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6"/>
  <workbookPr defaultThemeVersion="124226"/>
  <xr:revisionPtr revIDLastSave="0" documentId="8_{3CD98AA6-9B70-446A-B022-21F3E48E4F7F}" xr6:coauthVersionLast="47" xr6:coauthVersionMax="47" xr10:uidLastSave="{00000000-0000-0000-0000-000000000000}"/>
  <bookViews>
    <workbookView xWindow="0" yWindow="0" windowWidth="20490" windowHeight="7695" tabRatio="857" firstSheet="14" activeTab="14" xr2:uid="{00000000-000D-0000-FFFF-FFFF00000000}"/>
  </bookViews>
  <sheets>
    <sheet name="ТЭ-115" sheetId="10" r:id="rId1"/>
    <sheet name="БКЕ-115 " sheetId="62" r:id="rId2"/>
    <sheet name="БКЕ-125" sheetId="63" r:id="rId3"/>
    <sheet name="БКЕ-135" sheetId="2" r:id="rId4"/>
    <sheet name="ПО-115 " sheetId="64" r:id="rId5"/>
    <sheet name="ПО-145" sheetId="65" r:id="rId6"/>
    <sheet name="ПО-155 " sheetId="72" r:id="rId7"/>
    <sheet name="ПО-165 " sheetId="66" r:id="rId8"/>
    <sheet name="ПО-175ЦЛ " sheetId="67" r:id="rId9"/>
    <sheet name="ПО-185ПЛ" sheetId="37" r:id="rId10"/>
    <sheet name="ПО-195(в)" sheetId="68" r:id="rId11"/>
    <sheet name="АКЖ-115" sheetId="69" r:id="rId12"/>
    <sheet name="АҚЖ - 125" sheetId="55" r:id="rId13"/>
    <sheet name="СИБ-135" sheetId="56" r:id="rId14"/>
    <sheet name="СИБ-145" sheetId="70" r:id="rId15"/>
    <sheet name="М-115" sheetId="59" r:id="rId16"/>
    <sheet name="М-125" sheetId="60" r:id="rId17"/>
    <sheet name="М-135" sheetId="71" r:id="rId18"/>
    <sheet name="Лист2" sheetId="29" r:id="rId19"/>
  </sheets>
  <definedNames>
    <definedName name="_xlnm.Print_Area" localSheetId="11">'АКЖ-115'!$A$1:$AL$187</definedName>
    <definedName name="_xlnm.Print_Area" localSheetId="12">'АҚЖ - 125'!$A$1:$AL$164</definedName>
    <definedName name="_xlnm.Print_Area" localSheetId="1">'БКЕ-115 '!$A$1:$AO$186</definedName>
    <definedName name="_xlnm.Print_Area" localSheetId="2">'БКЕ-125'!$A$1:$AR$184</definedName>
    <definedName name="_xlnm.Print_Area" localSheetId="3">'БКЕ-135'!$A$1:$AL$182</definedName>
    <definedName name="_xlnm.Print_Area" localSheetId="18">Лист2!$A$1:$AB$50</definedName>
    <definedName name="_xlnm.Print_Area" localSheetId="15">'М-115'!$A$1:$AL$188</definedName>
    <definedName name="_xlnm.Print_Area" localSheetId="16">'М-125'!$A$1:$AL$178</definedName>
    <definedName name="_xlnm.Print_Area" localSheetId="17">'М-135'!$A$1:$AL$177</definedName>
    <definedName name="_xlnm.Print_Area" localSheetId="4">'ПО-115 '!$A$1:$AL$152</definedName>
    <definedName name="_xlnm.Print_Area" localSheetId="5">'ПО-145'!$A$1:$AL$185</definedName>
    <definedName name="_xlnm.Print_Area" localSheetId="6">'ПО-155 '!$A$1:$AL$184</definedName>
    <definedName name="_xlnm.Print_Area" localSheetId="7">'ПО-165 '!$A$1:$AK$187</definedName>
    <definedName name="_xlnm.Print_Area" localSheetId="8">'ПО-175ЦЛ '!$A$1:$AL$188</definedName>
    <definedName name="_xlnm.Print_Area" localSheetId="10">'ПО-195(в)'!$A$1:$AL$180</definedName>
    <definedName name="_xlnm.Print_Area" localSheetId="13">'СИБ-135'!$A$1:$AL$188</definedName>
    <definedName name="_xlnm.Print_Area" localSheetId="14">'СИБ-145'!$A$1:$AL$193</definedName>
    <definedName name="_xlnm.Print_Area" localSheetId="0">'ТЭ-115'!$A$1:$AO$185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9" i="55" l="1"/>
  <c r="AK99" i="55" s="1"/>
  <c r="AJ100" i="55"/>
  <c r="AK100" i="55" s="1"/>
  <c r="AJ174" i="71" l="1"/>
  <c r="AK174" i="71" s="1"/>
  <c r="AJ173" i="71"/>
  <c r="AJ172" i="71"/>
  <c r="AJ171" i="71"/>
  <c r="AJ170" i="71"/>
  <c r="AI168" i="71"/>
  <c r="AH168" i="71"/>
  <c r="AG168" i="71"/>
  <c r="AF168" i="71"/>
  <c r="AE168" i="71"/>
  <c r="AD168" i="71"/>
  <c r="AC168" i="71"/>
  <c r="AB168" i="71"/>
  <c r="AA168" i="71"/>
  <c r="Z168" i="71"/>
  <c r="Y168" i="71"/>
  <c r="X168" i="71"/>
  <c r="W168" i="71"/>
  <c r="V168" i="71"/>
  <c r="U168" i="71"/>
  <c r="T168" i="71"/>
  <c r="S168" i="71"/>
  <c r="R168" i="71"/>
  <c r="Q168" i="71"/>
  <c r="P168" i="71"/>
  <c r="O168" i="71"/>
  <c r="N168" i="71"/>
  <c r="M168" i="71"/>
  <c r="L168" i="71"/>
  <c r="K168" i="71"/>
  <c r="J168" i="71"/>
  <c r="I168" i="71"/>
  <c r="H168" i="71"/>
  <c r="G168" i="71"/>
  <c r="F168" i="71"/>
  <c r="E168" i="71"/>
  <c r="AJ167" i="71"/>
  <c r="AJ166" i="71"/>
  <c r="AJ165" i="71"/>
  <c r="AJ164" i="71"/>
  <c r="AJ163" i="71"/>
  <c r="AJ162" i="71"/>
  <c r="AJ161" i="71"/>
  <c r="AJ160" i="71"/>
  <c r="AJ159" i="71"/>
  <c r="AJ158" i="71"/>
  <c r="AJ157" i="71"/>
  <c r="AJ156" i="71"/>
  <c r="AJ155" i="71"/>
  <c r="AJ154" i="71"/>
  <c r="AJ153" i="71"/>
  <c r="AJ168" i="71" s="1"/>
  <c r="AJ141" i="71"/>
  <c r="AK141" i="71" s="1"/>
  <c r="AJ140" i="71"/>
  <c r="AJ139" i="71"/>
  <c r="AJ138" i="71"/>
  <c r="AJ137" i="71"/>
  <c r="AI135" i="71"/>
  <c r="AH135" i="71"/>
  <c r="AG135" i="71"/>
  <c r="AF135" i="71"/>
  <c r="AE135" i="71"/>
  <c r="AD135" i="71"/>
  <c r="AC135" i="71"/>
  <c r="AB135" i="71"/>
  <c r="AA135" i="71"/>
  <c r="Z135" i="71"/>
  <c r="Y135" i="71"/>
  <c r="X135" i="71"/>
  <c r="W135" i="71"/>
  <c r="V135" i="71"/>
  <c r="U135" i="71"/>
  <c r="T135" i="71"/>
  <c r="S135" i="71"/>
  <c r="R135" i="71"/>
  <c r="Q135" i="71"/>
  <c r="P135" i="71"/>
  <c r="O135" i="71"/>
  <c r="N135" i="71"/>
  <c r="M135" i="71"/>
  <c r="L135" i="71"/>
  <c r="K135" i="71"/>
  <c r="J135" i="71"/>
  <c r="I135" i="71"/>
  <c r="H135" i="71"/>
  <c r="G135" i="71"/>
  <c r="F135" i="71"/>
  <c r="E135" i="71"/>
  <c r="AJ134" i="71"/>
  <c r="AJ133" i="71"/>
  <c r="AJ132" i="71"/>
  <c r="AJ131" i="71"/>
  <c r="AJ130" i="71"/>
  <c r="AJ129" i="71"/>
  <c r="AJ128" i="71"/>
  <c r="AJ127" i="71"/>
  <c r="AJ126" i="71"/>
  <c r="AJ125" i="71"/>
  <c r="AJ124" i="71"/>
  <c r="AJ123" i="71"/>
  <c r="AJ122" i="71"/>
  <c r="AJ121" i="71"/>
  <c r="AJ120" i="71"/>
  <c r="AJ135" i="71" s="1"/>
  <c r="AJ108" i="71"/>
  <c r="AK108" i="71" s="1"/>
  <c r="AJ107" i="71"/>
  <c r="AK107" i="71" s="1"/>
  <c r="AJ106" i="71"/>
  <c r="AK106" i="71" s="1"/>
  <c r="AJ105" i="71"/>
  <c r="AK105" i="71" s="1"/>
  <c r="AJ104" i="71"/>
  <c r="AK104" i="71" s="1"/>
  <c r="AJ102" i="71"/>
  <c r="AJ101" i="71"/>
  <c r="AJ100" i="71"/>
  <c r="AJ99" i="71"/>
  <c r="AI97" i="71"/>
  <c r="AH97" i="71"/>
  <c r="AG97" i="71"/>
  <c r="AF97" i="71"/>
  <c r="AE97" i="71"/>
  <c r="AD97" i="71"/>
  <c r="AC97" i="71"/>
  <c r="AB97" i="71"/>
  <c r="AA97" i="71"/>
  <c r="Z97" i="71"/>
  <c r="Y97" i="71"/>
  <c r="X97" i="71"/>
  <c r="W97" i="71"/>
  <c r="V97" i="71"/>
  <c r="U97" i="71"/>
  <c r="T97" i="71"/>
  <c r="S97" i="71"/>
  <c r="R97" i="71"/>
  <c r="Q97" i="71"/>
  <c r="P97" i="71"/>
  <c r="O97" i="71"/>
  <c r="N97" i="71"/>
  <c r="M97" i="71"/>
  <c r="L97" i="71"/>
  <c r="K97" i="71"/>
  <c r="J97" i="71"/>
  <c r="I97" i="71"/>
  <c r="H97" i="71"/>
  <c r="G97" i="71"/>
  <c r="F97" i="71"/>
  <c r="E97" i="71"/>
  <c r="AJ96" i="71"/>
  <c r="AJ95" i="71"/>
  <c r="AJ94" i="71"/>
  <c r="AJ93" i="71"/>
  <c r="AJ92" i="71"/>
  <c r="AJ91" i="71"/>
  <c r="AJ90" i="71"/>
  <c r="AJ89" i="71"/>
  <c r="AJ88" i="71"/>
  <c r="AJ87" i="71"/>
  <c r="AJ86" i="71"/>
  <c r="AJ85" i="71"/>
  <c r="AJ84" i="71"/>
  <c r="AJ83" i="71"/>
  <c r="AJ82" i="71"/>
  <c r="AJ97" i="71" s="1"/>
  <c r="AJ70" i="71"/>
  <c r="AK70" i="71" s="1"/>
  <c r="AJ69" i="71"/>
  <c r="AK69" i="71" s="1"/>
  <c r="AJ68" i="71"/>
  <c r="AK68" i="71" s="1"/>
  <c r="AJ66" i="71"/>
  <c r="AJ65" i="71"/>
  <c r="AJ64" i="71"/>
  <c r="AJ63" i="71"/>
  <c r="AI61" i="71"/>
  <c r="AH61" i="71"/>
  <c r="AG61" i="71"/>
  <c r="AF61" i="71"/>
  <c r="AE61" i="71"/>
  <c r="AD61" i="71"/>
  <c r="AC61" i="71"/>
  <c r="AB61" i="71"/>
  <c r="AA61" i="71"/>
  <c r="Z61" i="71"/>
  <c r="Y61" i="71"/>
  <c r="X61" i="71"/>
  <c r="W61" i="71"/>
  <c r="V61" i="71"/>
  <c r="U61" i="71"/>
  <c r="T61" i="71"/>
  <c r="S61" i="71"/>
  <c r="R61" i="71"/>
  <c r="Q61" i="71"/>
  <c r="P61" i="71"/>
  <c r="O61" i="71"/>
  <c r="N61" i="71"/>
  <c r="M61" i="71"/>
  <c r="L61" i="71"/>
  <c r="K61" i="71"/>
  <c r="J61" i="71"/>
  <c r="I61" i="71"/>
  <c r="H61" i="71"/>
  <c r="G61" i="71"/>
  <c r="F61" i="71"/>
  <c r="E61" i="71"/>
  <c r="AJ60" i="71"/>
  <c r="AJ59" i="71"/>
  <c r="AJ58" i="71"/>
  <c r="AJ57" i="71"/>
  <c r="AJ56" i="71"/>
  <c r="AJ55" i="71"/>
  <c r="AJ54" i="71"/>
  <c r="AJ53" i="71"/>
  <c r="AJ52" i="71"/>
  <c r="AJ51" i="71"/>
  <c r="AJ50" i="71"/>
  <c r="AJ49" i="71"/>
  <c r="AJ48" i="71"/>
  <c r="AJ47" i="71"/>
  <c r="AJ46" i="71"/>
  <c r="AJ61" i="71" s="1"/>
  <c r="AJ34" i="71"/>
  <c r="AK34" i="71" s="1"/>
  <c r="AJ33" i="71"/>
  <c r="AK33" i="71" s="1"/>
  <c r="AJ32" i="71"/>
  <c r="AK32" i="71" s="1"/>
  <c r="AJ31" i="71"/>
  <c r="AK31" i="71" s="1"/>
  <c r="AJ29" i="71"/>
  <c r="AK29" i="71" s="1"/>
  <c r="D66" i="71" s="1"/>
  <c r="AK66" i="71" s="1"/>
  <c r="D102" i="71" s="1"/>
  <c r="AK102" i="71" s="1"/>
  <c r="D140" i="71" s="1"/>
  <c r="AK140" i="71" s="1"/>
  <c r="D173" i="71" s="1"/>
  <c r="AK173" i="71" s="1"/>
  <c r="AJ28" i="71"/>
  <c r="AK28" i="71" s="1"/>
  <c r="D65" i="71" s="1"/>
  <c r="AK65" i="71" s="1"/>
  <c r="D101" i="71" s="1"/>
  <c r="AK101" i="71" s="1"/>
  <c r="D139" i="71" s="1"/>
  <c r="AK139" i="71" s="1"/>
  <c r="D172" i="71" s="1"/>
  <c r="AK172" i="71" s="1"/>
  <c r="AJ27" i="71"/>
  <c r="AK27" i="71" s="1"/>
  <c r="D64" i="71" s="1"/>
  <c r="AK64" i="71" s="1"/>
  <c r="D100" i="71" s="1"/>
  <c r="AK100" i="71" s="1"/>
  <c r="D138" i="71" s="1"/>
  <c r="AK138" i="71" s="1"/>
  <c r="D171" i="71" s="1"/>
  <c r="AK171" i="71" s="1"/>
  <c r="AJ26" i="71"/>
  <c r="AK26" i="71" s="1"/>
  <c r="D63" i="71" s="1"/>
  <c r="AK63" i="71" s="1"/>
  <c r="D99" i="71" s="1"/>
  <c r="AK99" i="71" s="1"/>
  <c r="D137" i="71" s="1"/>
  <c r="AK137" i="71" s="1"/>
  <c r="D170" i="71" s="1"/>
  <c r="AK170" i="71" s="1"/>
  <c r="AI24" i="71"/>
  <c r="AH24" i="71"/>
  <c r="AG24" i="71"/>
  <c r="AF24" i="71"/>
  <c r="AE24" i="71"/>
  <c r="AD24" i="71"/>
  <c r="AC24" i="71"/>
  <c r="AB24" i="71"/>
  <c r="AA24" i="71"/>
  <c r="Z24" i="71"/>
  <c r="Y24" i="71"/>
  <c r="X24" i="71"/>
  <c r="W24" i="71"/>
  <c r="V24" i="71"/>
  <c r="U24" i="71"/>
  <c r="T24" i="71"/>
  <c r="S24" i="71"/>
  <c r="R24" i="71"/>
  <c r="Q24" i="71"/>
  <c r="P24" i="71"/>
  <c r="O24" i="71"/>
  <c r="N24" i="71"/>
  <c r="M24" i="71"/>
  <c r="L24" i="71"/>
  <c r="K24" i="71"/>
  <c r="J24" i="71"/>
  <c r="I24" i="71"/>
  <c r="H24" i="71"/>
  <c r="G24" i="71"/>
  <c r="F24" i="71"/>
  <c r="E24" i="71"/>
  <c r="D24" i="71"/>
  <c r="AJ23" i="71"/>
  <c r="AK23" i="71" s="1"/>
  <c r="D60" i="71" s="1"/>
  <c r="AK60" i="71" s="1"/>
  <c r="D96" i="71" s="1"/>
  <c r="AK96" i="71" s="1"/>
  <c r="D134" i="71" s="1"/>
  <c r="AK134" i="71" s="1"/>
  <c r="D167" i="71" s="1"/>
  <c r="AK167" i="71" s="1"/>
  <c r="AJ22" i="71"/>
  <c r="AK22" i="71" s="1"/>
  <c r="D59" i="71" s="1"/>
  <c r="AK59" i="71" s="1"/>
  <c r="D95" i="71" s="1"/>
  <c r="AK95" i="71" s="1"/>
  <c r="D133" i="71" s="1"/>
  <c r="AK133" i="71" s="1"/>
  <c r="D166" i="71" s="1"/>
  <c r="AK166" i="71" s="1"/>
  <c r="AJ21" i="71"/>
  <c r="AK21" i="71" s="1"/>
  <c r="D58" i="71" s="1"/>
  <c r="AK58" i="71" s="1"/>
  <c r="D94" i="71" s="1"/>
  <c r="AK94" i="71" s="1"/>
  <c r="D132" i="71" s="1"/>
  <c r="AK132" i="71" s="1"/>
  <c r="D165" i="71" s="1"/>
  <c r="AK165" i="71" s="1"/>
  <c r="AJ20" i="71"/>
  <c r="AK20" i="71" s="1"/>
  <c r="D57" i="71" s="1"/>
  <c r="AK57" i="71" s="1"/>
  <c r="D93" i="71" s="1"/>
  <c r="AK93" i="71" s="1"/>
  <c r="D131" i="71" s="1"/>
  <c r="AK131" i="71" s="1"/>
  <c r="D164" i="71" s="1"/>
  <c r="AK164" i="71" s="1"/>
  <c r="AJ19" i="71"/>
  <c r="AK19" i="71" s="1"/>
  <c r="D56" i="71" s="1"/>
  <c r="AK56" i="71" s="1"/>
  <c r="D92" i="71" s="1"/>
  <c r="AK92" i="71" s="1"/>
  <c r="D130" i="71" s="1"/>
  <c r="AK130" i="71" s="1"/>
  <c r="D163" i="71" s="1"/>
  <c r="AK163" i="71" s="1"/>
  <c r="AJ18" i="71"/>
  <c r="AK18" i="71" s="1"/>
  <c r="D55" i="71" s="1"/>
  <c r="AK55" i="71" s="1"/>
  <c r="D91" i="71" s="1"/>
  <c r="AK91" i="71" s="1"/>
  <c r="D129" i="71" s="1"/>
  <c r="AK129" i="71" s="1"/>
  <c r="D162" i="71" s="1"/>
  <c r="AK162" i="71" s="1"/>
  <c r="AJ17" i="71"/>
  <c r="AK17" i="71" s="1"/>
  <c r="D54" i="71" s="1"/>
  <c r="AK54" i="71" s="1"/>
  <c r="D90" i="71" s="1"/>
  <c r="AK90" i="71" s="1"/>
  <c r="D128" i="71" s="1"/>
  <c r="AK128" i="71" s="1"/>
  <c r="D161" i="71" s="1"/>
  <c r="AK161" i="71" s="1"/>
  <c r="AJ16" i="71"/>
  <c r="AK16" i="71" s="1"/>
  <c r="D53" i="71" s="1"/>
  <c r="AK53" i="71" s="1"/>
  <c r="D89" i="71" s="1"/>
  <c r="AK89" i="71" s="1"/>
  <c r="D127" i="71" s="1"/>
  <c r="AK127" i="71" s="1"/>
  <c r="D160" i="71" s="1"/>
  <c r="AK160" i="71" s="1"/>
  <c r="AJ15" i="71"/>
  <c r="AK15" i="71" s="1"/>
  <c r="D52" i="71" s="1"/>
  <c r="AK52" i="71" s="1"/>
  <c r="D88" i="71" s="1"/>
  <c r="AK88" i="71" s="1"/>
  <c r="D126" i="71" s="1"/>
  <c r="AK126" i="71" s="1"/>
  <c r="D159" i="71" s="1"/>
  <c r="AK159" i="71" s="1"/>
  <c r="AJ14" i="71"/>
  <c r="AK14" i="71" s="1"/>
  <c r="D51" i="71" s="1"/>
  <c r="AK51" i="71" s="1"/>
  <c r="D87" i="71" s="1"/>
  <c r="AK87" i="71" s="1"/>
  <c r="D125" i="71" s="1"/>
  <c r="AK125" i="71" s="1"/>
  <c r="D158" i="71" s="1"/>
  <c r="AK158" i="71" s="1"/>
  <c r="AJ13" i="71"/>
  <c r="AK13" i="71" s="1"/>
  <c r="D50" i="71" s="1"/>
  <c r="AK50" i="71" s="1"/>
  <c r="D86" i="71" s="1"/>
  <c r="AK86" i="71" s="1"/>
  <c r="D124" i="71" s="1"/>
  <c r="AK124" i="71" s="1"/>
  <c r="D157" i="71" s="1"/>
  <c r="AK157" i="71" s="1"/>
  <c r="AJ12" i="71"/>
  <c r="AK12" i="71" s="1"/>
  <c r="D49" i="71" s="1"/>
  <c r="AK49" i="71" s="1"/>
  <c r="D85" i="71" s="1"/>
  <c r="AK85" i="71" s="1"/>
  <c r="D123" i="71" s="1"/>
  <c r="AK123" i="71" s="1"/>
  <c r="D156" i="71" s="1"/>
  <c r="AK156" i="71" s="1"/>
  <c r="AJ11" i="71"/>
  <c r="AK11" i="71" s="1"/>
  <c r="D48" i="71" s="1"/>
  <c r="AK48" i="71" s="1"/>
  <c r="D84" i="71" s="1"/>
  <c r="AK84" i="71" s="1"/>
  <c r="D122" i="71" s="1"/>
  <c r="AK122" i="71" s="1"/>
  <c r="D155" i="71" s="1"/>
  <c r="AK155" i="71" s="1"/>
  <c r="AJ10" i="71"/>
  <c r="AK10" i="71" s="1"/>
  <c r="D47" i="71" s="1"/>
  <c r="AK47" i="71" s="1"/>
  <c r="D83" i="71" s="1"/>
  <c r="AK83" i="71" s="1"/>
  <c r="D121" i="71" s="1"/>
  <c r="AK121" i="71" s="1"/>
  <c r="D154" i="71" s="1"/>
  <c r="AK154" i="71" s="1"/>
  <c r="AJ9" i="71"/>
  <c r="AJ175" i="60"/>
  <c r="AK175" i="60" s="1"/>
  <c r="AJ174" i="60"/>
  <c r="AK174" i="60" s="1"/>
  <c r="AJ173" i="60"/>
  <c r="AK173" i="60" s="1"/>
  <c r="AJ172" i="60"/>
  <c r="AJ171" i="60"/>
  <c r="AJ170" i="60"/>
  <c r="AJ169" i="60"/>
  <c r="AI167" i="60"/>
  <c r="AH167" i="60"/>
  <c r="AG167" i="60"/>
  <c r="AF167" i="60"/>
  <c r="AE167" i="60"/>
  <c r="AD167" i="60"/>
  <c r="AC167" i="60"/>
  <c r="AB167" i="60"/>
  <c r="AA167" i="60"/>
  <c r="Z167" i="60"/>
  <c r="Y167" i="60"/>
  <c r="X167" i="60"/>
  <c r="W167" i="60"/>
  <c r="V167" i="60"/>
  <c r="U167" i="60"/>
  <c r="T167" i="60"/>
  <c r="S167" i="60"/>
  <c r="R167" i="60"/>
  <c r="Q167" i="60"/>
  <c r="P167" i="60"/>
  <c r="O167" i="60"/>
  <c r="N167" i="60"/>
  <c r="M167" i="60"/>
  <c r="L167" i="60"/>
  <c r="K167" i="60"/>
  <c r="J167" i="60"/>
  <c r="I167" i="60"/>
  <c r="H167" i="60"/>
  <c r="G167" i="60"/>
  <c r="F167" i="60"/>
  <c r="E167" i="60"/>
  <c r="AJ166" i="60"/>
  <c r="AJ165" i="60"/>
  <c r="AJ164" i="60"/>
  <c r="AJ163" i="60"/>
  <c r="AJ162" i="60"/>
  <c r="AJ161" i="60"/>
  <c r="AJ160" i="60"/>
  <c r="AJ159" i="60"/>
  <c r="AJ158" i="60"/>
  <c r="AJ157" i="60"/>
  <c r="AJ156" i="60"/>
  <c r="AJ155" i="60"/>
  <c r="AJ154" i="60"/>
  <c r="AJ153" i="60"/>
  <c r="AJ152" i="60"/>
  <c r="AJ167" i="60" s="1"/>
  <c r="AJ140" i="60"/>
  <c r="AK140" i="60" s="1"/>
  <c r="AJ139" i="60"/>
  <c r="AK139" i="60" s="1"/>
  <c r="AJ138" i="60"/>
  <c r="AJ137" i="60"/>
  <c r="AJ136" i="60"/>
  <c r="AJ135" i="60"/>
  <c r="AI133" i="60"/>
  <c r="AH133" i="60"/>
  <c r="AG133" i="60"/>
  <c r="AF133" i="60"/>
  <c r="AE133" i="60"/>
  <c r="AD133" i="60"/>
  <c r="AC133" i="60"/>
  <c r="AB133" i="60"/>
  <c r="AA133" i="60"/>
  <c r="Z133" i="60"/>
  <c r="Y133" i="60"/>
  <c r="X133" i="60"/>
  <c r="W133" i="60"/>
  <c r="V133" i="60"/>
  <c r="U133" i="60"/>
  <c r="T133" i="60"/>
  <c r="S133" i="60"/>
  <c r="R133" i="60"/>
  <c r="Q133" i="60"/>
  <c r="P133" i="60"/>
  <c r="O133" i="60"/>
  <c r="N133" i="60"/>
  <c r="M133" i="60"/>
  <c r="L133" i="60"/>
  <c r="K133" i="60"/>
  <c r="J133" i="60"/>
  <c r="I133" i="60"/>
  <c r="H133" i="60"/>
  <c r="G133" i="60"/>
  <c r="F133" i="60"/>
  <c r="E133" i="60"/>
  <c r="AJ132" i="60"/>
  <c r="AJ131" i="60"/>
  <c r="AJ130" i="60"/>
  <c r="AJ129" i="60"/>
  <c r="AJ128" i="60"/>
  <c r="AJ127" i="60"/>
  <c r="AJ126" i="60"/>
  <c r="AJ125" i="60"/>
  <c r="AJ124" i="60"/>
  <c r="AJ123" i="60"/>
  <c r="AJ122" i="60"/>
  <c r="AJ121" i="60"/>
  <c r="AJ120" i="60"/>
  <c r="AJ119" i="60"/>
  <c r="AJ118" i="60"/>
  <c r="AJ133" i="60" s="1"/>
  <c r="AJ106" i="60"/>
  <c r="AK106" i="60" s="1"/>
  <c r="AJ105" i="60"/>
  <c r="AK105" i="60" s="1"/>
  <c r="AJ104" i="60"/>
  <c r="AK104" i="60" s="1"/>
  <c r="AJ103" i="60"/>
  <c r="AK103" i="60" s="1"/>
  <c r="AJ102" i="60"/>
  <c r="AJ101" i="60"/>
  <c r="AJ100" i="60"/>
  <c r="AJ99" i="60"/>
  <c r="AI97" i="60"/>
  <c r="AH97" i="60"/>
  <c r="AG97" i="60"/>
  <c r="AF97" i="60"/>
  <c r="AE97" i="60"/>
  <c r="AD97" i="60"/>
  <c r="AC97" i="60"/>
  <c r="AB97" i="60"/>
  <c r="AA97" i="60"/>
  <c r="Z97" i="60"/>
  <c r="Y97" i="60"/>
  <c r="X97" i="60"/>
  <c r="W97" i="60"/>
  <c r="V97" i="60"/>
  <c r="U97" i="60"/>
  <c r="T97" i="60"/>
  <c r="S97" i="60"/>
  <c r="R97" i="60"/>
  <c r="Q97" i="60"/>
  <c r="P97" i="60"/>
  <c r="O97" i="60"/>
  <c r="N97" i="60"/>
  <c r="M97" i="60"/>
  <c r="L97" i="60"/>
  <c r="K97" i="60"/>
  <c r="J97" i="60"/>
  <c r="I97" i="60"/>
  <c r="H97" i="60"/>
  <c r="G97" i="60"/>
  <c r="F97" i="60"/>
  <c r="E97" i="60"/>
  <c r="AJ96" i="60"/>
  <c r="AJ95" i="60"/>
  <c r="AJ94" i="60"/>
  <c r="AJ93" i="60"/>
  <c r="AJ92" i="60"/>
  <c r="AJ91" i="60"/>
  <c r="AJ90" i="60"/>
  <c r="AJ89" i="60"/>
  <c r="AJ88" i="60"/>
  <c r="AJ87" i="60"/>
  <c r="AJ86" i="60"/>
  <c r="AJ85" i="60"/>
  <c r="AJ84" i="60"/>
  <c r="AJ83" i="60"/>
  <c r="AJ82" i="60"/>
  <c r="AJ70" i="60"/>
  <c r="AK70" i="60" s="1"/>
  <c r="AJ69" i="60"/>
  <c r="AK69" i="60" s="1"/>
  <c r="AJ67" i="60"/>
  <c r="AJ66" i="60"/>
  <c r="AJ65" i="60"/>
  <c r="AJ64" i="60"/>
  <c r="AI62" i="60"/>
  <c r="AH62" i="60"/>
  <c r="AG62" i="60"/>
  <c r="AF62" i="60"/>
  <c r="AE62" i="60"/>
  <c r="AD62" i="60"/>
  <c r="AC62" i="60"/>
  <c r="AB62" i="60"/>
  <c r="AA62" i="60"/>
  <c r="Z62" i="60"/>
  <c r="Y62" i="60"/>
  <c r="X62" i="60"/>
  <c r="W62" i="60"/>
  <c r="V62" i="60"/>
  <c r="U62" i="60"/>
  <c r="T62" i="60"/>
  <c r="S62" i="60"/>
  <c r="R62" i="60"/>
  <c r="Q62" i="60"/>
  <c r="P62" i="60"/>
  <c r="O62" i="60"/>
  <c r="N62" i="60"/>
  <c r="M62" i="60"/>
  <c r="L62" i="60"/>
  <c r="K62" i="60"/>
  <c r="J62" i="60"/>
  <c r="I62" i="60"/>
  <c r="H62" i="60"/>
  <c r="G62" i="60"/>
  <c r="F62" i="60"/>
  <c r="E62" i="60"/>
  <c r="AJ61" i="60"/>
  <c r="AJ60" i="60"/>
  <c r="AJ59" i="60"/>
  <c r="AJ58" i="60"/>
  <c r="AJ57" i="60"/>
  <c r="AJ56" i="60"/>
  <c r="AJ55" i="60"/>
  <c r="AJ54" i="60"/>
  <c r="AJ53" i="60"/>
  <c r="AJ52" i="60"/>
  <c r="AJ51" i="60"/>
  <c r="AJ50" i="60"/>
  <c r="AJ49" i="60"/>
  <c r="AJ48" i="60"/>
  <c r="AJ47" i="60"/>
  <c r="AJ62" i="60" s="1"/>
  <c r="AJ35" i="60"/>
  <c r="AK35" i="60" s="1"/>
  <c r="AJ34" i="60"/>
  <c r="AK34" i="60" s="1"/>
  <c r="AJ33" i="60"/>
  <c r="AK33" i="60" s="1"/>
  <c r="AJ32" i="60"/>
  <c r="AK32" i="60" s="1"/>
  <c r="AJ31" i="60"/>
  <c r="AK31" i="60" s="1"/>
  <c r="AJ29" i="60"/>
  <c r="AK29" i="60" s="1"/>
  <c r="D67" i="60" s="1"/>
  <c r="AK67" i="60" s="1"/>
  <c r="D102" i="60" s="1"/>
  <c r="AK102" i="60" s="1"/>
  <c r="D138" i="60" s="1"/>
  <c r="AK138" i="60" s="1"/>
  <c r="D172" i="60" s="1"/>
  <c r="AK172" i="60" s="1"/>
  <c r="AJ28" i="60"/>
  <c r="AK28" i="60" s="1"/>
  <c r="D66" i="60" s="1"/>
  <c r="AK66" i="60" s="1"/>
  <c r="D101" i="60" s="1"/>
  <c r="AK101" i="60" s="1"/>
  <c r="D137" i="60" s="1"/>
  <c r="AK137" i="60" s="1"/>
  <c r="D171" i="60" s="1"/>
  <c r="AK171" i="60" s="1"/>
  <c r="AJ27" i="60"/>
  <c r="AK27" i="60" s="1"/>
  <c r="D65" i="60" s="1"/>
  <c r="AK65" i="60" s="1"/>
  <c r="D100" i="60" s="1"/>
  <c r="AK100" i="60" s="1"/>
  <c r="D136" i="60" s="1"/>
  <c r="AK136" i="60" s="1"/>
  <c r="D170" i="60" s="1"/>
  <c r="AK170" i="60" s="1"/>
  <c r="AJ26" i="60"/>
  <c r="AK26" i="60" s="1"/>
  <c r="D64" i="60" s="1"/>
  <c r="AK64" i="60" s="1"/>
  <c r="D99" i="60" s="1"/>
  <c r="AK99" i="60" s="1"/>
  <c r="D135" i="60" s="1"/>
  <c r="AK135" i="60" s="1"/>
  <c r="D169" i="60" s="1"/>
  <c r="AK169" i="60" s="1"/>
  <c r="AI24" i="60"/>
  <c r="AH24" i="60"/>
  <c r="AG24" i="60"/>
  <c r="AF24" i="60"/>
  <c r="AE24" i="60"/>
  <c r="AD24" i="60"/>
  <c r="AC24" i="60"/>
  <c r="AB24" i="60"/>
  <c r="AA24" i="60"/>
  <c r="Z24" i="60"/>
  <c r="Y24" i="60"/>
  <c r="X24" i="60"/>
  <c r="W24" i="60"/>
  <c r="V24" i="60"/>
  <c r="U24" i="60"/>
  <c r="T24" i="60"/>
  <c r="S24" i="60"/>
  <c r="R24" i="60"/>
  <c r="Q24" i="60"/>
  <c r="P24" i="60"/>
  <c r="O24" i="60"/>
  <c r="N24" i="60"/>
  <c r="M24" i="60"/>
  <c r="L24" i="60"/>
  <c r="K24" i="60"/>
  <c r="J24" i="60"/>
  <c r="I24" i="60"/>
  <c r="H24" i="60"/>
  <c r="G24" i="60"/>
  <c r="F24" i="60"/>
  <c r="E24" i="60"/>
  <c r="D24" i="60"/>
  <c r="AJ23" i="60"/>
  <c r="AK23" i="60" s="1"/>
  <c r="D61" i="60" s="1"/>
  <c r="AK61" i="60" s="1"/>
  <c r="D96" i="60" s="1"/>
  <c r="AJ22" i="60"/>
  <c r="AK22" i="60" s="1"/>
  <c r="D60" i="60" s="1"/>
  <c r="AK60" i="60" s="1"/>
  <c r="D95" i="60" s="1"/>
  <c r="AK95" i="60" s="1"/>
  <c r="D131" i="60" s="1"/>
  <c r="AK131" i="60" s="1"/>
  <c r="D165" i="60" s="1"/>
  <c r="AK165" i="60" s="1"/>
  <c r="AJ21" i="60"/>
  <c r="AK21" i="60" s="1"/>
  <c r="D59" i="60" s="1"/>
  <c r="AK59" i="60" s="1"/>
  <c r="D94" i="60" s="1"/>
  <c r="AK94" i="60" s="1"/>
  <c r="D130" i="60" s="1"/>
  <c r="AK130" i="60" s="1"/>
  <c r="D164" i="60" s="1"/>
  <c r="AK164" i="60" s="1"/>
  <c r="AJ20" i="60"/>
  <c r="AK20" i="60" s="1"/>
  <c r="D58" i="60" s="1"/>
  <c r="AK58" i="60" s="1"/>
  <c r="D93" i="60" s="1"/>
  <c r="AK93" i="60" s="1"/>
  <c r="D129" i="60" s="1"/>
  <c r="AK129" i="60" s="1"/>
  <c r="D163" i="60" s="1"/>
  <c r="AK163" i="60" s="1"/>
  <c r="AJ19" i="60"/>
  <c r="AK19" i="60" s="1"/>
  <c r="D57" i="60" s="1"/>
  <c r="AK57" i="60" s="1"/>
  <c r="D92" i="60" s="1"/>
  <c r="AK92" i="60" s="1"/>
  <c r="D128" i="60" s="1"/>
  <c r="AK128" i="60" s="1"/>
  <c r="D162" i="60" s="1"/>
  <c r="AK162" i="60" s="1"/>
  <c r="AJ18" i="60"/>
  <c r="AK18" i="60" s="1"/>
  <c r="D56" i="60" s="1"/>
  <c r="AK56" i="60" s="1"/>
  <c r="D91" i="60" s="1"/>
  <c r="AK91" i="60" s="1"/>
  <c r="D127" i="60" s="1"/>
  <c r="AK127" i="60" s="1"/>
  <c r="D161" i="60" s="1"/>
  <c r="AK161" i="60" s="1"/>
  <c r="AJ17" i="60"/>
  <c r="AK17" i="60" s="1"/>
  <c r="D55" i="60" s="1"/>
  <c r="AK55" i="60" s="1"/>
  <c r="D90" i="60" s="1"/>
  <c r="AK90" i="60" s="1"/>
  <c r="D126" i="60" s="1"/>
  <c r="AK126" i="60" s="1"/>
  <c r="D160" i="60" s="1"/>
  <c r="AK160" i="60" s="1"/>
  <c r="AJ16" i="60"/>
  <c r="AK16" i="60" s="1"/>
  <c r="D54" i="60" s="1"/>
  <c r="AK54" i="60" s="1"/>
  <c r="D89" i="60" s="1"/>
  <c r="AK89" i="60" s="1"/>
  <c r="D125" i="60" s="1"/>
  <c r="AK125" i="60" s="1"/>
  <c r="D159" i="60" s="1"/>
  <c r="AK159" i="60" s="1"/>
  <c r="AJ15" i="60"/>
  <c r="AK15" i="60" s="1"/>
  <c r="D53" i="60" s="1"/>
  <c r="AK53" i="60" s="1"/>
  <c r="D88" i="60" s="1"/>
  <c r="AJ14" i="60"/>
  <c r="AK14" i="60" s="1"/>
  <c r="D52" i="60" s="1"/>
  <c r="AK52" i="60" s="1"/>
  <c r="D87" i="60" s="1"/>
  <c r="AJ13" i="60"/>
  <c r="AK13" i="60" s="1"/>
  <c r="D51" i="60" s="1"/>
  <c r="AK51" i="60" s="1"/>
  <c r="D86" i="60" s="1"/>
  <c r="AK86" i="60" s="1"/>
  <c r="D122" i="60" s="1"/>
  <c r="AK122" i="60" s="1"/>
  <c r="D156" i="60" s="1"/>
  <c r="AK156" i="60" s="1"/>
  <c r="AJ12" i="60"/>
  <c r="AK12" i="60" s="1"/>
  <c r="D50" i="60" s="1"/>
  <c r="AK50" i="60" s="1"/>
  <c r="D85" i="60" s="1"/>
  <c r="AK85" i="60" s="1"/>
  <c r="D121" i="60" s="1"/>
  <c r="AK121" i="60" s="1"/>
  <c r="D155" i="60" s="1"/>
  <c r="AK155" i="60" s="1"/>
  <c r="AJ11" i="60"/>
  <c r="AK11" i="60" s="1"/>
  <c r="D49" i="60" s="1"/>
  <c r="AK49" i="60" s="1"/>
  <c r="D84" i="60" s="1"/>
  <c r="AK84" i="60" s="1"/>
  <c r="D120" i="60" s="1"/>
  <c r="AK120" i="60" s="1"/>
  <c r="D154" i="60" s="1"/>
  <c r="AK154" i="60" s="1"/>
  <c r="AJ10" i="60"/>
  <c r="AK10" i="60" s="1"/>
  <c r="D48" i="60" s="1"/>
  <c r="AK48" i="60" s="1"/>
  <c r="D83" i="60" s="1"/>
  <c r="AK83" i="60" s="1"/>
  <c r="D119" i="60" s="1"/>
  <c r="AK119" i="60" s="1"/>
  <c r="D153" i="60" s="1"/>
  <c r="AK153" i="60" s="1"/>
  <c r="AJ9" i="60"/>
  <c r="AJ185" i="59"/>
  <c r="AK185" i="59" s="1"/>
  <c r="AJ184" i="59"/>
  <c r="AJ183" i="59"/>
  <c r="AJ182" i="59"/>
  <c r="AJ181" i="59"/>
  <c r="AI179" i="59"/>
  <c r="AH179" i="59"/>
  <c r="AG179" i="59"/>
  <c r="AF179" i="59"/>
  <c r="AE179" i="59"/>
  <c r="AD179" i="59"/>
  <c r="AC179" i="59"/>
  <c r="AB179" i="59"/>
  <c r="AA179" i="59"/>
  <c r="Z179" i="59"/>
  <c r="Y179" i="59"/>
  <c r="X179" i="59"/>
  <c r="W179" i="59"/>
  <c r="V179" i="59"/>
  <c r="U179" i="59"/>
  <c r="T179" i="59"/>
  <c r="S179" i="59"/>
  <c r="R179" i="59"/>
  <c r="Q179" i="59"/>
  <c r="P179" i="59"/>
  <c r="O179" i="59"/>
  <c r="N179" i="59"/>
  <c r="M179" i="59"/>
  <c r="L179" i="59"/>
  <c r="K179" i="59"/>
  <c r="J179" i="59"/>
  <c r="I179" i="59"/>
  <c r="H179" i="59"/>
  <c r="G179" i="59"/>
  <c r="F179" i="59"/>
  <c r="E179" i="59"/>
  <c r="AJ178" i="59"/>
  <c r="AJ177" i="59"/>
  <c r="AJ176" i="59"/>
  <c r="AJ175" i="59"/>
  <c r="AJ174" i="59"/>
  <c r="AJ173" i="59"/>
  <c r="AJ172" i="59"/>
  <c r="AJ171" i="59"/>
  <c r="AJ170" i="59"/>
  <c r="AJ169" i="59"/>
  <c r="AJ168" i="59"/>
  <c r="AJ167" i="59"/>
  <c r="AJ166" i="59"/>
  <c r="AJ165" i="59"/>
  <c r="AJ164" i="59"/>
  <c r="AJ179" i="59" s="1"/>
  <c r="AJ152" i="59"/>
  <c r="AK152" i="59" s="1"/>
  <c r="AJ151" i="59"/>
  <c r="AK151" i="59" s="1"/>
  <c r="AJ150" i="59"/>
  <c r="AJ149" i="59"/>
  <c r="AJ148" i="59"/>
  <c r="AJ147" i="59"/>
  <c r="AI145" i="59"/>
  <c r="AH145" i="59"/>
  <c r="AG145" i="59"/>
  <c r="AF145" i="59"/>
  <c r="AE145" i="59"/>
  <c r="AD145" i="59"/>
  <c r="AC145" i="59"/>
  <c r="AB145" i="59"/>
  <c r="AA145" i="59"/>
  <c r="Z145" i="59"/>
  <c r="Y145" i="59"/>
  <c r="X145" i="59"/>
  <c r="W145" i="59"/>
  <c r="V145" i="59"/>
  <c r="U145" i="59"/>
  <c r="T145" i="59"/>
  <c r="S145" i="59"/>
  <c r="R145" i="59"/>
  <c r="Q145" i="59"/>
  <c r="P145" i="59"/>
  <c r="O145" i="59"/>
  <c r="N145" i="59"/>
  <c r="M145" i="59"/>
  <c r="L145" i="59"/>
  <c r="K145" i="59"/>
  <c r="J145" i="59"/>
  <c r="I145" i="59"/>
  <c r="H145" i="59"/>
  <c r="G145" i="59"/>
  <c r="F145" i="59"/>
  <c r="E145" i="59"/>
  <c r="AJ144" i="59"/>
  <c r="AJ143" i="59"/>
  <c r="AJ142" i="59"/>
  <c r="AJ141" i="59"/>
  <c r="AJ140" i="59"/>
  <c r="AJ139" i="59"/>
  <c r="AJ138" i="59"/>
  <c r="AJ137" i="59"/>
  <c r="AJ136" i="59"/>
  <c r="AJ135" i="59"/>
  <c r="AJ134" i="59"/>
  <c r="AJ133" i="59"/>
  <c r="AJ132" i="59"/>
  <c r="AJ131" i="59"/>
  <c r="AJ130" i="59"/>
  <c r="AJ145" i="59" s="1"/>
  <c r="AJ118" i="59"/>
  <c r="AK118" i="59" s="1"/>
  <c r="AJ117" i="59"/>
  <c r="AK117" i="59" s="1"/>
  <c r="AJ116" i="59"/>
  <c r="AK116" i="59" s="1"/>
  <c r="AJ115" i="59"/>
  <c r="AK115" i="59" s="1"/>
  <c r="AJ114" i="59"/>
  <c r="AK114" i="59" s="1"/>
  <c r="AJ113" i="59"/>
  <c r="AJ112" i="59"/>
  <c r="AJ111" i="59"/>
  <c r="AJ110" i="59"/>
  <c r="AI108" i="59"/>
  <c r="AH108" i="59"/>
  <c r="AG108" i="59"/>
  <c r="AF108" i="59"/>
  <c r="AE108" i="59"/>
  <c r="AD108" i="59"/>
  <c r="AC108" i="59"/>
  <c r="AB108" i="59"/>
  <c r="AA108" i="59"/>
  <c r="Z108" i="59"/>
  <c r="Y108" i="59"/>
  <c r="X108" i="59"/>
  <c r="W108" i="59"/>
  <c r="V108" i="59"/>
  <c r="U108" i="59"/>
  <c r="T108" i="59"/>
  <c r="S108" i="59"/>
  <c r="R108" i="59"/>
  <c r="Q108" i="59"/>
  <c r="P108" i="59"/>
  <c r="O108" i="59"/>
  <c r="N108" i="59"/>
  <c r="M108" i="59"/>
  <c r="L108" i="59"/>
  <c r="K108" i="59"/>
  <c r="J108" i="59"/>
  <c r="I108" i="59"/>
  <c r="H108" i="59"/>
  <c r="G108" i="59"/>
  <c r="F108" i="59"/>
  <c r="E108" i="59"/>
  <c r="AJ107" i="59"/>
  <c r="AJ106" i="59"/>
  <c r="AJ105" i="59"/>
  <c r="AJ104" i="59"/>
  <c r="AJ103" i="59"/>
  <c r="AJ102" i="59"/>
  <c r="AJ101" i="59"/>
  <c r="AJ100" i="59"/>
  <c r="AJ99" i="59"/>
  <c r="AJ98" i="59"/>
  <c r="AJ97" i="59"/>
  <c r="AJ96" i="59"/>
  <c r="AJ95" i="59"/>
  <c r="AJ94" i="59"/>
  <c r="AJ93" i="59"/>
  <c r="AJ81" i="59"/>
  <c r="AK81" i="59" s="1"/>
  <c r="AJ80" i="59"/>
  <c r="AK80" i="59" s="1"/>
  <c r="AJ79" i="59"/>
  <c r="AK79" i="59" s="1"/>
  <c r="AJ78" i="59"/>
  <c r="AK78" i="59" s="1"/>
  <c r="AJ77" i="59"/>
  <c r="AK77" i="59" s="1"/>
  <c r="AJ76" i="59"/>
  <c r="AK76" i="59" s="1"/>
  <c r="AJ75" i="59"/>
  <c r="AK75" i="59" s="1"/>
  <c r="AJ74" i="59"/>
  <c r="AK74" i="59" s="1"/>
  <c r="AJ73" i="59"/>
  <c r="AK73" i="59" s="1"/>
  <c r="AJ71" i="59"/>
  <c r="AJ70" i="59"/>
  <c r="AJ69" i="59"/>
  <c r="AJ68" i="59"/>
  <c r="AI66" i="59"/>
  <c r="AH66" i="59"/>
  <c r="AG66" i="59"/>
  <c r="AF66" i="59"/>
  <c r="AE66" i="59"/>
  <c r="AD66" i="59"/>
  <c r="AC66" i="59"/>
  <c r="AB66" i="59"/>
  <c r="AA66" i="59"/>
  <c r="Z66" i="59"/>
  <c r="Y66" i="59"/>
  <c r="X66" i="59"/>
  <c r="W66" i="59"/>
  <c r="V66" i="59"/>
  <c r="U66" i="59"/>
  <c r="T66" i="59"/>
  <c r="S66" i="59"/>
  <c r="R66" i="59"/>
  <c r="Q66" i="59"/>
  <c r="P66" i="59"/>
  <c r="O66" i="59"/>
  <c r="N66" i="59"/>
  <c r="M66" i="59"/>
  <c r="L66" i="59"/>
  <c r="K66" i="59"/>
  <c r="J66" i="59"/>
  <c r="I66" i="59"/>
  <c r="H66" i="59"/>
  <c r="G66" i="59"/>
  <c r="F66" i="59"/>
  <c r="E66" i="59"/>
  <c r="AJ65" i="59"/>
  <c r="AJ64" i="59"/>
  <c r="AJ63" i="59"/>
  <c r="AJ62" i="59"/>
  <c r="AJ61" i="59"/>
  <c r="AJ60" i="59"/>
  <c r="AJ59" i="59"/>
  <c r="AJ58" i="59"/>
  <c r="AJ57" i="59"/>
  <c r="AJ56" i="59"/>
  <c r="AJ55" i="59"/>
  <c r="AJ54" i="59"/>
  <c r="AJ53" i="59"/>
  <c r="AJ52" i="59"/>
  <c r="AJ51" i="59"/>
  <c r="AJ66" i="59" s="1"/>
  <c r="AJ39" i="59"/>
  <c r="AK39" i="59" s="1"/>
  <c r="AJ38" i="59"/>
  <c r="AK38" i="59" s="1"/>
  <c r="AJ37" i="59"/>
  <c r="AK37" i="59" s="1"/>
  <c r="AJ36" i="59"/>
  <c r="AK36" i="59" s="1"/>
  <c r="AJ35" i="59"/>
  <c r="AK35" i="59" s="1"/>
  <c r="AJ34" i="59"/>
  <c r="AK34" i="59" s="1"/>
  <c r="AJ33" i="59"/>
  <c r="AK33" i="59" s="1"/>
  <c r="AJ32" i="59"/>
  <c r="AK32" i="59" s="1"/>
  <c r="AJ31" i="59"/>
  <c r="AK31" i="59" s="1"/>
  <c r="AJ29" i="59"/>
  <c r="AK29" i="59" s="1"/>
  <c r="D71" i="59" s="1"/>
  <c r="AK71" i="59" s="1"/>
  <c r="D113" i="59" s="1"/>
  <c r="AK113" i="59" s="1"/>
  <c r="D150" i="59" s="1"/>
  <c r="AK150" i="59" s="1"/>
  <c r="D184" i="59" s="1"/>
  <c r="AK184" i="59" s="1"/>
  <c r="AJ28" i="59"/>
  <c r="AK28" i="59" s="1"/>
  <c r="D70" i="59" s="1"/>
  <c r="AK70" i="59" s="1"/>
  <c r="D112" i="59" s="1"/>
  <c r="AK112" i="59" s="1"/>
  <c r="D149" i="59" s="1"/>
  <c r="AK149" i="59" s="1"/>
  <c r="D183" i="59" s="1"/>
  <c r="AK183" i="59" s="1"/>
  <c r="AJ27" i="59"/>
  <c r="AK27" i="59" s="1"/>
  <c r="D69" i="59" s="1"/>
  <c r="AK69" i="59" s="1"/>
  <c r="D111" i="59" s="1"/>
  <c r="AJ26" i="59"/>
  <c r="AK26" i="59" s="1"/>
  <c r="D68" i="59" s="1"/>
  <c r="AK68" i="59" s="1"/>
  <c r="D110" i="59" s="1"/>
  <c r="AK110" i="59" s="1"/>
  <c r="D147" i="59" s="1"/>
  <c r="AK147" i="59" s="1"/>
  <c r="D181" i="59" s="1"/>
  <c r="AK181" i="59" s="1"/>
  <c r="AH24" i="59"/>
  <c r="AG24" i="59"/>
  <c r="AF24" i="59"/>
  <c r="AE24" i="59"/>
  <c r="AD24" i="59"/>
  <c r="AC24" i="59"/>
  <c r="AB24" i="59"/>
  <c r="AA24" i="59"/>
  <c r="Z24" i="59"/>
  <c r="Y24" i="59"/>
  <c r="X24" i="59"/>
  <c r="W24" i="59"/>
  <c r="V24" i="59"/>
  <c r="U24" i="59"/>
  <c r="T24" i="59"/>
  <c r="S24" i="59"/>
  <c r="R24" i="59"/>
  <c r="Q24" i="59"/>
  <c r="P24" i="59"/>
  <c r="O24" i="59"/>
  <c r="N24" i="59"/>
  <c r="M24" i="59"/>
  <c r="L24" i="59"/>
  <c r="K24" i="59"/>
  <c r="J24" i="59"/>
  <c r="I24" i="59"/>
  <c r="H24" i="59"/>
  <c r="G24" i="59"/>
  <c r="F24" i="59"/>
  <c r="E24" i="59"/>
  <c r="D24" i="59"/>
  <c r="AJ23" i="59"/>
  <c r="AK23" i="59" s="1"/>
  <c r="D65" i="59" s="1"/>
  <c r="AK65" i="59" s="1"/>
  <c r="D107" i="59" s="1"/>
  <c r="AK107" i="59" s="1"/>
  <c r="D144" i="59" s="1"/>
  <c r="AK144" i="59" s="1"/>
  <c r="D178" i="59" s="1"/>
  <c r="AK178" i="59" s="1"/>
  <c r="AJ22" i="59"/>
  <c r="AK22" i="59" s="1"/>
  <c r="D64" i="59" s="1"/>
  <c r="AK64" i="59" s="1"/>
  <c r="D106" i="59" s="1"/>
  <c r="AJ21" i="59"/>
  <c r="AK21" i="59" s="1"/>
  <c r="D63" i="59" s="1"/>
  <c r="AK63" i="59" s="1"/>
  <c r="D105" i="59" s="1"/>
  <c r="AK105" i="59" s="1"/>
  <c r="D142" i="59" s="1"/>
  <c r="AK142" i="59" s="1"/>
  <c r="D176" i="59" s="1"/>
  <c r="AK176" i="59" s="1"/>
  <c r="AJ20" i="59"/>
  <c r="AK20" i="59" s="1"/>
  <c r="D62" i="59" s="1"/>
  <c r="AK62" i="59" s="1"/>
  <c r="D104" i="59" s="1"/>
  <c r="AK104" i="59" s="1"/>
  <c r="D141" i="59" s="1"/>
  <c r="AK141" i="59" s="1"/>
  <c r="D175" i="59" s="1"/>
  <c r="AK175" i="59" s="1"/>
  <c r="AJ19" i="59"/>
  <c r="AK19" i="59" s="1"/>
  <c r="D61" i="59" s="1"/>
  <c r="AK61" i="59" s="1"/>
  <c r="D103" i="59" s="1"/>
  <c r="AK103" i="59" s="1"/>
  <c r="D140" i="59" s="1"/>
  <c r="AK140" i="59" s="1"/>
  <c r="D174" i="59" s="1"/>
  <c r="AK174" i="59" s="1"/>
  <c r="AJ18" i="59"/>
  <c r="AK18" i="59" s="1"/>
  <c r="D60" i="59" s="1"/>
  <c r="AK60" i="59" s="1"/>
  <c r="D102" i="59" s="1"/>
  <c r="AK102" i="59" s="1"/>
  <c r="D139" i="59" s="1"/>
  <c r="AK139" i="59" s="1"/>
  <c r="D173" i="59" s="1"/>
  <c r="AK173" i="59" s="1"/>
  <c r="AJ17" i="59"/>
  <c r="AK17" i="59" s="1"/>
  <c r="D59" i="59" s="1"/>
  <c r="AK59" i="59" s="1"/>
  <c r="D101" i="59" s="1"/>
  <c r="AK101" i="59" s="1"/>
  <c r="D138" i="59" s="1"/>
  <c r="AK138" i="59" s="1"/>
  <c r="D172" i="59" s="1"/>
  <c r="AK172" i="59" s="1"/>
  <c r="AJ16" i="59"/>
  <c r="AK16" i="59" s="1"/>
  <c r="D58" i="59" s="1"/>
  <c r="AK58" i="59" s="1"/>
  <c r="D100" i="59" s="1"/>
  <c r="AK100" i="59" s="1"/>
  <c r="D137" i="59" s="1"/>
  <c r="AK137" i="59" s="1"/>
  <c r="D171" i="59" s="1"/>
  <c r="AK171" i="59" s="1"/>
  <c r="AJ15" i="59"/>
  <c r="AK15" i="59" s="1"/>
  <c r="D57" i="59" s="1"/>
  <c r="AK57" i="59" s="1"/>
  <c r="D99" i="59" s="1"/>
  <c r="AJ14" i="59"/>
  <c r="AK14" i="59" s="1"/>
  <c r="D56" i="59" s="1"/>
  <c r="AK56" i="59" s="1"/>
  <c r="D98" i="59" s="1"/>
  <c r="AK98" i="59" s="1"/>
  <c r="D135" i="59" s="1"/>
  <c r="AK135" i="59" s="1"/>
  <c r="D169" i="59" s="1"/>
  <c r="AK169" i="59" s="1"/>
  <c r="AJ13" i="59"/>
  <c r="AK13" i="59" s="1"/>
  <c r="D55" i="59" s="1"/>
  <c r="AK55" i="59" s="1"/>
  <c r="D97" i="59" s="1"/>
  <c r="AK97" i="59" s="1"/>
  <c r="D134" i="59" s="1"/>
  <c r="AK134" i="59" s="1"/>
  <c r="D168" i="59" s="1"/>
  <c r="AK168" i="59" s="1"/>
  <c r="AJ12" i="59"/>
  <c r="AK12" i="59" s="1"/>
  <c r="D54" i="59" s="1"/>
  <c r="AK54" i="59" s="1"/>
  <c r="D96" i="59" s="1"/>
  <c r="AK96" i="59" s="1"/>
  <c r="D133" i="59" s="1"/>
  <c r="AK133" i="59" s="1"/>
  <c r="D167" i="59" s="1"/>
  <c r="AK167" i="59" s="1"/>
  <c r="AJ11" i="59"/>
  <c r="AK11" i="59" s="1"/>
  <c r="D53" i="59" s="1"/>
  <c r="AK53" i="59" s="1"/>
  <c r="D95" i="59" s="1"/>
  <c r="AJ10" i="59"/>
  <c r="AK10" i="59" s="1"/>
  <c r="D52" i="59" s="1"/>
  <c r="AK52" i="59" s="1"/>
  <c r="D94" i="59" s="1"/>
  <c r="AK94" i="59" s="1"/>
  <c r="D131" i="59" s="1"/>
  <c r="AK131" i="59" s="1"/>
  <c r="D165" i="59" s="1"/>
  <c r="AK165" i="59" s="1"/>
  <c r="AJ9" i="59"/>
  <c r="AJ190" i="70"/>
  <c r="AK190" i="70" s="1"/>
  <c r="AJ189" i="70"/>
  <c r="AK189" i="70" s="1"/>
  <c r="AJ188" i="70"/>
  <c r="AK188" i="70" s="1"/>
  <c r="AJ187" i="70"/>
  <c r="AK187" i="70" s="1"/>
  <c r="AJ186" i="70"/>
  <c r="AK186" i="70" s="1"/>
  <c r="AJ185" i="70"/>
  <c r="AJ184" i="70"/>
  <c r="AJ183" i="70"/>
  <c r="AJ182" i="70"/>
  <c r="AI180" i="70"/>
  <c r="AH180" i="70"/>
  <c r="AG180" i="70"/>
  <c r="AF180" i="70"/>
  <c r="AE180" i="70"/>
  <c r="AD180" i="70"/>
  <c r="AC180" i="70"/>
  <c r="AB180" i="70"/>
  <c r="AA180" i="70"/>
  <c r="Z180" i="70"/>
  <c r="Y180" i="70"/>
  <c r="X180" i="70"/>
  <c r="W180" i="70"/>
  <c r="V180" i="70"/>
  <c r="U180" i="70"/>
  <c r="T180" i="70"/>
  <c r="S180" i="70"/>
  <c r="R180" i="70"/>
  <c r="Q180" i="70"/>
  <c r="P180" i="70"/>
  <c r="O180" i="70"/>
  <c r="N180" i="70"/>
  <c r="M180" i="70"/>
  <c r="L180" i="70"/>
  <c r="K180" i="70"/>
  <c r="J180" i="70"/>
  <c r="I180" i="70"/>
  <c r="H180" i="70"/>
  <c r="G180" i="70"/>
  <c r="F180" i="70"/>
  <c r="E180" i="70"/>
  <c r="AJ179" i="70"/>
  <c r="AJ178" i="70"/>
  <c r="AJ177" i="70"/>
  <c r="AJ176" i="70"/>
  <c r="AJ175" i="70"/>
  <c r="AJ174" i="70"/>
  <c r="AJ173" i="70"/>
  <c r="AJ172" i="70"/>
  <c r="AJ171" i="70"/>
  <c r="AJ170" i="70"/>
  <c r="AJ169" i="70"/>
  <c r="AJ168" i="70"/>
  <c r="AJ167" i="70"/>
  <c r="AJ166" i="70"/>
  <c r="AJ165" i="70"/>
  <c r="AJ180" i="70" s="1"/>
  <c r="AJ153" i="70"/>
  <c r="AK153" i="70" s="1"/>
  <c r="AJ152" i="70"/>
  <c r="AK152" i="70" s="1"/>
  <c r="AJ151" i="70"/>
  <c r="AK151" i="70" s="1"/>
  <c r="AJ150" i="70"/>
  <c r="AK150" i="70" s="1"/>
  <c r="AJ149" i="70"/>
  <c r="AK149" i="70" s="1"/>
  <c r="AJ148" i="70"/>
  <c r="AJ147" i="70"/>
  <c r="AJ146" i="70"/>
  <c r="AJ145" i="70"/>
  <c r="AI143" i="70"/>
  <c r="AH143" i="70"/>
  <c r="AG143" i="70"/>
  <c r="AF143" i="70"/>
  <c r="AE143" i="70"/>
  <c r="AD143" i="70"/>
  <c r="AC143" i="70"/>
  <c r="AB143" i="70"/>
  <c r="AA143" i="70"/>
  <c r="Z143" i="70"/>
  <c r="Y143" i="70"/>
  <c r="X143" i="70"/>
  <c r="W143" i="70"/>
  <c r="V143" i="70"/>
  <c r="U143" i="70"/>
  <c r="T143" i="70"/>
  <c r="S143" i="70"/>
  <c r="R143" i="70"/>
  <c r="Q143" i="70"/>
  <c r="P143" i="70"/>
  <c r="O143" i="70"/>
  <c r="N143" i="70"/>
  <c r="M143" i="70"/>
  <c r="L143" i="70"/>
  <c r="K143" i="70"/>
  <c r="J143" i="70"/>
  <c r="I143" i="70"/>
  <c r="H143" i="70"/>
  <c r="G143" i="70"/>
  <c r="F143" i="70"/>
  <c r="E143" i="70"/>
  <c r="AJ142" i="70"/>
  <c r="AJ141" i="70"/>
  <c r="AJ140" i="70"/>
  <c r="AJ139" i="70"/>
  <c r="AJ138" i="70"/>
  <c r="AJ137" i="70"/>
  <c r="AJ136" i="70"/>
  <c r="AJ135" i="70"/>
  <c r="AJ134" i="70"/>
  <c r="AJ133" i="70"/>
  <c r="AJ132" i="70"/>
  <c r="AJ131" i="70"/>
  <c r="AJ130" i="70"/>
  <c r="AJ129" i="70"/>
  <c r="AJ128" i="70"/>
  <c r="AJ143" i="70" s="1"/>
  <c r="AJ115" i="70"/>
  <c r="AK115" i="70" s="1"/>
  <c r="AJ114" i="70"/>
  <c r="AK114" i="70" s="1"/>
  <c r="AJ113" i="70"/>
  <c r="AK113" i="70" s="1"/>
  <c r="AJ112" i="70"/>
  <c r="AK112" i="70" s="1"/>
  <c r="AJ111" i="70"/>
  <c r="AK111" i="70" s="1"/>
  <c r="AJ110" i="70"/>
  <c r="AK110" i="70" s="1"/>
  <c r="AJ108" i="70"/>
  <c r="AJ107" i="70"/>
  <c r="AJ106" i="70"/>
  <c r="AJ105" i="70"/>
  <c r="AH103" i="70"/>
  <c r="AG103" i="70"/>
  <c r="AF103" i="70"/>
  <c r="AE103" i="70"/>
  <c r="AD103" i="70"/>
  <c r="AC103" i="70"/>
  <c r="AB103" i="70"/>
  <c r="AA103" i="70"/>
  <c r="Z103" i="70"/>
  <c r="Y103" i="70"/>
  <c r="X103" i="70"/>
  <c r="W103" i="70"/>
  <c r="V103" i="70"/>
  <c r="U103" i="70"/>
  <c r="T103" i="70"/>
  <c r="S103" i="70"/>
  <c r="R103" i="70"/>
  <c r="Q103" i="70"/>
  <c r="P103" i="70"/>
  <c r="O103" i="70"/>
  <c r="N103" i="70"/>
  <c r="M103" i="70"/>
  <c r="L103" i="70"/>
  <c r="K103" i="70"/>
  <c r="J103" i="70"/>
  <c r="I103" i="70"/>
  <c r="H103" i="70"/>
  <c r="G103" i="70"/>
  <c r="F103" i="70"/>
  <c r="E103" i="70"/>
  <c r="AJ102" i="70"/>
  <c r="AJ101" i="70"/>
  <c r="AJ100" i="70"/>
  <c r="AJ99" i="70"/>
  <c r="AJ98" i="70"/>
  <c r="AJ97" i="70"/>
  <c r="AJ96" i="70"/>
  <c r="AJ95" i="70"/>
  <c r="AJ94" i="70"/>
  <c r="AJ93" i="70"/>
  <c r="AJ92" i="70"/>
  <c r="AJ91" i="70"/>
  <c r="AJ90" i="70"/>
  <c r="AJ89" i="70"/>
  <c r="AJ88" i="70"/>
  <c r="AJ75" i="70"/>
  <c r="AK75" i="70" s="1"/>
  <c r="AJ74" i="70"/>
  <c r="AK74" i="70" s="1"/>
  <c r="AJ73" i="70"/>
  <c r="AK73" i="70" s="1"/>
  <c r="AJ72" i="70"/>
  <c r="AK72" i="70" s="1"/>
  <c r="AJ71" i="70"/>
  <c r="AK71" i="70" s="1"/>
  <c r="AJ69" i="70"/>
  <c r="AJ68" i="70"/>
  <c r="AJ67" i="70"/>
  <c r="AJ66" i="70"/>
  <c r="AI64" i="70"/>
  <c r="AH64" i="70"/>
  <c r="AG64" i="70"/>
  <c r="AF64" i="70"/>
  <c r="AE64" i="70"/>
  <c r="AD64" i="70"/>
  <c r="AC64" i="70"/>
  <c r="AB64" i="70"/>
  <c r="AA64" i="70"/>
  <c r="Z64" i="70"/>
  <c r="Y64" i="70"/>
  <c r="X64" i="70"/>
  <c r="W64" i="70"/>
  <c r="V64" i="70"/>
  <c r="U64" i="70"/>
  <c r="T64" i="70"/>
  <c r="S64" i="70"/>
  <c r="R64" i="70"/>
  <c r="Q64" i="70"/>
  <c r="P64" i="70"/>
  <c r="O64" i="70"/>
  <c r="N64" i="70"/>
  <c r="M64" i="70"/>
  <c r="L64" i="70"/>
  <c r="K64" i="70"/>
  <c r="J64" i="70"/>
  <c r="I64" i="70"/>
  <c r="H64" i="70"/>
  <c r="G64" i="70"/>
  <c r="F64" i="70"/>
  <c r="E64" i="70"/>
  <c r="AJ63" i="70"/>
  <c r="AJ62" i="70"/>
  <c r="AJ61" i="70"/>
  <c r="AJ60" i="70"/>
  <c r="AJ59" i="70"/>
  <c r="AJ58" i="70"/>
  <c r="AJ57" i="70"/>
  <c r="AJ56" i="70"/>
  <c r="AJ55" i="70"/>
  <c r="AJ54" i="70"/>
  <c r="AJ53" i="70"/>
  <c r="AJ52" i="70"/>
  <c r="AJ51" i="70"/>
  <c r="AJ50" i="70"/>
  <c r="AJ49" i="70"/>
  <c r="AJ64" i="70" s="1"/>
  <c r="AJ36" i="70"/>
  <c r="AK36" i="70" s="1"/>
  <c r="AJ35" i="70"/>
  <c r="AK35" i="70" s="1"/>
  <c r="AJ34" i="70"/>
  <c r="AK34" i="70" s="1"/>
  <c r="AJ33" i="70"/>
  <c r="AK33" i="70" s="1"/>
  <c r="AJ32" i="70"/>
  <c r="AK32" i="70" s="1"/>
  <c r="AJ31" i="70"/>
  <c r="AK31" i="70" s="1"/>
  <c r="AJ29" i="70"/>
  <c r="AK29" i="70" s="1"/>
  <c r="D69" i="70" s="1"/>
  <c r="AK69" i="70" s="1"/>
  <c r="D108" i="70" s="1"/>
  <c r="AK108" i="70" s="1"/>
  <c r="D148" i="70" s="1"/>
  <c r="AK148" i="70" s="1"/>
  <c r="D185" i="70" s="1"/>
  <c r="AK185" i="70" s="1"/>
  <c r="AJ28" i="70"/>
  <c r="AK28" i="70" s="1"/>
  <c r="D68" i="70" s="1"/>
  <c r="AK68" i="70" s="1"/>
  <c r="D107" i="70" s="1"/>
  <c r="AK107" i="70" s="1"/>
  <c r="D147" i="70" s="1"/>
  <c r="AK147" i="70" s="1"/>
  <c r="D184" i="70" s="1"/>
  <c r="AK184" i="70" s="1"/>
  <c r="AJ27" i="70"/>
  <c r="AK27" i="70" s="1"/>
  <c r="D67" i="70" s="1"/>
  <c r="AK67" i="70" s="1"/>
  <c r="D106" i="70" s="1"/>
  <c r="AK106" i="70" s="1"/>
  <c r="D146" i="70" s="1"/>
  <c r="AK146" i="70" s="1"/>
  <c r="D183" i="70" s="1"/>
  <c r="AK183" i="70" s="1"/>
  <c r="AJ26" i="70"/>
  <c r="AK26" i="70" s="1"/>
  <c r="D66" i="70" s="1"/>
  <c r="AK66" i="70" s="1"/>
  <c r="D105" i="70" s="1"/>
  <c r="AH24" i="70"/>
  <c r="AG24" i="70"/>
  <c r="AF24" i="70"/>
  <c r="AE24" i="70"/>
  <c r="AD24" i="70"/>
  <c r="AC24" i="70"/>
  <c r="AB24" i="70"/>
  <c r="AA24" i="70"/>
  <c r="Z24" i="70"/>
  <c r="Y24" i="70"/>
  <c r="X24" i="70"/>
  <c r="W24" i="70"/>
  <c r="V24" i="70"/>
  <c r="U24" i="70"/>
  <c r="T24" i="70"/>
  <c r="S24" i="70"/>
  <c r="R24" i="70"/>
  <c r="Q24" i="70"/>
  <c r="P24" i="70"/>
  <c r="O24" i="70"/>
  <c r="N24" i="70"/>
  <c r="M24" i="70"/>
  <c r="L24" i="70"/>
  <c r="K24" i="70"/>
  <c r="J24" i="70"/>
  <c r="I24" i="70"/>
  <c r="H24" i="70"/>
  <c r="G24" i="70"/>
  <c r="F24" i="70"/>
  <c r="E24" i="70"/>
  <c r="D24" i="70"/>
  <c r="AJ23" i="70"/>
  <c r="AK23" i="70" s="1"/>
  <c r="D63" i="70" s="1"/>
  <c r="AK63" i="70" s="1"/>
  <c r="D102" i="70" s="1"/>
  <c r="AK102" i="70" s="1"/>
  <c r="D142" i="70" s="1"/>
  <c r="AK142" i="70" s="1"/>
  <c r="D179" i="70" s="1"/>
  <c r="AK179" i="70" s="1"/>
  <c r="AJ22" i="70"/>
  <c r="AK22" i="70" s="1"/>
  <c r="D62" i="70" s="1"/>
  <c r="AK62" i="70" s="1"/>
  <c r="D101" i="70" s="1"/>
  <c r="AK101" i="70" s="1"/>
  <c r="D141" i="70" s="1"/>
  <c r="AK141" i="70" s="1"/>
  <c r="D178" i="70" s="1"/>
  <c r="AK178" i="70" s="1"/>
  <c r="AJ21" i="70"/>
  <c r="AK21" i="70" s="1"/>
  <c r="D61" i="70" s="1"/>
  <c r="AK61" i="70" s="1"/>
  <c r="D100" i="70" s="1"/>
  <c r="AJ20" i="70"/>
  <c r="AK20" i="70" s="1"/>
  <c r="D60" i="70" s="1"/>
  <c r="AK60" i="70" s="1"/>
  <c r="D99" i="70" s="1"/>
  <c r="AK99" i="70" s="1"/>
  <c r="D139" i="70" s="1"/>
  <c r="AK139" i="70" s="1"/>
  <c r="D176" i="70" s="1"/>
  <c r="AK176" i="70" s="1"/>
  <c r="AJ19" i="70"/>
  <c r="AK19" i="70" s="1"/>
  <c r="D59" i="70" s="1"/>
  <c r="AK59" i="70" s="1"/>
  <c r="D98" i="70" s="1"/>
  <c r="AK98" i="70" s="1"/>
  <c r="D138" i="70" s="1"/>
  <c r="AK138" i="70" s="1"/>
  <c r="D175" i="70" s="1"/>
  <c r="AK175" i="70" s="1"/>
  <c r="AJ18" i="70"/>
  <c r="AK18" i="70" s="1"/>
  <c r="D58" i="70" s="1"/>
  <c r="AK58" i="70" s="1"/>
  <c r="D97" i="70" s="1"/>
  <c r="AK97" i="70" s="1"/>
  <c r="D137" i="70" s="1"/>
  <c r="AK137" i="70" s="1"/>
  <c r="D174" i="70" s="1"/>
  <c r="AK174" i="70" s="1"/>
  <c r="AJ17" i="70"/>
  <c r="AK17" i="70" s="1"/>
  <c r="D57" i="70" s="1"/>
  <c r="AK57" i="70" s="1"/>
  <c r="D96" i="70" s="1"/>
  <c r="AK96" i="70" s="1"/>
  <c r="D136" i="70" s="1"/>
  <c r="AK136" i="70" s="1"/>
  <c r="D173" i="70" s="1"/>
  <c r="AK173" i="70" s="1"/>
  <c r="AJ16" i="70"/>
  <c r="AK16" i="70" s="1"/>
  <c r="D56" i="70" s="1"/>
  <c r="AK56" i="70" s="1"/>
  <c r="D95" i="70" s="1"/>
  <c r="AK95" i="70" s="1"/>
  <c r="D135" i="70" s="1"/>
  <c r="AK135" i="70" s="1"/>
  <c r="D172" i="70" s="1"/>
  <c r="AK172" i="70" s="1"/>
  <c r="AJ15" i="70"/>
  <c r="AK15" i="70" s="1"/>
  <c r="D55" i="70" s="1"/>
  <c r="AK55" i="70" s="1"/>
  <c r="D94" i="70" s="1"/>
  <c r="AK94" i="70" s="1"/>
  <c r="D134" i="70" s="1"/>
  <c r="AK134" i="70" s="1"/>
  <c r="D171" i="70" s="1"/>
  <c r="AK171" i="70" s="1"/>
  <c r="AJ14" i="70"/>
  <c r="AK14" i="70" s="1"/>
  <c r="D54" i="70" s="1"/>
  <c r="AK54" i="70" s="1"/>
  <c r="D93" i="70" s="1"/>
  <c r="AK93" i="70" s="1"/>
  <c r="D133" i="70" s="1"/>
  <c r="AK133" i="70" s="1"/>
  <c r="D170" i="70" s="1"/>
  <c r="AK170" i="70" s="1"/>
  <c r="AJ13" i="70"/>
  <c r="AK13" i="70" s="1"/>
  <c r="D53" i="70" s="1"/>
  <c r="AK53" i="70" s="1"/>
  <c r="D92" i="70" s="1"/>
  <c r="AK92" i="70" s="1"/>
  <c r="D132" i="70" s="1"/>
  <c r="AK132" i="70" s="1"/>
  <c r="D169" i="70" s="1"/>
  <c r="AK169" i="70" s="1"/>
  <c r="AJ12" i="70"/>
  <c r="AK12" i="70" s="1"/>
  <c r="D52" i="70" s="1"/>
  <c r="AK52" i="70" s="1"/>
  <c r="D91" i="70" s="1"/>
  <c r="AK91" i="70" s="1"/>
  <c r="D131" i="70" s="1"/>
  <c r="AK131" i="70" s="1"/>
  <c r="D168" i="70" s="1"/>
  <c r="AK168" i="70" s="1"/>
  <c r="AJ11" i="70"/>
  <c r="AK11" i="70" s="1"/>
  <c r="D51" i="70" s="1"/>
  <c r="AK51" i="70" s="1"/>
  <c r="D90" i="70" s="1"/>
  <c r="AJ10" i="70"/>
  <c r="AK10" i="70" s="1"/>
  <c r="D50" i="70" s="1"/>
  <c r="AK50" i="70" s="1"/>
  <c r="D89" i="70" s="1"/>
  <c r="AK89" i="70" s="1"/>
  <c r="D129" i="70" s="1"/>
  <c r="AK129" i="70" s="1"/>
  <c r="D166" i="70" s="1"/>
  <c r="AK166" i="70" s="1"/>
  <c r="AJ9" i="70"/>
  <c r="AJ185" i="56"/>
  <c r="AK185" i="56" s="1"/>
  <c r="AJ184" i="56"/>
  <c r="AK184" i="56" s="1"/>
  <c r="AJ183" i="56"/>
  <c r="AK183" i="56" s="1"/>
  <c r="AJ182" i="56"/>
  <c r="AK182" i="56" s="1"/>
  <c r="AJ181" i="56"/>
  <c r="AK181" i="56" s="1"/>
  <c r="AJ180" i="56"/>
  <c r="AJ179" i="56"/>
  <c r="AJ178" i="56"/>
  <c r="AJ177" i="56"/>
  <c r="AI175" i="56"/>
  <c r="AH175" i="56"/>
  <c r="AG175" i="56"/>
  <c r="AF175" i="56"/>
  <c r="AE175" i="56"/>
  <c r="AD175" i="56"/>
  <c r="AC175" i="56"/>
  <c r="AB175" i="56"/>
  <c r="AA175" i="56"/>
  <c r="Z175" i="56"/>
  <c r="Y175" i="56"/>
  <c r="X175" i="56"/>
  <c r="W175" i="56"/>
  <c r="V175" i="56"/>
  <c r="U175" i="56"/>
  <c r="T175" i="56"/>
  <c r="S175" i="56"/>
  <c r="R175" i="56"/>
  <c r="Q175" i="56"/>
  <c r="P175" i="56"/>
  <c r="O175" i="56"/>
  <c r="N175" i="56"/>
  <c r="M175" i="56"/>
  <c r="L175" i="56"/>
  <c r="K175" i="56"/>
  <c r="J175" i="56"/>
  <c r="I175" i="56"/>
  <c r="H175" i="56"/>
  <c r="G175" i="56"/>
  <c r="F175" i="56"/>
  <c r="E175" i="56"/>
  <c r="AJ174" i="56"/>
  <c r="AJ173" i="56"/>
  <c r="AJ172" i="56"/>
  <c r="AJ171" i="56"/>
  <c r="AJ170" i="56"/>
  <c r="AJ169" i="56"/>
  <c r="AJ168" i="56"/>
  <c r="AJ167" i="56"/>
  <c r="AJ166" i="56"/>
  <c r="AJ165" i="56"/>
  <c r="AJ164" i="56"/>
  <c r="AJ163" i="56"/>
  <c r="AJ162" i="56"/>
  <c r="AJ161" i="56"/>
  <c r="AJ160" i="56"/>
  <c r="AJ175" i="56" s="1"/>
  <c r="AJ148" i="56"/>
  <c r="AK148" i="56" s="1"/>
  <c r="AJ147" i="56"/>
  <c r="AK147" i="56" s="1"/>
  <c r="AJ146" i="56"/>
  <c r="AK146" i="56" s="1"/>
  <c r="AJ145" i="56"/>
  <c r="AJ144" i="56"/>
  <c r="AJ143" i="56"/>
  <c r="AJ142" i="56"/>
  <c r="AI140" i="56"/>
  <c r="AH140" i="56"/>
  <c r="AG140" i="56"/>
  <c r="AF140" i="56"/>
  <c r="AE140" i="56"/>
  <c r="AD140" i="56"/>
  <c r="AC140" i="56"/>
  <c r="AB140" i="56"/>
  <c r="AA140" i="56"/>
  <c r="Z140" i="56"/>
  <c r="Y140" i="56"/>
  <c r="X140" i="56"/>
  <c r="W140" i="56"/>
  <c r="V140" i="56"/>
  <c r="U140" i="56"/>
  <c r="T140" i="56"/>
  <c r="S140" i="56"/>
  <c r="R140" i="56"/>
  <c r="Q140" i="56"/>
  <c r="P140" i="56"/>
  <c r="O140" i="56"/>
  <c r="N140" i="56"/>
  <c r="M140" i="56"/>
  <c r="L140" i="56"/>
  <c r="K140" i="56"/>
  <c r="J140" i="56"/>
  <c r="I140" i="56"/>
  <c r="H140" i="56"/>
  <c r="G140" i="56"/>
  <c r="F140" i="56"/>
  <c r="E140" i="56"/>
  <c r="AJ139" i="56"/>
  <c r="AJ138" i="56"/>
  <c r="AJ137" i="56"/>
  <c r="AJ136" i="56"/>
  <c r="AJ135" i="56"/>
  <c r="AJ134" i="56"/>
  <c r="AJ133" i="56"/>
  <c r="AJ132" i="56"/>
  <c r="AJ131" i="56"/>
  <c r="AJ130" i="56"/>
  <c r="AJ129" i="56"/>
  <c r="AJ128" i="56"/>
  <c r="AJ127" i="56"/>
  <c r="AJ126" i="56"/>
  <c r="AJ125" i="56"/>
  <c r="AJ140" i="56" s="1"/>
  <c r="AJ112" i="56"/>
  <c r="AK112" i="56" s="1"/>
  <c r="AJ111" i="56"/>
  <c r="AK111" i="56" s="1"/>
  <c r="AJ110" i="56"/>
  <c r="AK110" i="56" s="1"/>
  <c r="AJ108" i="56"/>
  <c r="AJ107" i="56"/>
  <c r="AJ106" i="56"/>
  <c r="AJ105" i="56"/>
  <c r="AH103" i="56"/>
  <c r="AG103" i="56"/>
  <c r="AF103" i="56"/>
  <c r="AE103" i="56"/>
  <c r="AD103" i="56"/>
  <c r="AC103" i="56"/>
  <c r="AB103" i="56"/>
  <c r="AA103" i="56"/>
  <c r="Z103" i="56"/>
  <c r="Y103" i="56"/>
  <c r="X103" i="56"/>
  <c r="W103" i="56"/>
  <c r="V103" i="56"/>
  <c r="U103" i="56"/>
  <c r="T103" i="56"/>
  <c r="S103" i="56"/>
  <c r="R103" i="56"/>
  <c r="Q103" i="56"/>
  <c r="P103" i="56"/>
  <c r="O103" i="56"/>
  <c r="N103" i="56"/>
  <c r="M103" i="56"/>
  <c r="L103" i="56"/>
  <c r="K103" i="56"/>
  <c r="J103" i="56"/>
  <c r="I103" i="56"/>
  <c r="H103" i="56"/>
  <c r="G103" i="56"/>
  <c r="F103" i="56"/>
  <c r="E103" i="56"/>
  <c r="AJ102" i="56"/>
  <c r="AJ101" i="56"/>
  <c r="AJ100" i="56"/>
  <c r="AJ99" i="56"/>
  <c r="AJ98" i="56"/>
  <c r="AJ97" i="56"/>
  <c r="AJ96" i="56"/>
  <c r="AJ95" i="56"/>
  <c r="AJ94" i="56"/>
  <c r="AJ93" i="56"/>
  <c r="AJ92" i="56"/>
  <c r="AJ91" i="56"/>
  <c r="AJ90" i="56"/>
  <c r="AJ89" i="56"/>
  <c r="AJ88" i="56"/>
  <c r="AJ75" i="56"/>
  <c r="AK75" i="56" s="1"/>
  <c r="AJ74" i="56"/>
  <c r="AK74" i="56" s="1"/>
  <c r="AJ73" i="56"/>
  <c r="AK73" i="56" s="1"/>
  <c r="AJ72" i="56"/>
  <c r="AK72" i="56" s="1"/>
  <c r="AJ71" i="56"/>
  <c r="AK71" i="56" s="1"/>
  <c r="AJ69" i="56"/>
  <c r="AJ68" i="56"/>
  <c r="AJ67" i="56"/>
  <c r="AJ66" i="56"/>
  <c r="AI64" i="56"/>
  <c r="AH64" i="56"/>
  <c r="AG64" i="56"/>
  <c r="AF64" i="56"/>
  <c r="AE64" i="56"/>
  <c r="AD64" i="56"/>
  <c r="AC64" i="56"/>
  <c r="AB64" i="56"/>
  <c r="AA64" i="56"/>
  <c r="Z64" i="56"/>
  <c r="Y64" i="56"/>
  <c r="X64" i="56"/>
  <c r="W64" i="56"/>
  <c r="V64" i="56"/>
  <c r="U64" i="56"/>
  <c r="T64" i="56"/>
  <c r="S64" i="56"/>
  <c r="R64" i="56"/>
  <c r="Q64" i="56"/>
  <c r="P64" i="56"/>
  <c r="O64" i="56"/>
  <c r="N64" i="56"/>
  <c r="M64" i="56"/>
  <c r="L64" i="56"/>
  <c r="K64" i="56"/>
  <c r="J64" i="56"/>
  <c r="I64" i="56"/>
  <c r="H64" i="56"/>
  <c r="G64" i="56"/>
  <c r="F64" i="56"/>
  <c r="E64" i="56"/>
  <c r="AJ63" i="56"/>
  <c r="AJ62" i="56"/>
  <c r="AJ61" i="56"/>
  <c r="AJ60" i="56"/>
  <c r="AJ59" i="56"/>
  <c r="AJ58" i="56"/>
  <c r="AJ57" i="56"/>
  <c r="AJ56" i="56"/>
  <c r="AJ55" i="56"/>
  <c r="AJ54" i="56"/>
  <c r="AJ53" i="56"/>
  <c r="AJ52" i="56"/>
  <c r="AJ51" i="56"/>
  <c r="AJ50" i="56"/>
  <c r="AJ49" i="56"/>
  <c r="AJ64" i="56" s="1"/>
  <c r="AJ36" i="56"/>
  <c r="AK36" i="56" s="1"/>
  <c r="AJ35" i="56"/>
  <c r="AK35" i="56" s="1"/>
  <c r="AJ34" i="56"/>
  <c r="AK34" i="56" s="1"/>
  <c r="AJ33" i="56"/>
  <c r="AK33" i="56" s="1"/>
  <c r="AJ32" i="56"/>
  <c r="AK32" i="56" s="1"/>
  <c r="AJ31" i="56"/>
  <c r="AK31" i="56" s="1"/>
  <c r="AJ29" i="56"/>
  <c r="AK29" i="56" s="1"/>
  <c r="D69" i="56" s="1"/>
  <c r="AK69" i="56" s="1"/>
  <c r="D108" i="56" s="1"/>
  <c r="AK108" i="56" s="1"/>
  <c r="D145" i="56" s="1"/>
  <c r="AK145" i="56" s="1"/>
  <c r="D180" i="56" s="1"/>
  <c r="AK180" i="56" s="1"/>
  <c r="AJ28" i="56"/>
  <c r="AK28" i="56" s="1"/>
  <c r="D68" i="56" s="1"/>
  <c r="AK68" i="56" s="1"/>
  <c r="D107" i="56" s="1"/>
  <c r="AJ27" i="56"/>
  <c r="AK27" i="56" s="1"/>
  <c r="D67" i="56" s="1"/>
  <c r="AK67" i="56" s="1"/>
  <c r="D106" i="56" s="1"/>
  <c r="AK106" i="56" s="1"/>
  <c r="D143" i="56" s="1"/>
  <c r="AK143" i="56" s="1"/>
  <c r="D178" i="56" s="1"/>
  <c r="AK178" i="56" s="1"/>
  <c r="AJ26" i="56"/>
  <c r="AK26" i="56" s="1"/>
  <c r="D66" i="56" s="1"/>
  <c r="AK66" i="56" s="1"/>
  <c r="D105" i="56" s="1"/>
  <c r="AK105" i="56" s="1"/>
  <c r="D142" i="56" s="1"/>
  <c r="AK142" i="56" s="1"/>
  <c r="D177" i="56" s="1"/>
  <c r="AK177" i="56" s="1"/>
  <c r="AH24" i="56"/>
  <c r="AG24" i="56"/>
  <c r="AF24" i="56"/>
  <c r="AE24" i="56"/>
  <c r="AD24" i="56"/>
  <c r="AC24" i="56"/>
  <c r="AB24" i="56"/>
  <c r="AA24" i="56"/>
  <c r="Z24" i="56"/>
  <c r="Y24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E24" i="56"/>
  <c r="D24" i="56"/>
  <c r="AJ23" i="56"/>
  <c r="AK23" i="56" s="1"/>
  <c r="D63" i="56" s="1"/>
  <c r="AK63" i="56" s="1"/>
  <c r="D102" i="56" s="1"/>
  <c r="AK102" i="56" s="1"/>
  <c r="D139" i="56" s="1"/>
  <c r="AK139" i="56" s="1"/>
  <c r="D174" i="56" s="1"/>
  <c r="AK174" i="56" s="1"/>
  <c r="AJ22" i="56"/>
  <c r="AK22" i="56" s="1"/>
  <c r="D62" i="56" s="1"/>
  <c r="AK62" i="56" s="1"/>
  <c r="D101" i="56" s="1"/>
  <c r="AK101" i="56" s="1"/>
  <c r="D138" i="56" s="1"/>
  <c r="AK138" i="56" s="1"/>
  <c r="D173" i="56" s="1"/>
  <c r="AK173" i="56" s="1"/>
  <c r="AJ21" i="56"/>
  <c r="AK21" i="56" s="1"/>
  <c r="D61" i="56" s="1"/>
  <c r="AK61" i="56" s="1"/>
  <c r="D100" i="56" s="1"/>
  <c r="AK100" i="56" s="1"/>
  <c r="D137" i="56" s="1"/>
  <c r="AK137" i="56" s="1"/>
  <c r="D172" i="56" s="1"/>
  <c r="AK172" i="56" s="1"/>
  <c r="AJ20" i="56"/>
  <c r="AK20" i="56" s="1"/>
  <c r="D60" i="56" s="1"/>
  <c r="AK60" i="56" s="1"/>
  <c r="D99" i="56" s="1"/>
  <c r="AK99" i="56" s="1"/>
  <c r="D136" i="56" s="1"/>
  <c r="AK136" i="56" s="1"/>
  <c r="D171" i="56" s="1"/>
  <c r="AK171" i="56" s="1"/>
  <c r="AJ19" i="56"/>
  <c r="AK19" i="56" s="1"/>
  <c r="D59" i="56" s="1"/>
  <c r="AK59" i="56" s="1"/>
  <c r="D98" i="56" s="1"/>
  <c r="AK98" i="56" s="1"/>
  <c r="D135" i="56" s="1"/>
  <c r="AK135" i="56" s="1"/>
  <c r="D170" i="56" s="1"/>
  <c r="AK170" i="56" s="1"/>
  <c r="AJ18" i="56"/>
  <c r="AK18" i="56" s="1"/>
  <c r="D58" i="56" s="1"/>
  <c r="AK58" i="56" s="1"/>
  <c r="D97" i="56" s="1"/>
  <c r="AJ17" i="56"/>
  <c r="AK17" i="56" s="1"/>
  <c r="D57" i="56" s="1"/>
  <c r="AK57" i="56" s="1"/>
  <c r="D96" i="56" s="1"/>
  <c r="AK96" i="56" s="1"/>
  <c r="D133" i="56" s="1"/>
  <c r="AK133" i="56" s="1"/>
  <c r="D168" i="56" s="1"/>
  <c r="AK168" i="56" s="1"/>
  <c r="AJ16" i="56"/>
  <c r="AK16" i="56" s="1"/>
  <c r="D56" i="56" s="1"/>
  <c r="AK56" i="56" s="1"/>
  <c r="D95" i="56" s="1"/>
  <c r="AK95" i="56" s="1"/>
  <c r="D132" i="56" s="1"/>
  <c r="AK132" i="56" s="1"/>
  <c r="D167" i="56" s="1"/>
  <c r="AK167" i="56" s="1"/>
  <c r="AJ15" i="56"/>
  <c r="AK15" i="56" s="1"/>
  <c r="D55" i="56" s="1"/>
  <c r="AK55" i="56" s="1"/>
  <c r="D94" i="56" s="1"/>
  <c r="AK94" i="56" s="1"/>
  <c r="D131" i="56" s="1"/>
  <c r="AK131" i="56" s="1"/>
  <c r="D166" i="56" s="1"/>
  <c r="AK166" i="56" s="1"/>
  <c r="AJ14" i="56"/>
  <c r="AK14" i="56" s="1"/>
  <c r="D54" i="56" s="1"/>
  <c r="AK54" i="56" s="1"/>
  <c r="D93" i="56" s="1"/>
  <c r="AK93" i="56" s="1"/>
  <c r="D130" i="56" s="1"/>
  <c r="AK130" i="56" s="1"/>
  <c r="D165" i="56" s="1"/>
  <c r="AK165" i="56" s="1"/>
  <c r="AJ13" i="56"/>
  <c r="AK13" i="56" s="1"/>
  <c r="D53" i="56" s="1"/>
  <c r="AK53" i="56" s="1"/>
  <c r="D92" i="56" s="1"/>
  <c r="AK92" i="56" s="1"/>
  <c r="D129" i="56" s="1"/>
  <c r="AK129" i="56" s="1"/>
  <c r="D164" i="56" s="1"/>
  <c r="AK164" i="56" s="1"/>
  <c r="AJ12" i="56"/>
  <c r="AK12" i="56" s="1"/>
  <c r="D52" i="56" s="1"/>
  <c r="AK52" i="56" s="1"/>
  <c r="D91" i="56" s="1"/>
  <c r="AK91" i="56" s="1"/>
  <c r="D128" i="56" s="1"/>
  <c r="AK128" i="56" s="1"/>
  <c r="D163" i="56" s="1"/>
  <c r="AK163" i="56" s="1"/>
  <c r="AJ11" i="56"/>
  <c r="AK11" i="56" s="1"/>
  <c r="D51" i="56" s="1"/>
  <c r="AK51" i="56" s="1"/>
  <c r="D90" i="56" s="1"/>
  <c r="AK90" i="56" s="1"/>
  <c r="D127" i="56" s="1"/>
  <c r="AK127" i="56" s="1"/>
  <c r="D162" i="56" s="1"/>
  <c r="AK162" i="56" s="1"/>
  <c r="AJ10" i="56"/>
  <c r="AK10" i="56" s="1"/>
  <c r="D50" i="56" s="1"/>
  <c r="AK50" i="56" s="1"/>
  <c r="D89" i="56" s="1"/>
  <c r="AK89" i="56" s="1"/>
  <c r="D126" i="56" s="1"/>
  <c r="AK126" i="56" s="1"/>
  <c r="D161" i="56" s="1"/>
  <c r="AK161" i="56" s="1"/>
  <c r="AJ9" i="56"/>
  <c r="AJ160" i="55"/>
  <c r="AK160" i="55" s="1"/>
  <c r="AJ159" i="55"/>
  <c r="AK159" i="55" s="1"/>
  <c r="AI158" i="55"/>
  <c r="AH158" i="55"/>
  <c r="AG158" i="55"/>
  <c r="AF158" i="55"/>
  <c r="AE158" i="55"/>
  <c r="AD158" i="55"/>
  <c r="AC158" i="55"/>
  <c r="AB158" i="55"/>
  <c r="AA158" i="55"/>
  <c r="Z158" i="55"/>
  <c r="Y158" i="55"/>
  <c r="X158" i="55"/>
  <c r="W158" i="55"/>
  <c r="V158" i="55"/>
  <c r="U158" i="55"/>
  <c r="T158" i="55"/>
  <c r="S158" i="55"/>
  <c r="R158" i="55"/>
  <c r="Q158" i="55"/>
  <c r="P158" i="55"/>
  <c r="O158" i="55"/>
  <c r="N158" i="55"/>
  <c r="M158" i="55"/>
  <c r="L158" i="55"/>
  <c r="K158" i="55"/>
  <c r="J158" i="55"/>
  <c r="I158" i="55"/>
  <c r="H158" i="55"/>
  <c r="G158" i="55"/>
  <c r="F158" i="55"/>
  <c r="E158" i="55"/>
  <c r="AJ158" i="55" s="1"/>
  <c r="AJ157" i="55"/>
  <c r="AJ156" i="55"/>
  <c r="AJ155" i="55"/>
  <c r="AJ154" i="55"/>
  <c r="AJ153" i="55"/>
  <c r="AJ152" i="55"/>
  <c r="AJ151" i="55"/>
  <c r="AJ150" i="55"/>
  <c r="AJ149" i="55"/>
  <c r="AJ148" i="55"/>
  <c r="AJ147" i="55"/>
  <c r="AJ146" i="55"/>
  <c r="AJ145" i="55"/>
  <c r="AJ144" i="55"/>
  <c r="AJ143" i="55"/>
  <c r="AJ130" i="55"/>
  <c r="AK130" i="55" s="1"/>
  <c r="AI129" i="55"/>
  <c r="AH129" i="55"/>
  <c r="AG129" i="55"/>
  <c r="AF129" i="55"/>
  <c r="AE129" i="55"/>
  <c r="AD129" i="55"/>
  <c r="AC129" i="55"/>
  <c r="AB129" i="55"/>
  <c r="AA129" i="55"/>
  <c r="Z129" i="55"/>
  <c r="Y129" i="55"/>
  <c r="X129" i="55"/>
  <c r="W129" i="55"/>
  <c r="V129" i="55"/>
  <c r="U129" i="55"/>
  <c r="T129" i="55"/>
  <c r="S129" i="55"/>
  <c r="R129" i="55"/>
  <c r="Q129" i="55"/>
  <c r="P129" i="55"/>
  <c r="O129" i="55"/>
  <c r="N129" i="55"/>
  <c r="M129" i="55"/>
  <c r="L129" i="55"/>
  <c r="K129" i="55"/>
  <c r="J129" i="55"/>
  <c r="I129" i="55"/>
  <c r="H129" i="55"/>
  <c r="G129" i="55"/>
  <c r="F129" i="55"/>
  <c r="E129" i="55"/>
  <c r="AJ129" i="55" s="1"/>
  <c r="AJ128" i="55"/>
  <c r="AJ127" i="55"/>
  <c r="AJ126" i="55"/>
  <c r="AJ125" i="55"/>
  <c r="AJ124" i="55"/>
  <c r="AJ123" i="55"/>
  <c r="AJ122" i="55"/>
  <c r="AJ121" i="55"/>
  <c r="AJ120" i="55"/>
  <c r="AJ119" i="55"/>
  <c r="AJ118" i="55"/>
  <c r="AJ117" i="55"/>
  <c r="AJ116" i="55"/>
  <c r="AJ115" i="55"/>
  <c r="AJ114" i="55"/>
  <c r="AJ98" i="55"/>
  <c r="AK98" i="55" s="1"/>
  <c r="AI96" i="55"/>
  <c r="AH96" i="55"/>
  <c r="AG96" i="55"/>
  <c r="AF96" i="55"/>
  <c r="AE96" i="55"/>
  <c r="AD96" i="55"/>
  <c r="AC96" i="55"/>
  <c r="AB96" i="55"/>
  <c r="AA96" i="55"/>
  <c r="Z96" i="55"/>
  <c r="Y96" i="55"/>
  <c r="X96" i="55"/>
  <c r="W96" i="55"/>
  <c r="V96" i="55"/>
  <c r="U96" i="55"/>
  <c r="T96" i="55"/>
  <c r="S96" i="55"/>
  <c r="R96" i="55"/>
  <c r="Q96" i="55"/>
  <c r="P96" i="55"/>
  <c r="O96" i="55"/>
  <c r="N96" i="55"/>
  <c r="M96" i="55"/>
  <c r="L96" i="55"/>
  <c r="K96" i="55"/>
  <c r="J96" i="55"/>
  <c r="I96" i="55"/>
  <c r="H96" i="55"/>
  <c r="G96" i="55"/>
  <c r="F96" i="55"/>
  <c r="E96" i="55"/>
  <c r="AJ95" i="55"/>
  <c r="AJ94" i="55"/>
  <c r="AJ93" i="55"/>
  <c r="AJ92" i="55"/>
  <c r="AJ91" i="55"/>
  <c r="AJ90" i="55"/>
  <c r="AJ89" i="55"/>
  <c r="AJ88" i="55"/>
  <c r="AJ87" i="55"/>
  <c r="AJ86" i="55"/>
  <c r="AJ85" i="55"/>
  <c r="AJ84" i="55"/>
  <c r="AJ83" i="55"/>
  <c r="AJ82" i="55"/>
  <c r="AJ81" i="55"/>
  <c r="AJ67" i="55"/>
  <c r="AK67" i="55" s="1"/>
  <c r="AJ66" i="55"/>
  <c r="AK66" i="55" s="1"/>
  <c r="AJ65" i="55"/>
  <c r="AK65" i="55" s="1"/>
  <c r="AJ64" i="55"/>
  <c r="AK64" i="55" s="1"/>
  <c r="AJ63" i="55"/>
  <c r="AK63" i="55" s="1"/>
  <c r="AJ62" i="55"/>
  <c r="AK62" i="55" s="1"/>
  <c r="AJ61" i="55"/>
  <c r="AK61" i="55" s="1"/>
  <c r="AJ60" i="55"/>
  <c r="AK60" i="55" s="1"/>
  <c r="AI58" i="55"/>
  <c r="AH58" i="55"/>
  <c r="AG58" i="55"/>
  <c r="AF58" i="55"/>
  <c r="AE58" i="55"/>
  <c r="AD58" i="55"/>
  <c r="AC58" i="55"/>
  <c r="AB58" i="55"/>
  <c r="AA58" i="55"/>
  <c r="Z58" i="55"/>
  <c r="Y58" i="55"/>
  <c r="X58" i="55"/>
  <c r="W58" i="55"/>
  <c r="V58" i="55"/>
  <c r="U58" i="55"/>
  <c r="T58" i="55"/>
  <c r="S58" i="55"/>
  <c r="R58" i="55"/>
  <c r="Q58" i="55"/>
  <c r="P58" i="55"/>
  <c r="O58" i="55"/>
  <c r="N58" i="55"/>
  <c r="M58" i="55"/>
  <c r="L58" i="55"/>
  <c r="K58" i="55"/>
  <c r="J58" i="55"/>
  <c r="I58" i="55"/>
  <c r="H58" i="55"/>
  <c r="G58" i="55"/>
  <c r="F58" i="55"/>
  <c r="E58" i="55"/>
  <c r="AJ58" i="55" s="1"/>
  <c r="AJ57" i="55"/>
  <c r="AJ56" i="55"/>
  <c r="AJ55" i="55"/>
  <c r="AJ54" i="55"/>
  <c r="AJ53" i="55"/>
  <c r="AJ52" i="55"/>
  <c r="AJ51" i="55"/>
  <c r="AJ50" i="55"/>
  <c r="AJ49" i="55"/>
  <c r="AJ48" i="55"/>
  <c r="AJ47" i="55"/>
  <c r="AJ46" i="55"/>
  <c r="AJ45" i="55"/>
  <c r="AJ44" i="55"/>
  <c r="AJ43" i="55"/>
  <c r="AJ27" i="55"/>
  <c r="AK27" i="55" s="1"/>
  <c r="AJ26" i="55"/>
  <c r="AK26" i="55" s="1"/>
  <c r="AI24" i="55"/>
  <c r="AH24" i="55"/>
  <c r="AG24" i="55"/>
  <c r="AF24" i="55"/>
  <c r="AE24" i="55"/>
  <c r="AD24" i="55"/>
  <c r="AC24" i="55"/>
  <c r="AB24" i="55"/>
  <c r="AA24" i="55"/>
  <c r="Z24" i="55"/>
  <c r="Y24" i="55"/>
  <c r="X24" i="55"/>
  <c r="W24" i="55"/>
  <c r="V24" i="55"/>
  <c r="U24" i="55"/>
  <c r="T24" i="55"/>
  <c r="S24" i="55"/>
  <c r="R24" i="55"/>
  <c r="Q24" i="55"/>
  <c r="P24" i="55"/>
  <c r="O24" i="55"/>
  <c r="N24" i="55"/>
  <c r="M24" i="55"/>
  <c r="L24" i="55"/>
  <c r="K24" i="55"/>
  <c r="J24" i="55"/>
  <c r="I24" i="55"/>
  <c r="H24" i="55"/>
  <c r="G24" i="55"/>
  <c r="F24" i="55"/>
  <c r="E24" i="55"/>
  <c r="AJ24" i="55" s="1"/>
  <c r="D24" i="55"/>
  <c r="AK24" i="55" s="1"/>
  <c r="D58" i="55" s="1"/>
  <c r="AJ23" i="55"/>
  <c r="AK23" i="55" s="1"/>
  <c r="D57" i="55" s="1"/>
  <c r="AK57" i="55" s="1"/>
  <c r="D95" i="55" s="1"/>
  <c r="AK95" i="55" s="1"/>
  <c r="D128" i="55" s="1"/>
  <c r="AK128" i="55" s="1"/>
  <c r="D157" i="55" s="1"/>
  <c r="AK157" i="55" s="1"/>
  <c r="AJ22" i="55"/>
  <c r="AK22" i="55" s="1"/>
  <c r="D56" i="55" s="1"/>
  <c r="AK56" i="55" s="1"/>
  <c r="D94" i="55" s="1"/>
  <c r="AK94" i="55" s="1"/>
  <c r="D127" i="55" s="1"/>
  <c r="AK127" i="55" s="1"/>
  <c r="D156" i="55" s="1"/>
  <c r="AK156" i="55" s="1"/>
  <c r="AJ21" i="55"/>
  <c r="AK21" i="55" s="1"/>
  <c r="D55" i="55" s="1"/>
  <c r="AK55" i="55" s="1"/>
  <c r="D93" i="55" s="1"/>
  <c r="AK93" i="55" s="1"/>
  <c r="D126" i="55" s="1"/>
  <c r="AK126" i="55" s="1"/>
  <c r="D155" i="55" s="1"/>
  <c r="AK155" i="55" s="1"/>
  <c r="AJ20" i="55"/>
  <c r="AK20" i="55" s="1"/>
  <c r="D54" i="55" s="1"/>
  <c r="AK54" i="55" s="1"/>
  <c r="D92" i="55" s="1"/>
  <c r="AK92" i="55" s="1"/>
  <c r="D125" i="55" s="1"/>
  <c r="AK125" i="55" s="1"/>
  <c r="D154" i="55" s="1"/>
  <c r="AK154" i="55" s="1"/>
  <c r="AJ19" i="55"/>
  <c r="AK19" i="55" s="1"/>
  <c r="D53" i="55" s="1"/>
  <c r="AK53" i="55" s="1"/>
  <c r="D91" i="55" s="1"/>
  <c r="AK91" i="55" s="1"/>
  <c r="D124" i="55" s="1"/>
  <c r="AK124" i="55" s="1"/>
  <c r="D153" i="55" s="1"/>
  <c r="AK153" i="55" s="1"/>
  <c r="AJ18" i="55"/>
  <c r="AK18" i="55" s="1"/>
  <c r="D52" i="55" s="1"/>
  <c r="AK52" i="55" s="1"/>
  <c r="D90" i="55" s="1"/>
  <c r="AK90" i="55" s="1"/>
  <c r="D123" i="55" s="1"/>
  <c r="AK123" i="55" s="1"/>
  <c r="D152" i="55" s="1"/>
  <c r="AK152" i="55" s="1"/>
  <c r="AJ17" i="55"/>
  <c r="AK17" i="55" s="1"/>
  <c r="D51" i="55" s="1"/>
  <c r="AK51" i="55" s="1"/>
  <c r="D89" i="55" s="1"/>
  <c r="AK89" i="55" s="1"/>
  <c r="D122" i="55" s="1"/>
  <c r="AK122" i="55" s="1"/>
  <c r="D151" i="55" s="1"/>
  <c r="AK151" i="55" s="1"/>
  <c r="AJ16" i="55"/>
  <c r="AK16" i="55" s="1"/>
  <c r="D50" i="55" s="1"/>
  <c r="AK50" i="55" s="1"/>
  <c r="D88" i="55" s="1"/>
  <c r="AJ15" i="55"/>
  <c r="AK15" i="55" s="1"/>
  <c r="D49" i="55" s="1"/>
  <c r="AK49" i="55" s="1"/>
  <c r="D87" i="55" s="1"/>
  <c r="AK87" i="55" s="1"/>
  <c r="D120" i="55" s="1"/>
  <c r="AK120" i="55" s="1"/>
  <c r="D149" i="55" s="1"/>
  <c r="AK149" i="55" s="1"/>
  <c r="AJ14" i="55"/>
  <c r="AK14" i="55" s="1"/>
  <c r="D48" i="55" s="1"/>
  <c r="AJ13" i="55"/>
  <c r="AK13" i="55" s="1"/>
  <c r="D47" i="55" s="1"/>
  <c r="AK47" i="55" s="1"/>
  <c r="D85" i="55" s="1"/>
  <c r="AK85" i="55" s="1"/>
  <c r="D118" i="55" s="1"/>
  <c r="AK118" i="55" s="1"/>
  <c r="D147" i="55" s="1"/>
  <c r="AK147" i="55" s="1"/>
  <c r="AJ12" i="55"/>
  <c r="AK12" i="55" s="1"/>
  <c r="D46" i="55" s="1"/>
  <c r="AK46" i="55" s="1"/>
  <c r="D84" i="55" s="1"/>
  <c r="AK84" i="55" s="1"/>
  <c r="D117" i="55" s="1"/>
  <c r="AK117" i="55" s="1"/>
  <c r="D146" i="55" s="1"/>
  <c r="AK146" i="55" s="1"/>
  <c r="AJ11" i="55"/>
  <c r="AK11" i="55" s="1"/>
  <c r="D45" i="55" s="1"/>
  <c r="AK45" i="55" s="1"/>
  <c r="D83" i="55" s="1"/>
  <c r="AK83" i="55" s="1"/>
  <c r="D116" i="55" s="1"/>
  <c r="AK116" i="55" s="1"/>
  <c r="D145" i="55" s="1"/>
  <c r="AK145" i="55" s="1"/>
  <c r="AJ10" i="55"/>
  <c r="AK10" i="55" s="1"/>
  <c r="D44" i="55" s="1"/>
  <c r="AK44" i="55" s="1"/>
  <c r="D82" i="55" s="1"/>
  <c r="AK82" i="55" s="1"/>
  <c r="D115" i="55" s="1"/>
  <c r="AK115" i="55" s="1"/>
  <c r="D144" i="55" s="1"/>
  <c r="AK144" i="55" s="1"/>
  <c r="AJ9" i="55"/>
  <c r="AK9" i="55" s="1"/>
  <c r="D43" i="55" s="1"/>
  <c r="AK43" i="55" s="1"/>
  <c r="D81" i="55" s="1"/>
  <c r="AK81" i="55" s="1"/>
  <c r="D114" i="55" s="1"/>
  <c r="AJ183" i="69"/>
  <c r="AK183" i="69" s="1"/>
  <c r="AJ182" i="69"/>
  <c r="AK182" i="69" s="1"/>
  <c r="AJ181" i="69"/>
  <c r="AK181" i="69" s="1"/>
  <c r="AJ179" i="69"/>
  <c r="AJ178" i="69"/>
  <c r="AJ177" i="69"/>
  <c r="AJ176" i="69"/>
  <c r="AI174" i="69"/>
  <c r="AH174" i="69"/>
  <c r="AG174" i="69"/>
  <c r="AF174" i="69"/>
  <c r="AE174" i="69"/>
  <c r="AD174" i="69"/>
  <c r="AC174" i="69"/>
  <c r="AB174" i="69"/>
  <c r="AA174" i="69"/>
  <c r="Z174" i="69"/>
  <c r="Y174" i="69"/>
  <c r="X174" i="69"/>
  <c r="W174" i="69"/>
  <c r="V174" i="69"/>
  <c r="U174" i="69"/>
  <c r="T174" i="69"/>
  <c r="S174" i="69"/>
  <c r="R174" i="69"/>
  <c r="Q174" i="69"/>
  <c r="P174" i="69"/>
  <c r="O174" i="69"/>
  <c r="N174" i="69"/>
  <c r="M174" i="69"/>
  <c r="L174" i="69"/>
  <c r="K174" i="69"/>
  <c r="J174" i="69"/>
  <c r="I174" i="69"/>
  <c r="H174" i="69"/>
  <c r="G174" i="69"/>
  <c r="F174" i="69"/>
  <c r="E174" i="69"/>
  <c r="AJ174" i="69" s="1"/>
  <c r="AJ173" i="69"/>
  <c r="AJ172" i="69"/>
  <c r="AJ171" i="69"/>
  <c r="AJ170" i="69"/>
  <c r="AJ169" i="69"/>
  <c r="AJ168" i="69"/>
  <c r="AJ167" i="69"/>
  <c r="AJ166" i="69"/>
  <c r="AJ165" i="69"/>
  <c r="AJ164" i="69"/>
  <c r="AJ163" i="69"/>
  <c r="AJ162" i="69"/>
  <c r="AJ161" i="69"/>
  <c r="AJ160" i="69"/>
  <c r="AJ159" i="69"/>
  <c r="AJ146" i="69"/>
  <c r="AK146" i="69" s="1"/>
  <c r="AJ144" i="69"/>
  <c r="AJ143" i="69"/>
  <c r="AJ142" i="69"/>
  <c r="AJ141" i="69"/>
  <c r="AJ140" i="69"/>
  <c r="AK140" i="69" s="1"/>
  <c r="AI139" i="69"/>
  <c r="AH139" i="69"/>
  <c r="AG139" i="69"/>
  <c r="AF139" i="69"/>
  <c r="AE139" i="69"/>
  <c r="AD139" i="69"/>
  <c r="AC139" i="69"/>
  <c r="AB139" i="69"/>
  <c r="AA139" i="69"/>
  <c r="Z139" i="69"/>
  <c r="Y139" i="69"/>
  <c r="X139" i="69"/>
  <c r="W139" i="69"/>
  <c r="V139" i="69"/>
  <c r="U139" i="69"/>
  <c r="T139" i="69"/>
  <c r="S139" i="69"/>
  <c r="R139" i="69"/>
  <c r="Q139" i="69"/>
  <c r="P139" i="69"/>
  <c r="O139" i="69"/>
  <c r="N139" i="69"/>
  <c r="M139" i="69"/>
  <c r="L139" i="69"/>
  <c r="K139" i="69"/>
  <c r="J139" i="69"/>
  <c r="I139" i="69"/>
  <c r="H139" i="69"/>
  <c r="G139" i="69"/>
  <c r="F139" i="69"/>
  <c r="E139" i="69"/>
  <c r="AJ139" i="69" s="1"/>
  <c r="AJ138" i="69"/>
  <c r="AJ137" i="69"/>
  <c r="AJ136" i="69"/>
  <c r="AJ135" i="69"/>
  <c r="AJ134" i="69"/>
  <c r="AJ133" i="69"/>
  <c r="AJ132" i="69"/>
  <c r="AJ131" i="69"/>
  <c r="AJ130" i="69"/>
  <c r="AJ129" i="69"/>
  <c r="AJ128" i="69"/>
  <c r="AJ127" i="69"/>
  <c r="AJ126" i="69"/>
  <c r="AJ125" i="69"/>
  <c r="AJ124" i="69"/>
  <c r="AJ111" i="69"/>
  <c r="AK111" i="69" s="1"/>
  <c r="AJ110" i="69"/>
  <c r="AK110" i="69" s="1"/>
  <c r="AJ109" i="69"/>
  <c r="AK109" i="69" s="1"/>
  <c r="AJ107" i="69"/>
  <c r="AJ106" i="69"/>
  <c r="AJ105" i="69"/>
  <c r="AJ104" i="69"/>
  <c r="AI102" i="69"/>
  <c r="AH102" i="69"/>
  <c r="AG102" i="69"/>
  <c r="AF102" i="69"/>
  <c r="AE102" i="69"/>
  <c r="AD102" i="69"/>
  <c r="AC102" i="69"/>
  <c r="AB102" i="69"/>
  <c r="AA102" i="69"/>
  <c r="Z102" i="69"/>
  <c r="Y102" i="69"/>
  <c r="X102" i="69"/>
  <c r="W102" i="69"/>
  <c r="V102" i="69"/>
  <c r="U102" i="69"/>
  <c r="T102" i="69"/>
  <c r="S102" i="69"/>
  <c r="R102" i="69"/>
  <c r="Q102" i="69"/>
  <c r="P102" i="69"/>
  <c r="O102" i="69"/>
  <c r="N102" i="69"/>
  <c r="M102" i="69"/>
  <c r="L102" i="69"/>
  <c r="K102" i="69"/>
  <c r="J102" i="69"/>
  <c r="I102" i="69"/>
  <c r="H102" i="69"/>
  <c r="G102" i="69"/>
  <c r="F102" i="69"/>
  <c r="E102" i="69"/>
  <c r="AJ102" i="69" s="1"/>
  <c r="AJ101" i="69"/>
  <c r="AJ100" i="69"/>
  <c r="AJ99" i="69"/>
  <c r="AJ98" i="69"/>
  <c r="AJ97" i="69"/>
  <c r="AJ96" i="69"/>
  <c r="AJ95" i="69"/>
  <c r="AJ94" i="69"/>
  <c r="AJ93" i="69"/>
  <c r="AJ92" i="69"/>
  <c r="AJ91" i="69"/>
  <c r="AJ90" i="69"/>
  <c r="AJ89" i="69"/>
  <c r="AJ88" i="69"/>
  <c r="AJ87" i="69"/>
  <c r="AJ74" i="69"/>
  <c r="AK74" i="69" s="1"/>
  <c r="AJ73" i="69"/>
  <c r="AK73" i="69" s="1"/>
  <c r="AJ72" i="69"/>
  <c r="AK72" i="69" s="1"/>
  <c r="AJ71" i="69"/>
  <c r="AK71" i="69" s="1"/>
  <c r="AJ70" i="69"/>
  <c r="AK70" i="69" s="1"/>
  <c r="AJ69" i="69"/>
  <c r="AK69" i="69" s="1"/>
  <c r="AJ68" i="69"/>
  <c r="AK68" i="69" s="1"/>
  <c r="AJ67" i="69"/>
  <c r="AK67" i="69" s="1"/>
  <c r="AJ66" i="69"/>
  <c r="AJ65" i="69"/>
  <c r="AJ64" i="69"/>
  <c r="AJ63" i="69"/>
  <c r="AI61" i="69"/>
  <c r="AH61" i="69"/>
  <c r="AG61" i="69"/>
  <c r="AF61" i="69"/>
  <c r="AE61" i="69"/>
  <c r="AD61" i="69"/>
  <c r="AC61" i="69"/>
  <c r="AB61" i="69"/>
  <c r="AA61" i="69"/>
  <c r="Z61" i="69"/>
  <c r="Y61" i="69"/>
  <c r="X61" i="69"/>
  <c r="W61" i="69"/>
  <c r="V61" i="69"/>
  <c r="U61" i="69"/>
  <c r="T61" i="69"/>
  <c r="S61" i="69"/>
  <c r="R61" i="69"/>
  <c r="Q61" i="69"/>
  <c r="P61" i="69"/>
  <c r="O61" i="69"/>
  <c r="N61" i="69"/>
  <c r="M61" i="69"/>
  <c r="L61" i="69"/>
  <c r="K61" i="69"/>
  <c r="J61" i="69"/>
  <c r="I61" i="69"/>
  <c r="H61" i="69"/>
  <c r="G61" i="69"/>
  <c r="F61" i="69"/>
  <c r="E61" i="69"/>
  <c r="AJ61" i="69" s="1"/>
  <c r="AJ60" i="69"/>
  <c r="AJ59" i="69"/>
  <c r="AJ58" i="69"/>
  <c r="AJ57" i="69"/>
  <c r="AJ56" i="69"/>
  <c r="AJ55" i="69"/>
  <c r="AJ54" i="69"/>
  <c r="AJ53" i="69"/>
  <c r="AJ52" i="69"/>
  <c r="AJ51" i="69"/>
  <c r="AJ50" i="69"/>
  <c r="AJ49" i="69"/>
  <c r="AJ48" i="69"/>
  <c r="AJ47" i="69"/>
  <c r="AJ46" i="69"/>
  <c r="AJ33" i="69"/>
  <c r="AK33" i="69" s="1"/>
  <c r="AJ32" i="69"/>
  <c r="AK32" i="69" s="1"/>
  <c r="AJ31" i="69"/>
  <c r="AK31" i="69" s="1"/>
  <c r="AJ29" i="69"/>
  <c r="AK29" i="69" s="1"/>
  <c r="D66" i="69" s="1"/>
  <c r="AK66" i="69" s="1"/>
  <c r="D107" i="69" s="1"/>
  <c r="AK107" i="69" s="1"/>
  <c r="D144" i="69" s="1"/>
  <c r="AK144" i="69" s="1"/>
  <c r="D179" i="69" s="1"/>
  <c r="AK179" i="69" s="1"/>
  <c r="AJ28" i="69"/>
  <c r="AK28" i="69" s="1"/>
  <c r="D65" i="69" s="1"/>
  <c r="AK65" i="69" s="1"/>
  <c r="D106" i="69" s="1"/>
  <c r="AK106" i="69" s="1"/>
  <c r="D143" i="69" s="1"/>
  <c r="AK143" i="69" s="1"/>
  <c r="D178" i="69" s="1"/>
  <c r="AK178" i="69" s="1"/>
  <c r="AJ27" i="69"/>
  <c r="AK27" i="69" s="1"/>
  <c r="D64" i="69" s="1"/>
  <c r="AK64" i="69" s="1"/>
  <c r="D105" i="69" s="1"/>
  <c r="AK105" i="69" s="1"/>
  <c r="D142" i="69" s="1"/>
  <c r="AK142" i="69" s="1"/>
  <c r="D177" i="69" s="1"/>
  <c r="AK177" i="69" s="1"/>
  <c r="AJ26" i="69"/>
  <c r="AK26" i="69" s="1"/>
  <c r="D63" i="69" s="1"/>
  <c r="AK63" i="69" s="1"/>
  <c r="D104" i="69" s="1"/>
  <c r="AK104" i="69" s="1"/>
  <c r="D141" i="69" s="1"/>
  <c r="AK141" i="69" s="1"/>
  <c r="D176" i="69" s="1"/>
  <c r="AK176" i="69" s="1"/>
  <c r="AI24" i="69"/>
  <c r="AH24" i="69"/>
  <c r="AG24" i="69"/>
  <c r="AF24" i="69"/>
  <c r="AE24" i="69"/>
  <c r="AD24" i="69"/>
  <c r="AC24" i="69"/>
  <c r="AB24" i="69"/>
  <c r="AA24" i="69"/>
  <c r="Z24" i="69"/>
  <c r="Y24" i="69"/>
  <c r="X24" i="69"/>
  <c r="W24" i="69"/>
  <c r="V24" i="69"/>
  <c r="U24" i="69"/>
  <c r="T24" i="69"/>
  <c r="S24" i="69"/>
  <c r="R24" i="69"/>
  <c r="Q24" i="69"/>
  <c r="P24" i="69"/>
  <c r="O24" i="69"/>
  <c r="N24" i="69"/>
  <c r="M24" i="69"/>
  <c r="L24" i="69"/>
  <c r="K24" i="69"/>
  <c r="J24" i="69"/>
  <c r="I24" i="69"/>
  <c r="H24" i="69"/>
  <c r="G24" i="69"/>
  <c r="F24" i="69"/>
  <c r="E24" i="69"/>
  <c r="AJ24" i="69" s="1"/>
  <c r="D24" i="69"/>
  <c r="AK24" i="69" s="1"/>
  <c r="AJ23" i="69"/>
  <c r="AK23" i="69" s="1"/>
  <c r="D60" i="69" s="1"/>
  <c r="AK60" i="69" s="1"/>
  <c r="D101" i="69" s="1"/>
  <c r="AK101" i="69" s="1"/>
  <c r="D138" i="69" s="1"/>
  <c r="AK138" i="69" s="1"/>
  <c r="D173" i="69" s="1"/>
  <c r="AK173" i="69" s="1"/>
  <c r="AJ22" i="69"/>
  <c r="AK22" i="69" s="1"/>
  <c r="D59" i="69" s="1"/>
  <c r="AK59" i="69" s="1"/>
  <c r="D100" i="69" s="1"/>
  <c r="AK100" i="69" s="1"/>
  <c r="D137" i="69" s="1"/>
  <c r="AK137" i="69" s="1"/>
  <c r="D172" i="69" s="1"/>
  <c r="AK172" i="69" s="1"/>
  <c r="AJ21" i="69"/>
  <c r="AK21" i="69" s="1"/>
  <c r="D58" i="69" s="1"/>
  <c r="AK58" i="69" s="1"/>
  <c r="D99" i="69" s="1"/>
  <c r="AK99" i="69" s="1"/>
  <c r="D136" i="69" s="1"/>
  <c r="AK136" i="69" s="1"/>
  <c r="D171" i="69" s="1"/>
  <c r="AK171" i="69" s="1"/>
  <c r="AJ20" i="69"/>
  <c r="AK20" i="69" s="1"/>
  <c r="D57" i="69" s="1"/>
  <c r="AK57" i="69" s="1"/>
  <c r="D98" i="69" s="1"/>
  <c r="AK98" i="69" s="1"/>
  <c r="D135" i="69" s="1"/>
  <c r="AK135" i="69" s="1"/>
  <c r="D170" i="69" s="1"/>
  <c r="AK170" i="69" s="1"/>
  <c r="AJ19" i="69"/>
  <c r="AK19" i="69" s="1"/>
  <c r="D56" i="69" s="1"/>
  <c r="AK56" i="69" s="1"/>
  <c r="D97" i="69" s="1"/>
  <c r="AK97" i="69" s="1"/>
  <c r="D134" i="69" s="1"/>
  <c r="AK134" i="69" s="1"/>
  <c r="D169" i="69" s="1"/>
  <c r="AK169" i="69" s="1"/>
  <c r="AJ18" i="69"/>
  <c r="AK18" i="69" s="1"/>
  <c r="D55" i="69" s="1"/>
  <c r="AK55" i="69" s="1"/>
  <c r="D96" i="69" s="1"/>
  <c r="AK96" i="69" s="1"/>
  <c r="D133" i="69" s="1"/>
  <c r="AK133" i="69" s="1"/>
  <c r="D168" i="69" s="1"/>
  <c r="AK168" i="69" s="1"/>
  <c r="AJ17" i="69"/>
  <c r="AK17" i="69" s="1"/>
  <c r="D54" i="69" s="1"/>
  <c r="AK54" i="69" s="1"/>
  <c r="D95" i="69" s="1"/>
  <c r="AK95" i="69" s="1"/>
  <c r="D132" i="69" s="1"/>
  <c r="AK132" i="69" s="1"/>
  <c r="D167" i="69" s="1"/>
  <c r="AK167" i="69" s="1"/>
  <c r="AJ16" i="69"/>
  <c r="AK16" i="69" s="1"/>
  <c r="D53" i="69" s="1"/>
  <c r="AK53" i="69" s="1"/>
  <c r="D94" i="69" s="1"/>
  <c r="AK94" i="69" s="1"/>
  <c r="D131" i="69" s="1"/>
  <c r="AK131" i="69" s="1"/>
  <c r="D166" i="69" s="1"/>
  <c r="AK166" i="69" s="1"/>
  <c r="AJ15" i="69"/>
  <c r="AK15" i="69" s="1"/>
  <c r="D52" i="69" s="1"/>
  <c r="AK52" i="69" s="1"/>
  <c r="D93" i="69" s="1"/>
  <c r="AK93" i="69" s="1"/>
  <c r="D130" i="69" s="1"/>
  <c r="AK130" i="69" s="1"/>
  <c r="D165" i="69" s="1"/>
  <c r="AK165" i="69" s="1"/>
  <c r="AJ14" i="69"/>
  <c r="AK14" i="69" s="1"/>
  <c r="D51" i="69" s="1"/>
  <c r="AK51" i="69" s="1"/>
  <c r="D92" i="69" s="1"/>
  <c r="AK92" i="69" s="1"/>
  <c r="D129" i="69" s="1"/>
  <c r="AK129" i="69" s="1"/>
  <c r="D164" i="69" s="1"/>
  <c r="AK164" i="69" s="1"/>
  <c r="AJ13" i="69"/>
  <c r="AK13" i="69" s="1"/>
  <c r="D50" i="69" s="1"/>
  <c r="AK50" i="69" s="1"/>
  <c r="D91" i="69" s="1"/>
  <c r="AK91" i="69" s="1"/>
  <c r="D128" i="69" s="1"/>
  <c r="AK128" i="69" s="1"/>
  <c r="D163" i="69" s="1"/>
  <c r="AK163" i="69" s="1"/>
  <c r="AJ12" i="69"/>
  <c r="AK12" i="69" s="1"/>
  <c r="D49" i="69" s="1"/>
  <c r="AK49" i="69" s="1"/>
  <c r="D90" i="69" s="1"/>
  <c r="AK90" i="69" s="1"/>
  <c r="D127" i="69" s="1"/>
  <c r="AK127" i="69" s="1"/>
  <c r="D162" i="69" s="1"/>
  <c r="AK162" i="69" s="1"/>
  <c r="AJ11" i="69"/>
  <c r="AK11" i="69" s="1"/>
  <c r="D48" i="69" s="1"/>
  <c r="AK48" i="69" s="1"/>
  <c r="D89" i="69" s="1"/>
  <c r="AK89" i="69" s="1"/>
  <c r="D126" i="69" s="1"/>
  <c r="AK126" i="69" s="1"/>
  <c r="D161" i="69" s="1"/>
  <c r="AK161" i="69" s="1"/>
  <c r="AJ10" i="69"/>
  <c r="AK10" i="69" s="1"/>
  <c r="D47" i="69" s="1"/>
  <c r="AK47" i="69" s="1"/>
  <c r="D88" i="69" s="1"/>
  <c r="AK88" i="69" s="1"/>
  <c r="D125" i="69" s="1"/>
  <c r="AK125" i="69" s="1"/>
  <c r="D160" i="69" s="1"/>
  <c r="AK160" i="69" s="1"/>
  <c r="AJ9" i="69"/>
  <c r="AK9" i="69" s="1"/>
  <c r="D46" i="69" s="1"/>
  <c r="AJ177" i="68"/>
  <c r="AK177" i="68" s="1"/>
  <c r="AJ176" i="68"/>
  <c r="AK176" i="68" s="1"/>
  <c r="AJ175" i="68"/>
  <c r="AK175" i="68" s="1"/>
  <c r="AJ174" i="68"/>
  <c r="AK174" i="68" s="1"/>
  <c r="AJ173" i="68"/>
  <c r="AJ172" i="68"/>
  <c r="AJ171" i="68"/>
  <c r="AJ170" i="68"/>
  <c r="AI168" i="68"/>
  <c r="AH168" i="68"/>
  <c r="AG168" i="68"/>
  <c r="AF168" i="68"/>
  <c r="AE168" i="68"/>
  <c r="AD168" i="68"/>
  <c r="AC168" i="68"/>
  <c r="AB168" i="68"/>
  <c r="AA168" i="68"/>
  <c r="Z168" i="68"/>
  <c r="Y168" i="68"/>
  <c r="X168" i="68"/>
  <c r="W168" i="68"/>
  <c r="V168" i="68"/>
  <c r="U168" i="68"/>
  <c r="T168" i="68"/>
  <c r="S168" i="68"/>
  <c r="R168" i="68"/>
  <c r="Q168" i="68"/>
  <c r="P168" i="68"/>
  <c r="O168" i="68"/>
  <c r="N168" i="68"/>
  <c r="M168" i="68"/>
  <c r="L168" i="68"/>
  <c r="K168" i="68"/>
  <c r="J168" i="68"/>
  <c r="I168" i="68"/>
  <c r="H168" i="68"/>
  <c r="G168" i="68"/>
  <c r="F168" i="68"/>
  <c r="E168" i="68"/>
  <c r="AJ167" i="68"/>
  <c r="AJ166" i="68"/>
  <c r="AJ165" i="68"/>
  <c r="AJ164" i="68"/>
  <c r="AJ163" i="68"/>
  <c r="AJ162" i="68"/>
  <c r="AJ161" i="68"/>
  <c r="AJ160" i="68"/>
  <c r="AJ159" i="68"/>
  <c r="AJ158" i="68"/>
  <c r="AJ157" i="68"/>
  <c r="AJ156" i="68"/>
  <c r="AJ155" i="68"/>
  <c r="AJ154" i="68"/>
  <c r="AJ153" i="68"/>
  <c r="AJ168" i="68" s="1"/>
  <c r="AJ140" i="68"/>
  <c r="AJ139" i="68"/>
  <c r="AJ138" i="68"/>
  <c r="AJ137" i="68"/>
  <c r="AI135" i="68"/>
  <c r="AH135" i="68"/>
  <c r="AG135" i="68"/>
  <c r="AF135" i="68"/>
  <c r="AE135" i="68"/>
  <c r="AD135" i="68"/>
  <c r="AC135" i="68"/>
  <c r="AB135" i="68"/>
  <c r="AA135" i="68"/>
  <c r="Z135" i="68"/>
  <c r="Y135" i="68"/>
  <c r="X135" i="68"/>
  <c r="W135" i="68"/>
  <c r="V135" i="68"/>
  <c r="U135" i="68"/>
  <c r="T135" i="68"/>
  <c r="S135" i="68"/>
  <c r="R135" i="68"/>
  <c r="Q135" i="68"/>
  <c r="P135" i="68"/>
  <c r="O135" i="68"/>
  <c r="N135" i="68"/>
  <c r="M135" i="68"/>
  <c r="L135" i="68"/>
  <c r="K135" i="68"/>
  <c r="J135" i="68"/>
  <c r="I135" i="68"/>
  <c r="H135" i="68"/>
  <c r="G135" i="68"/>
  <c r="F135" i="68"/>
  <c r="E135" i="68"/>
  <c r="AJ134" i="68"/>
  <c r="AJ133" i="68"/>
  <c r="AJ132" i="68"/>
  <c r="AJ131" i="68"/>
  <c r="AJ130" i="68"/>
  <c r="AJ129" i="68"/>
  <c r="AJ128" i="68"/>
  <c r="AJ127" i="68"/>
  <c r="AJ126" i="68"/>
  <c r="AJ125" i="68"/>
  <c r="AJ124" i="68"/>
  <c r="AJ123" i="68"/>
  <c r="AJ122" i="68"/>
  <c r="AJ121" i="68"/>
  <c r="AJ120" i="68"/>
  <c r="AJ135" i="68" s="1"/>
  <c r="AJ108" i="68"/>
  <c r="AK108" i="68" s="1"/>
  <c r="AJ107" i="68"/>
  <c r="AK107" i="68" s="1"/>
  <c r="AJ105" i="68"/>
  <c r="AJ104" i="68"/>
  <c r="AJ103" i="68"/>
  <c r="AJ102" i="68"/>
  <c r="AH100" i="68"/>
  <c r="AG100" i="68"/>
  <c r="AF100" i="68"/>
  <c r="AE100" i="68"/>
  <c r="AD100" i="68"/>
  <c r="AC100" i="68"/>
  <c r="AB100" i="68"/>
  <c r="AA100" i="68"/>
  <c r="Z100" i="68"/>
  <c r="Y100" i="68"/>
  <c r="X100" i="68"/>
  <c r="W100" i="68"/>
  <c r="V100" i="68"/>
  <c r="U100" i="68"/>
  <c r="T100" i="68"/>
  <c r="S100" i="68"/>
  <c r="R100" i="68"/>
  <c r="Q100" i="68"/>
  <c r="P100" i="68"/>
  <c r="O100" i="68"/>
  <c r="N100" i="68"/>
  <c r="M100" i="68"/>
  <c r="L100" i="68"/>
  <c r="K100" i="68"/>
  <c r="J100" i="68"/>
  <c r="I100" i="68"/>
  <c r="H100" i="68"/>
  <c r="G100" i="68"/>
  <c r="F100" i="68"/>
  <c r="E100" i="68"/>
  <c r="AJ99" i="68"/>
  <c r="AJ98" i="68"/>
  <c r="AJ97" i="68"/>
  <c r="AJ96" i="68"/>
  <c r="AJ95" i="68"/>
  <c r="AJ94" i="68"/>
  <c r="AJ93" i="68"/>
  <c r="AJ92" i="68"/>
  <c r="AJ91" i="68"/>
  <c r="AJ90" i="68"/>
  <c r="AJ89" i="68"/>
  <c r="AJ88" i="68"/>
  <c r="AJ87" i="68"/>
  <c r="AJ86" i="68"/>
  <c r="AJ85" i="68"/>
  <c r="AJ73" i="68"/>
  <c r="AK73" i="68" s="1"/>
  <c r="AJ72" i="68"/>
  <c r="AK72" i="68" s="1"/>
  <c r="AJ71" i="68"/>
  <c r="AK71" i="68" s="1"/>
  <c r="AJ70" i="68"/>
  <c r="AK70" i="68" s="1"/>
  <c r="AJ69" i="68"/>
  <c r="AK69" i="68" s="1"/>
  <c r="AJ68" i="68"/>
  <c r="AK68" i="68" s="1"/>
  <c r="AJ66" i="68"/>
  <c r="AJ65" i="68"/>
  <c r="AJ64" i="68"/>
  <c r="AJ63" i="68"/>
  <c r="AI61" i="68"/>
  <c r="AH61" i="68"/>
  <c r="AG61" i="68"/>
  <c r="AF61" i="68"/>
  <c r="AE61" i="68"/>
  <c r="AD61" i="68"/>
  <c r="AC61" i="68"/>
  <c r="AB61" i="68"/>
  <c r="AA61" i="68"/>
  <c r="Z61" i="68"/>
  <c r="Y61" i="68"/>
  <c r="X61" i="68"/>
  <c r="W61" i="68"/>
  <c r="V61" i="68"/>
  <c r="U61" i="68"/>
  <c r="T61" i="68"/>
  <c r="S61" i="68"/>
  <c r="R61" i="68"/>
  <c r="Q61" i="68"/>
  <c r="P61" i="68"/>
  <c r="O61" i="68"/>
  <c r="N61" i="68"/>
  <c r="M61" i="68"/>
  <c r="L61" i="68"/>
  <c r="K61" i="68"/>
  <c r="J61" i="68"/>
  <c r="I61" i="68"/>
  <c r="H61" i="68"/>
  <c r="G61" i="68"/>
  <c r="F61" i="68"/>
  <c r="E61" i="68"/>
  <c r="AJ60" i="68"/>
  <c r="AJ59" i="68"/>
  <c r="AJ58" i="68"/>
  <c r="AJ57" i="68"/>
  <c r="AJ56" i="68"/>
  <c r="AJ55" i="68"/>
  <c r="AJ54" i="68"/>
  <c r="AJ53" i="68"/>
  <c r="AJ52" i="68"/>
  <c r="AJ51" i="68"/>
  <c r="AJ50" i="68"/>
  <c r="AJ49" i="68"/>
  <c r="AJ48" i="68"/>
  <c r="AJ47" i="68"/>
  <c r="AJ46" i="68"/>
  <c r="AJ61" i="68" s="1"/>
  <c r="AJ34" i="68"/>
  <c r="AK34" i="68" s="1"/>
  <c r="AJ33" i="68"/>
  <c r="AK33" i="68" s="1"/>
  <c r="AJ32" i="68"/>
  <c r="AK32" i="68" s="1"/>
  <c r="AJ31" i="68"/>
  <c r="AK31" i="68" s="1"/>
  <c r="AJ30" i="68"/>
  <c r="AK30" i="68" s="1"/>
  <c r="AJ29" i="68"/>
  <c r="AK29" i="68" s="1"/>
  <c r="D66" i="68" s="1"/>
  <c r="AK66" i="68" s="1"/>
  <c r="D105" i="68" s="1"/>
  <c r="AK105" i="68" s="1"/>
  <c r="D140" i="68" s="1"/>
  <c r="AK140" i="68" s="1"/>
  <c r="D173" i="68" s="1"/>
  <c r="AK173" i="68" s="1"/>
  <c r="AJ28" i="68"/>
  <c r="AK28" i="68" s="1"/>
  <c r="D65" i="68" s="1"/>
  <c r="AK65" i="68" s="1"/>
  <c r="D104" i="68" s="1"/>
  <c r="AJ27" i="68"/>
  <c r="AK27" i="68" s="1"/>
  <c r="D64" i="68" s="1"/>
  <c r="AK64" i="68" s="1"/>
  <c r="D103" i="68" s="1"/>
  <c r="AK103" i="68" s="1"/>
  <c r="D138" i="68" s="1"/>
  <c r="AK138" i="68" s="1"/>
  <c r="D171" i="68" s="1"/>
  <c r="AK171" i="68" s="1"/>
  <c r="AJ26" i="68"/>
  <c r="AK26" i="68" s="1"/>
  <c r="D63" i="68" s="1"/>
  <c r="AK63" i="68" s="1"/>
  <c r="D102" i="68" s="1"/>
  <c r="AK102" i="68" s="1"/>
  <c r="D137" i="68" s="1"/>
  <c r="AK137" i="68" s="1"/>
  <c r="D170" i="68" s="1"/>
  <c r="AK170" i="68" s="1"/>
  <c r="AI24" i="68"/>
  <c r="AH24" i="68"/>
  <c r="AG24" i="68"/>
  <c r="AF24" i="68"/>
  <c r="AE24" i="68"/>
  <c r="AD24" i="68"/>
  <c r="AC24" i="68"/>
  <c r="AB24" i="68"/>
  <c r="AA24" i="68"/>
  <c r="Z24" i="68"/>
  <c r="Y24" i="68"/>
  <c r="X24" i="68"/>
  <c r="W24" i="68"/>
  <c r="V24" i="68"/>
  <c r="U24" i="68"/>
  <c r="T24" i="68"/>
  <c r="S24" i="68"/>
  <c r="R24" i="68"/>
  <c r="Q24" i="68"/>
  <c r="P24" i="68"/>
  <c r="O24" i="68"/>
  <c r="N24" i="68"/>
  <c r="M24" i="68"/>
  <c r="L24" i="68"/>
  <c r="K24" i="68"/>
  <c r="J24" i="68"/>
  <c r="I24" i="68"/>
  <c r="H24" i="68"/>
  <c r="G24" i="68"/>
  <c r="F24" i="68"/>
  <c r="E24" i="68"/>
  <c r="AJ23" i="68"/>
  <c r="AK23" i="68" s="1"/>
  <c r="D60" i="68" s="1"/>
  <c r="AK60" i="68" s="1"/>
  <c r="D99" i="68" s="1"/>
  <c r="AK99" i="68" s="1"/>
  <c r="D134" i="68" s="1"/>
  <c r="AK134" i="68" s="1"/>
  <c r="D167" i="68" s="1"/>
  <c r="AK167" i="68" s="1"/>
  <c r="AJ22" i="68"/>
  <c r="AK22" i="68" s="1"/>
  <c r="D59" i="68" s="1"/>
  <c r="AK59" i="68" s="1"/>
  <c r="D98" i="68" s="1"/>
  <c r="AK98" i="68" s="1"/>
  <c r="D133" i="68" s="1"/>
  <c r="AK133" i="68" s="1"/>
  <c r="D166" i="68" s="1"/>
  <c r="AK166" i="68" s="1"/>
  <c r="AJ21" i="68"/>
  <c r="AK21" i="68" s="1"/>
  <c r="D58" i="68" s="1"/>
  <c r="AK58" i="68" s="1"/>
  <c r="D97" i="68" s="1"/>
  <c r="AK97" i="68" s="1"/>
  <c r="D132" i="68" s="1"/>
  <c r="AK132" i="68" s="1"/>
  <c r="D165" i="68" s="1"/>
  <c r="AK165" i="68" s="1"/>
  <c r="AJ20" i="68"/>
  <c r="AK20" i="68" s="1"/>
  <c r="D57" i="68" s="1"/>
  <c r="AK57" i="68" s="1"/>
  <c r="D96" i="68" s="1"/>
  <c r="AK96" i="68" s="1"/>
  <c r="D131" i="68" s="1"/>
  <c r="AK131" i="68" s="1"/>
  <c r="D164" i="68" s="1"/>
  <c r="AK164" i="68" s="1"/>
  <c r="AJ19" i="68"/>
  <c r="AK19" i="68" s="1"/>
  <c r="D56" i="68" s="1"/>
  <c r="AK56" i="68" s="1"/>
  <c r="D95" i="68" s="1"/>
  <c r="AJ18" i="68"/>
  <c r="AK18" i="68" s="1"/>
  <c r="D55" i="68" s="1"/>
  <c r="AK55" i="68" s="1"/>
  <c r="D94" i="68" s="1"/>
  <c r="AK94" i="68" s="1"/>
  <c r="D129" i="68" s="1"/>
  <c r="AK129" i="68" s="1"/>
  <c r="D162" i="68" s="1"/>
  <c r="AK162" i="68" s="1"/>
  <c r="AJ17" i="68"/>
  <c r="AK17" i="68" s="1"/>
  <c r="D54" i="68" s="1"/>
  <c r="AK54" i="68" s="1"/>
  <c r="D93" i="68" s="1"/>
  <c r="AK93" i="68" s="1"/>
  <c r="D128" i="68" s="1"/>
  <c r="AK128" i="68" s="1"/>
  <c r="D161" i="68" s="1"/>
  <c r="AK161" i="68" s="1"/>
  <c r="AJ16" i="68"/>
  <c r="AK16" i="68" s="1"/>
  <c r="D53" i="68" s="1"/>
  <c r="AK53" i="68" s="1"/>
  <c r="D92" i="68" s="1"/>
  <c r="AK92" i="68" s="1"/>
  <c r="D127" i="68" s="1"/>
  <c r="AK127" i="68" s="1"/>
  <c r="D160" i="68" s="1"/>
  <c r="AK160" i="68" s="1"/>
  <c r="AJ15" i="68"/>
  <c r="AK15" i="68" s="1"/>
  <c r="D52" i="68" s="1"/>
  <c r="AK52" i="68" s="1"/>
  <c r="D91" i="68" s="1"/>
  <c r="AK91" i="68" s="1"/>
  <c r="D126" i="68" s="1"/>
  <c r="AK126" i="68" s="1"/>
  <c r="D159" i="68" s="1"/>
  <c r="AK159" i="68" s="1"/>
  <c r="AJ14" i="68"/>
  <c r="AK14" i="68" s="1"/>
  <c r="D51" i="68" s="1"/>
  <c r="AK51" i="68" s="1"/>
  <c r="D90" i="68" s="1"/>
  <c r="AJ13" i="68"/>
  <c r="AK13" i="68" s="1"/>
  <c r="D50" i="68" s="1"/>
  <c r="AK50" i="68" s="1"/>
  <c r="D89" i="68" s="1"/>
  <c r="AK89" i="68" s="1"/>
  <c r="D124" i="68" s="1"/>
  <c r="AK124" i="68" s="1"/>
  <c r="D157" i="68" s="1"/>
  <c r="AK157" i="68" s="1"/>
  <c r="AJ12" i="68"/>
  <c r="AK12" i="68" s="1"/>
  <c r="D49" i="68" s="1"/>
  <c r="AK49" i="68" s="1"/>
  <c r="D88" i="68" s="1"/>
  <c r="AK88" i="68" s="1"/>
  <c r="D123" i="68" s="1"/>
  <c r="AK123" i="68" s="1"/>
  <c r="D156" i="68" s="1"/>
  <c r="AK156" i="68" s="1"/>
  <c r="AJ11" i="68"/>
  <c r="AK11" i="68" s="1"/>
  <c r="D48" i="68" s="1"/>
  <c r="AK48" i="68" s="1"/>
  <c r="D87" i="68" s="1"/>
  <c r="AK87" i="68" s="1"/>
  <c r="D122" i="68" s="1"/>
  <c r="AK122" i="68" s="1"/>
  <c r="D155" i="68" s="1"/>
  <c r="AK155" i="68" s="1"/>
  <c r="AJ10" i="68"/>
  <c r="AK10" i="68" s="1"/>
  <c r="D47" i="68" s="1"/>
  <c r="AK47" i="68" s="1"/>
  <c r="D86" i="68" s="1"/>
  <c r="AK86" i="68" s="1"/>
  <c r="D121" i="68" s="1"/>
  <c r="AK121" i="68" s="1"/>
  <c r="D154" i="68" s="1"/>
  <c r="AK154" i="68" s="1"/>
  <c r="AJ9" i="68"/>
  <c r="AJ183" i="37"/>
  <c r="AK183" i="37" s="1"/>
  <c r="AJ182" i="37"/>
  <c r="AK182" i="37" s="1"/>
  <c r="AJ181" i="37"/>
  <c r="AK181" i="37" s="1"/>
  <c r="AJ180" i="37"/>
  <c r="AK180" i="37" s="1"/>
  <c r="AJ179" i="37"/>
  <c r="AK179" i="37" s="1"/>
  <c r="AJ178" i="37"/>
  <c r="AJ177" i="37"/>
  <c r="AJ176" i="37"/>
  <c r="AJ175" i="37"/>
  <c r="AI173" i="37"/>
  <c r="AH173" i="37"/>
  <c r="AG173" i="37"/>
  <c r="AF173" i="37"/>
  <c r="AE173" i="37"/>
  <c r="AD173" i="37"/>
  <c r="AC173" i="37"/>
  <c r="AB173" i="37"/>
  <c r="AA173" i="37"/>
  <c r="Z173" i="37"/>
  <c r="Y173" i="37"/>
  <c r="X173" i="37"/>
  <c r="W173" i="37"/>
  <c r="V173" i="37"/>
  <c r="U173" i="37"/>
  <c r="T173" i="37"/>
  <c r="S173" i="37"/>
  <c r="R173" i="37"/>
  <c r="Q173" i="37"/>
  <c r="P173" i="37"/>
  <c r="O173" i="37"/>
  <c r="N173" i="37"/>
  <c r="M173" i="37"/>
  <c r="L173" i="37"/>
  <c r="K173" i="37"/>
  <c r="J173" i="37"/>
  <c r="I173" i="37"/>
  <c r="H173" i="37"/>
  <c r="G173" i="37"/>
  <c r="F173" i="37"/>
  <c r="E173" i="37"/>
  <c r="AJ172" i="37"/>
  <c r="AJ171" i="37"/>
  <c r="AJ170" i="37"/>
  <c r="AJ169" i="37"/>
  <c r="AJ168" i="37"/>
  <c r="AJ167" i="37"/>
  <c r="AJ166" i="37"/>
  <c r="AJ165" i="37"/>
  <c r="AJ164" i="37"/>
  <c r="AJ163" i="37"/>
  <c r="AJ162" i="37"/>
  <c r="AJ161" i="37"/>
  <c r="AJ160" i="37"/>
  <c r="AJ159" i="37"/>
  <c r="AJ158" i="37"/>
  <c r="AJ173" i="37" s="1"/>
  <c r="AJ146" i="37"/>
  <c r="AK146" i="37" s="1"/>
  <c r="AJ145" i="37"/>
  <c r="AK145" i="37" s="1"/>
  <c r="AJ144" i="37"/>
  <c r="AK144" i="37" s="1"/>
  <c r="AJ143" i="37"/>
  <c r="AJ142" i="37"/>
  <c r="AJ141" i="37"/>
  <c r="AJ140" i="37"/>
  <c r="AI138" i="37"/>
  <c r="AH138" i="37"/>
  <c r="AG138" i="37"/>
  <c r="AF138" i="37"/>
  <c r="AE138" i="37"/>
  <c r="AD138" i="37"/>
  <c r="AC138" i="37"/>
  <c r="AB138" i="37"/>
  <c r="AA138" i="37"/>
  <c r="Z138" i="37"/>
  <c r="Y138" i="37"/>
  <c r="X138" i="37"/>
  <c r="W138" i="37"/>
  <c r="V138" i="37"/>
  <c r="U138" i="37"/>
  <c r="T138" i="37"/>
  <c r="S138" i="37"/>
  <c r="R138" i="37"/>
  <c r="Q138" i="37"/>
  <c r="P138" i="37"/>
  <c r="O138" i="37"/>
  <c r="N138" i="37"/>
  <c r="M138" i="37"/>
  <c r="L138" i="37"/>
  <c r="K138" i="37"/>
  <c r="J138" i="37"/>
  <c r="I138" i="37"/>
  <c r="H138" i="37"/>
  <c r="G138" i="37"/>
  <c r="F138" i="37"/>
  <c r="E138" i="37"/>
  <c r="AJ137" i="37"/>
  <c r="AJ136" i="37"/>
  <c r="AJ135" i="37"/>
  <c r="AJ134" i="37"/>
  <c r="AJ133" i="37"/>
  <c r="AJ132" i="37"/>
  <c r="AJ131" i="37"/>
  <c r="AJ130" i="37"/>
  <c r="AJ129" i="37"/>
  <c r="AJ128" i="37"/>
  <c r="AJ127" i="37"/>
  <c r="AJ126" i="37"/>
  <c r="AJ125" i="37"/>
  <c r="AJ124" i="37"/>
  <c r="AJ123" i="37"/>
  <c r="AJ138" i="37" s="1"/>
  <c r="AJ111" i="37"/>
  <c r="AK111" i="37" s="1"/>
  <c r="AJ110" i="37"/>
  <c r="AK110" i="37" s="1"/>
  <c r="AJ109" i="37"/>
  <c r="AK109" i="37" s="1"/>
  <c r="AJ108" i="37"/>
  <c r="AK108" i="37" s="1"/>
  <c r="AJ107" i="37"/>
  <c r="AK107" i="37" s="1"/>
  <c r="AJ106" i="37"/>
  <c r="AK106" i="37" s="1"/>
  <c r="AJ104" i="37"/>
  <c r="AJ103" i="37"/>
  <c r="AJ102" i="37"/>
  <c r="AJ101" i="37"/>
  <c r="AH99" i="37"/>
  <c r="AG99" i="37"/>
  <c r="AF99" i="37"/>
  <c r="AE99" i="37"/>
  <c r="AD99" i="37"/>
  <c r="AC99" i="37"/>
  <c r="AB99" i="37"/>
  <c r="AA99" i="37"/>
  <c r="Z99" i="37"/>
  <c r="Y99" i="37"/>
  <c r="X99" i="37"/>
  <c r="W99" i="37"/>
  <c r="V99" i="37"/>
  <c r="U99" i="37"/>
  <c r="T99" i="37"/>
  <c r="S99" i="37"/>
  <c r="R99" i="37"/>
  <c r="Q99" i="37"/>
  <c r="P99" i="37"/>
  <c r="O99" i="37"/>
  <c r="N99" i="37"/>
  <c r="M99" i="37"/>
  <c r="L99" i="37"/>
  <c r="K99" i="37"/>
  <c r="J99" i="37"/>
  <c r="I99" i="37"/>
  <c r="H99" i="37"/>
  <c r="G99" i="37"/>
  <c r="F99" i="37"/>
  <c r="E99" i="37"/>
  <c r="AJ98" i="37"/>
  <c r="AJ97" i="37"/>
  <c r="AJ96" i="37"/>
  <c r="AJ95" i="37"/>
  <c r="AJ94" i="37"/>
  <c r="AJ93" i="37"/>
  <c r="AJ92" i="37"/>
  <c r="AJ91" i="37"/>
  <c r="AJ90" i="37"/>
  <c r="AJ89" i="37"/>
  <c r="AJ88" i="37"/>
  <c r="AJ87" i="37"/>
  <c r="AJ86" i="37"/>
  <c r="AJ85" i="37"/>
  <c r="AJ84" i="37"/>
  <c r="AJ99" i="37" s="1"/>
  <c r="AJ72" i="37"/>
  <c r="AK72" i="37" s="1"/>
  <c r="AJ71" i="37"/>
  <c r="AK71" i="37" s="1"/>
  <c r="AJ70" i="37"/>
  <c r="AK70" i="37" s="1"/>
  <c r="AJ69" i="37"/>
  <c r="AK69" i="37" s="1"/>
  <c r="AJ68" i="37"/>
  <c r="AK68" i="37" s="1"/>
  <c r="AJ66" i="37"/>
  <c r="AJ65" i="37"/>
  <c r="AJ64" i="37"/>
  <c r="AJ63" i="37"/>
  <c r="AI61" i="37"/>
  <c r="AH61" i="37"/>
  <c r="AG61" i="37"/>
  <c r="AF61" i="37"/>
  <c r="AE61" i="37"/>
  <c r="AD61" i="37"/>
  <c r="AC61" i="37"/>
  <c r="AB61" i="37"/>
  <c r="AA61" i="37"/>
  <c r="Z61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AJ60" i="37"/>
  <c r="AJ59" i="37"/>
  <c r="AJ58" i="37"/>
  <c r="AJ57" i="37"/>
  <c r="AJ56" i="37"/>
  <c r="AJ55" i="37"/>
  <c r="AJ54" i="37"/>
  <c r="AJ53" i="37"/>
  <c r="AJ52" i="37"/>
  <c r="AJ51" i="37"/>
  <c r="AJ50" i="37"/>
  <c r="AJ49" i="37"/>
  <c r="AJ48" i="37"/>
  <c r="AJ47" i="37"/>
  <c r="AJ46" i="37"/>
  <c r="AJ61" i="37" s="1"/>
  <c r="AJ34" i="37"/>
  <c r="AK34" i="37" s="1"/>
  <c r="AJ33" i="37"/>
  <c r="AK33" i="37" s="1"/>
  <c r="AJ32" i="37"/>
  <c r="AK32" i="37" s="1"/>
  <c r="AJ31" i="37"/>
  <c r="AK31" i="37" s="1"/>
  <c r="AJ29" i="37"/>
  <c r="AK29" i="37" s="1"/>
  <c r="D66" i="37" s="1"/>
  <c r="AK66" i="37" s="1"/>
  <c r="D104" i="37" s="1"/>
  <c r="AK104" i="37" s="1"/>
  <c r="D143" i="37" s="1"/>
  <c r="AK143" i="37" s="1"/>
  <c r="D178" i="37" s="1"/>
  <c r="AK178" i="37" s="1"/>
  <c r="AJ28" i="37"/>
  <c r="AK28" i="37" s="1"/>
  <c r="D65" i="37" s="1"/>
  <c r="AK65" i="37" s="1"/>
  <c r="D103" i="37" s="1"/>
  <c r="AK103" i="37" s="1"/>
  <c r="D142" i="37" s="1"/>
  <c r="AK142" i="37" s="1"/>
  <c r="D177" i="37" s="1"/>
  <c r="AK177" i="37" s="1"/>
  <c r="AJ27" i="37"/>
  <c r="AK27" i="37" s="1"/>
  <c r="D64" i="37" s="1"/>
  <c r="AK64" i="37" s="1"/>
  <c r="D102" i="37" s="1"/>
  <c r="AK102" i="37" s="1"/>
  <c r="D141" i="37" s="1"/>
  <c r="AK141" i="37" s="1"/>
  <c r="D176" i="37" s="1"/>
  <c r="AK176" i="37" s="1"/>
  <c r="AJ26" i="37"/>
  <c r="AK26" i="37" s="1"/>
  <c r="D63" i="37" s="1"/>
  <c r="AK63" i="37" s="1"/>
  <c r="D101" i="37" s="1"/>
  <c r="AK101" i="37" s="1"/>
  <c r="D140" i="37" s="1"/>
  <c r="AK140" i="37" s="1"/>
  <c r="D175" i="37" s="1"/>
  <c r="AK175" i="37" s="1"/>
  <c r="AI24" i="37"/>
  <c r="AH24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AJ23" i="37"/>
  <c r="AK23" i="37" s="1"/>
  <c r="D60" i="37" s="1"/>
  <c r="AK60" i="37" s="1"/>
  <c r="D98" i="37" s="1"/>
  <c r="AK98" i="37" s="1"/>
  <c r="D137" i="37" s="1"/>
  <c r="AK137" i="37" s="1"/>
  <c r="D172" i="37" s="1"/>
  <c r="AK172" i="37" s="1"/>
  <c r="AJ22" i="37"/>
  <c r="AK22" i="37" s="1"/>
  <c r="D59" i="37" s="1"/>
  <c r="AK59" i="37" s="1"/>
  <c r="D97" i="37" s="1"/>
  <c r="AJ21" i="37"/>
  <c r="AK21" i="37" s="1"/>
  <c r="D58" i="37" s="1"/>
  <c r="AK58" i="37" s="1"/>
  <c r="D96" i="37" s="1"/>
  <c r="AK96" i="37" s="1"/>
  <c r="D135" i="37" s="1"/>
  <c r="AK135" i="37" s="1"/>
  <c r="D170" i="37" s="1"/>
  <c r="AK170" i="37" s="1"/>
  <c r="AJ20" i="37"/>
  <c r="AK20" i="37" s="1"/>
  <c r="D57" i="37" s="1"/>
  <c r="AK57" i="37" s="1"/>
  <c r="D95" i="37" s="1"/>
  <c r="AK95" i="37" s="1"/>
  <c r="D134" i="37" s="1"/>
  <c r="AK134" i="37" s="1"/>
  <c r="D169" i="37" s="1"/>
  <c r="AK169" i="37" s="1"/>
  <c r="AJ19" i="37"/>
  <c r="AK19" i="37" s="1"/>
  <c r="D56" i="37" s="1"/>
  <c r="AK56" i="37" s="1"/>
  <c r="D94" i="37" s="1"/>
  <c r="AK94" i="37" s="1"/>
  <c r="D133" i="37" s="1"/>
  <c r="AK133" i="37" s="1"/>
  <c r="D168" i="37" s="1"/>
  <c r="AK168" i="37" s="1"/>
  <c r="AJ18" i="37"/>
  <c r="AK18" i="37" s="1"/>
  <c r="D55" i="37" s="1"/>
  <c r="AK55" i="37" s="1"/>
  <c r="D93" i="37" s="1"/>
  <c r="AK93" i="37" s="1"/>
  <c r="D132" i="37" s="1"/>
  <c r="AK132" i="37" s="1"/>
  <c r="D167" i="37" s="1"/>
  <c r="AK167" i="37" s="1"/>
  <c r="AJ17" i="37"/>
  <c r="AK17" i="37" s="1"/>
  <c r="D54" i="37" s="1"/>
  <c r="AK54" i="37" s="1"/>
  <c r="D92" i="37" s="1"/>
  <c r="AK92" i="37" s="1"/>
  <c r="D131" i="37" s="1"/>
  <c r="AK131" i="37" s="1"/>
  <c r="D166" i="37" s="1"/>
  <c r="AK166" i="37" s="1"/>
  <c r="AJ16" i="37"/>
  <c r="AK16" i="37" s="1"/>
  <c r="D53" i="37" s="1"/>
  <c r="AK53" i="37" s="1"/>
  <c r="D91" i="37" s="1"/>
  <c r="AK91" i="37" s="1"/>
  <c r="D130" i="37" s="1"/>
  <c r="AK130" i="37" s="1"/>
  <c r="D165" i="37" s="1"/>
  <c r="AK165" i="37" s="1"/>
  <c r="AJ15" i="37"/>
  <c r="AK15" i="37" s="1"/>
  <c r="D52" i="37" s="1"/>
  <c r="AK52" i="37" s="1"/>
  <c r="D90" i="37" s="1"/>
  <c r="AK90" i="37" s="1"/>
  <c r="D129" i="37" s="1"/>
  <c r="AK129" i="37" s="1"/>
  <c r="D164" i="37" s="1"/>
  <c r="AK164" i="37" s="1"/>
  <c r="AJ14" i="37"/>
  <c r="AK14" i="37" s="1"/>
  <c r="D51" i="37" s="1"/>
  <c r="AK51" i="37" s="1"/>
  <c r="D89" i="37" s="1"/>
  <c r="AK89" i="37" s="1"/>
  <c r="D128" i="37" s="1"/>
  <c r="AK128" i="37" s="1"/>
  <c r="D163" i="37" s="1"/>
  <c r="AK163" i="37" s="1"/>
  <c r="AJ13" i="37"/>
  <c r="AK13" i="37" s="1"/>
  <c r="D50" i="37" s="1"/>
  <c r="AK50" i="37" s="1"/>
  <c r="D88" i="37" s="1"/>
  <c r="AK88" i="37" s="1"/>
  <c r="D127" i="37" s="1"/>
  <c r="AK127" i="37" s="1"/>
  <c r="D162" i="37" s="1"/>
  <c r="AK162" i="37" s="1"/>
  <c r="AJ12" i="37"/>
  <c r="AK12" i="37" s="1"/>
  <c r="D49" i="37" s="1"/>
  <c r="AK49" i="37" s="1"/>
  <c r="D87" i="37" s="1"/>
  <c r="AK87" i="37" s="1"/>
  <c r="D126" i="37" s="1"/>
  <c r="AK126" i="37" s="1"/>
  <c r="D161" i="37" s="1"/>
  <c r="AK161" i="37" s="1"/>
  <c r="AJ11" i="37"/>
  <c r="AK11" i="37" s="1"/>
  <c r="D48" i="37" s="1"/>
  <c r="AK48" i="37" s="1"/>
  <c r="D86" i="37" s="1"/>
  <c r="AK86" i="37" s="1"/>
  <c r="D125" i="37" s="1"/>
  <c r="AK125" i="37" s="1"/>
  <c r="D160" i="37" s="1"/>
  <c r="AK160" i="37" s="1"/>
  <c r="AJ10" i="37"/>
  <c r="AK10" i="37" s="1"/>
  <c r="D47" i="37" s="1"/>
  <c r="AK47" i="37" s="1"/>
  <c r="D85" i="37" s="1"/>
  <c r="AK85" i="37" s="1"/>
  <c r="D124" i="37" s="1"/>
  <c r="AK124" i="37" s="1"/>
  <c r="D159" i="37" s="1"/>
  <c r="AK159" i="37" s="1"/>
  <c r="AJ9" i="37"/>
  <c r="AJ185" i="67"/>
  <c r="AK185" i="67" s="1"/>
  <c r="AJ184" i="67"/>
  <c r="AK184" i="67" s="1"/>
  <c r="AJ183" i="67"/>
  <c r="AK183" i="67" s="1"/>
  <c r="AJ182" i="67"/>
  <c r="AJ181" i="67"/>
  <c r="AJ180" i="67"/>
  <c r="AJ179" i="67"/>
  <c r="AI177" i="67"/>
  <c r="AH177" i="67"/>
  <c r="AG177" i="67"/>
  <c r="AF177" i="67"/>
  <c r="AE177" i="67"/>
  <c r="AD177" i="67"/>
  <c r="AC177" i="67"/>
  <c r="AB177" i="67"/>
  <c r="AA177" i="67"/>
  <c r="Z177" i="67"/>
  <c r="Y177" i="67"/>
  <c r="X177" i="67"/>
  <c r="W177" i="67"/>
  <c r="V177" i="67"/>
  <c r="U177" i="67"/>
  <c r="T177" i="67"/>
  <c r="S177" i="67"/>
  <c r="R177" i="67"/>
  <c r="Q177" i="67"/>
  <c r="P177" i="67"/>
  <c r="O177" i="67"/>
  <c r="N177" i="67"/>
  <c r="M177" i="67"/>
  <c r="L177" i="67"/>
  <c r="K177" i="67"/>
  <c r="J177" i="67"/>
  <c r="I177" i="67"/>
  <c r="H177" i="67"/>
  <c r="G177" i="67"/>
  <c r="F177" i="67"/>
  <c r="E177" i="67"/>
  <c r="AJ176" i="67"/>
  <c r="AJ175" i="67"/>
  <c r="AJ174" i="67"/>
  <c r="AJ173" i="67"/>
  <c r="AJ172" i="67"/>
  <c r="AJ171" i="67"/>
  <c r="AJ170" i="67"/>
  <c r="AJ169" i="67"/>
  <c r="AJ168" i="67"/>
  <c r="AJ167" i="67"/>
  <c r="AJ166" i="67"/>
  <c r="AJ165" i="67"/>
  <c r="AJ164" i="67"/>
  <c r="AJ163" i="67"/>
  <c r="AJ162" i="67"/>
  <c r="AJ177" i="67" s="1"/>
  <c r="AJ150" i="67"/>
  <c r="AK150" i="67" s="1"/>
  <c r="AJ149" i="67"/>
  <c r="AK149" i="67" s="1"/>
  <c r="AJ148" i="67"/>
  <c r="AK148" i="67" s="1"/>
  <c r="AJ147" i="67"/>
  <c r="AK147" i="67" s="1"/>
  <c r="AJ146" i="67"/>
  <c r="AJ145" i="67"/>
  <c r="AJ144" i="67"/>
  <c r="AJ143" i="67"/>
  <c r="AI141" i="67"/>
  <c r="AH141" i="67"/>
  <c r="AG141" i="67"/>
  <c r="AF141" i="67"/>
  <c r="AE141" i="67"/>
  <c r="AD141" i="67"/>
  <c r="AC141" i="67"/>
  <c r="AB141" i="67"/>
  <c r="AA141" i="67"/>
  <c r="Z141" i="67"/>
  <c r="Y141" i="67"/>
  <c r="X141" i="67"/>
  <c r="W141" i="67"/>
  <c r="V141" i="67"/>
  <c r="U141" i="67"/>
  <c r="T141" i="67"/>
  <c r="S141" i="67"/>
  <c r="R141" i="67"/>
  <c r="Q141" i="67"/>
  <c r="P141" i="67"/>
  <c r="O141" i="67"/>
  <c r="N141" i="67"/>
  <c r="M141" i="67"/>
  <c r="L141" i="67"/>
  <c r="K141" i="67"/>
  <c r="J141" i="67"/>
  <c r="I141" i="67"/>
  <c r="H141" i="67"/>
  <c r="G141" i="67"/>
  <c r="F141" i="67"/>
  <c r="E141" i="67"/>
  <c r="AJ140" i="67"/>
  <c r="AJ139" i="67"/>
  <c r="AJ138" i="67"/>
  <c r="AJ137" i="67"/>
  <c r="AJ136" i="67"/>
  <c r="AJ135" i="67"/>
  <c r="AJ134" i="67"/>
  <c r="AJ133" i="67"/>
  <c r="AJ132" i="67"/>
  <c r="AJ131" i="67"/>
  <c r="AJ130" i="67"/>
  <c r="AJ129" i="67"/>
  <c r="AJ128" i="67"/>
  <c r="AJ127" i="67"/>
  <c r="AJ126" i="67"/>
  <c r="AJ141" i="67" s="1"/>
  <c r="AJ114" i="67"/>
  <c r="AK114" i="67" s="1"/>
  <c r="AJ113" i="67"/>
  <c r="AK113" i="67" s="1"/>
  <c r="AJ112" i="67"/>
  <c r="AK112" i="67" s="1"/>
  <c r="AJ110" i="67"/>
  <c r="AJ109" i="67"/>
  <c r="AJ108" i="67"/>
  <c r="AJ107" i="67"/>
  <c r="AH105" i="67"/>
  <c r="AG105" i="67"/>
  <c r="AF105" i="67"/>
  <c r="AE105" i="67"/>
  <c r="AD105" i="67"/>
  <c r="AC105" i="67"/>
  <c r="AB105" i="67"/>
  <c r="AA105" i="67"/>
  <c r="Z105" i="67"/>
  <c r="Y105" i="67"/>
  <c r="X105" i="67"/>
  <c r="W105" i="67"/>
  <c r="V105" i="67"/>
  <c r="U105" i="67"/>
  <c r="T105" i="67"/>
  <c r="S105" i="67"/>
  <c r="R105" i="67"/>
  <c r="Q105" i="67"/>
  <c r="P105" i="67"/>
  <c r="O105" i="67"/>
  <c r="N105" i="67"/>
  <c r="M105" i="67"/>
  <c r="L105" i="67"/>
  <c r="K105" i="67"/>
  <c r="J105" i="67"/>
  <c r="I105" i="67"/>
  <c r="H105" i="67"/>
  <c r="G105" i="67"/>
  <c r="F105" i="67"/>
  <c r="E105" i="67"/>
  <c r="AJ104" i="67"/>
  <c r="AJ103" i="67"/>
  <c r="AJ102" i="67"/>
  <c r="AJ101" i="67"/>
  <c r="AJ100" i="67"/>
  <c r="AJ99" i="67"/>
  <c r="AJ98" i="67"/>
  <c r="AJ97" i="67"/>
  <c r="AJ96" i="67"/>
  <c r="AJ95" i="67"/>
  <c r="AJ94" i="67"/>
  <c r="AJ93" i="67"/>
  <c r="AJ92" i="67"/>
  <c r="AJ91" i="67"/>
  <c r="AJ90" i="67"/>
  <c r="AJ105" i="67" s="1"/>
  <c r="AJ78" i="67"/>
  <c r="AK78" i="67" s="1"/>
  <c r="AJ77" i="67"/>
  <c r="AK77" i="67" s="1"/>
  <c r="AJ76" i="67"/>
  <c r="AK76" i="67" s="1"/>
  <c r="AJ75" i="67"/>
  <c r="AK75" i="67" s="1"/>
  <c r="AJ74" i="67"/>
  <c r="AK74" i="67" s="1"/>
  <c r="AJ73" i="67"/>
  <c r="AK73" i="67" s="1"/>
  <c r="AJ72" i="67"/>
  <c r="AK72" i="67" s="1"/>
  <c r="AJ71" i="67"/>
  <c r="AK71" i="67" s="1"/>
  <c r="AJ70" i="67"/>
  <c r="AK70" i="67" s="1"/>
  <c r="AJ69" i="67"/>
  <c r="AK69" i="67" s="1"/>
  <c r="AJ68" i="67"/>
  <c r="AK68" i="67" s="1"/>
  <c r="AJ66" i="67"/>
  <c r="AJ65" i="67"/>
  <c r="AJ64" i="67"/>
  <c r="AJ63" i="67"/>
  <c r="AI61" i="67"/>
  <c r="AH61" i="67"/>
  <c r="AG61" i="67"/>
  <c r="AF61" i="67"/>
  <c r="AE61" i="67"/>
  <c r="AD61" i="67"/>
  <c r="AC61" i="67"/>
  <c r="AB61" i="67"/>
  <c r="AA61" i="67"/>
  <c r="Z61" i="67"/>
  <c r="Y61" i="67"/>
  <c r="X61" i="67"/>
  <c r="W61" i="67"/>
  <c r="V61" i="67"/>
  <c r="U61" i="67"/>
  <c r="T61" i="67"/>
  <c r="S61" i="67"/>
  <c r="R61" i="67"/>
  <c r="Q61" i="67"/>
  <c r="P61" i="67"/>
  <c r="O61" i="67"/>
  <c r="N61" i="67"/>
  <c r="M61" i="67"/>
  <c r="L61" i="67"/>
  <c r="K61" i="67"/>
  <c r="J61" i="67"/>
  <c r="I61" i="67"/>
  <c r="H61" i="67"/>
  <c r="G61" i="67"/>
  <c r="F61" i="67"/>
  <c r="E61" i="67"/>
  <c r="AJ60" i="67"/>
  <c r="AJ59" i="67"/>
  <c r="AJ58" i="67"/>
  <c r="AJ57" i="67"/>
  <c r="AJ56" i="67"/>
  <c r="AJ55" i="67"/>
  <c r="AJ54" i="67"/>
  <c r="AJ53" i="67"/>
  <c r="AJ52" i="67"/>
  <c r="AJ51" i="67"/>
  <c r="AJ50" i="67"/>
  <c r="AJ49" i="67"/>
  <c r="AJ48" i="67"/>
  <c r="AJ47" i="67"/>
  <c r="AJ46" i="67"/>
  <c r="AJ61" i="67" s="1"/>
  <c r="AJ34" i="67"/>
  <c r="AK34" i="67" s="1"/>
  <c r="AJ33" i="67"/>
  <c r="AK33" i="67" s="1"/>
  <c r="AJ32" i="67"/>
  <c r="AK32" i="67" s="1"/>
  <c r="AJ31" i="67"/>
  <c r="AK31" i="67" s="1"/>
  <c r="AJ29" i="67"/>
  <c r="AK29" i="67" s="1"/>
  <c r="D66" i="67" s="1"/>
  <c r="AK66" i="67" s="1"/>
  <c r="D110" i="67" s="1"/>
  <c r="AK110" i="67" s="1"/>
  <c r="D146" i="67" s="1"/>
  <c r="AK146" i="67" s="1"/>
  <c r="D182" i="67" s="1"/>
  <c r="AK182" i="67" s="1"/>
  <c r="AJ28" i="67"/>
  <c r="AK28" i="67" s="1"/>
  <c r="D65" i="67" s="1"/>
  <c r="AK65" i="67" s="1"/>
  <c r="D109" i="67" s="1"/>
  <c r="AK109" i="67" s="1"/>
  <c r="D145" i="67" s="1"/>
  <c r="AK145" i="67" s="1"/>
  <c r="D181" i="67" s="1"/>
  <c r="AK181" i="67" s="1"/>
  <c r="AJ27" i="67"/>
  <c r="AK27" i="67" s="1"/>
  <c r="D64" i="67" s="1"/>
  <c r="AK64" i="67" s="1"/>
  <c r="D108" i="67" s="1"/>
  <c r="AK108" i="67" s="1"/>
  <c r="D144" i="67" s="1"/>
  <c r="AK144" i="67" s="1"/>
  <c r="D180" i="67" s="1"/>
  <c r="AK180" i="67" s="1"/>
  <c r="AJ26" i="67"/>
  <c r="AK26" i="67" s="1"/>
  <c r="D63" i="67" s="1"/>
  <c r="AK63" i="67" s="1"/>
  <c r="D107" i="67" s="1"/>
  <c r="AK107" i="67" s="1"/>
  <c r="D143" i="67" s="1"/>
  <c r="AK143" i="67" s="1"/>
  <c r="D179" i="67" s="1"/>
  <c r="AK179" i="67" s="1"/>
  <c r="AI24" i="67"/>
  <c r="AH24" i="67"/>
  <c r="AG24" i="67"/>
  <c r="AF24" i="67"/>
  <c r="AE24" i="67"/>
  <c r="AD24" i="67"/>
  <c r="AC24" i="67"/>
  <c r="AB24" i="67"/>
  <c r="AA24" i="67"/>
  <c r="Z24" i="67"/>
  <c r="Y24" i="67"/>
  <c r="X24" i="67"/>
  <c r="W24" i="67"/>
  <c r="V24" i="67"/>
  <c r="U24" i="67"/>
  <c r="T24" i="67"/>
  <c r="S24" i="67"/>
  <c r="R24" i="67"/>
  <c r="Q24" i="67"/>
  <c r="P24" i="67"/>
  <c r="O24" i="67"/>
  <c r="N24" i="67"/>
  <c r="M24" i="67"/>
  <c r="L24" i="67"/>
  <c r="K24" i="67"/>
  <c r="J24" i="67"/>
  <c r="I24" i="67"/>
  <c r="H24" i="67"/>
  <c r="G24" i="67"/>
  <c r="F24" i="67"/>
  <c r="E24" i="67"/>
  <c r="AJ23" i="67"/>
  <c r="AK23" i="67" s="1"/>
  <c r="D60" i="67" s="1"/>
  <c r="AK60" i="67" s="1"/>
  <c r="D104" i="67" s="1"/>
  <c r="AK104" i="67" s="1"/>
  <c r="D140" i="67" s="1"/>
  <c r="AK140" i="67" s="1"/>
  <c r="D176" i="67" s="1"/>
  <c r="AK176" i="67" s="1"/>
  <c r="AJ22" i="67"/>
  <c r="AK22" i="67" s="1"/>
  <c r="D59" i="67" s="1"/>
  <c r="AK59" i="67" s="1"/>
  <c r="D103" i="67" s="1"/>
  <c r="AK103" i="67" s="1"/>
  <c r="D139" i="67" s="1"/>
  <c r="AK139" i="67" s="1"/>
  <c r="D175" i="67" s="1"/>
  <c r="AK175" i="67" s="1"/>
  <c r="AJ21" i="67"/>
  <c r="AK21" i="67" s="1"/>
  <c r="D58" i="67" s="1"/>
  <c r="AK58" i="67" s="1"/>
  <c r="D102" i="67" s="1"/>
  <c r="AK102" i="67" s="1"/>
  <c r="D138" i="67" s="1"/>
  <c r="AK138" i="67" s="1"/>
  <c r="D174" i="67" s="1"/>
  <c r="AK174" i="67" s="1"/>
  <c r="AJ20" i="67"/>
  <c r="AK20" i="67" s="1"/>
  <c r="D57" i="67" s="1"/>
  <c r="AK57" i="67" s="1"/>
  <c r="D101" i="67" s="1"/>
  <c r="AK101" i="67" s="1"/>
  <c r="D137" i="67" s="1"/>
  <c r="AK137" i="67" s="1"/>
  <c r="D173" i="67" s="1"/>
  <c r="AK173" i="67" s="1"/>
  <c r="AJ19" i="67"/>
  <c r="AK19" i="67" s="1"/>
  <c r="D56" i="67" s="1"/>
  <c r="AK56" i="67" s="1"/>
  <c r="D100" i="67" s="1"/>
  <c r="AK100" i="67" s="1"/>
  <c r="D136" i="67" s="1"/>
  <c r="AK136" i="67" s="1"/>
  <c r="D172" i="67" s="1"/>
  <c r="AK172" i="67" s="1"/>
  <c r="AJ18" i="67"/>
  <c r="AK18" i="67" s="1"/>
  <c r="D55" i="67" s="1"/>
  <c r="AK55" i="67" s="1"/>
  <c r="D99" i="67" s="1"/>
  <c r="AK99" i="67" s="1"/>
  <c r="D135" i="67" s="1"/>
  <c r="AK135" i="67" s="1"/>
  <c r="D171" i="67" s="1"/>
  <c r="AK171" i="67" s="1"/>
  <c r="AJ17" i="67"/>
  <c r="AK17" i="67" s="1"/>
  <c r="D54" i="67" s="1"/>
  <c r="AK54" i="67" s="1"/>
  <c r="D98" i="67" s="1"/>
  <c r="AK98" i="67" s="1"/>
  <c r="D134" i="67" s="1"/>
  <c r="AK134" i="67" s="1"/>
  <c r="D170" i="67" s="1"/>
  <c r="AK170" i="67" s="1"/>
  <c r="AJ16" i="67"/>
  <c r="AK16" i="67" s="1"/>
  <c r="D53" i="67" s="1"/>
  <c r="AK53" i="67" s="1"/>
  <c r="D97" i="67" s="1"/>
  <c r="AK97" i="67" s="1"/>
  <c r="D133" i="67" s="1"/>
  <c r="AK133" i="67" s="1"/>
  <c r="D169" i="67" s="1"/>
  <c r="AK169" i="67" s="1"/>
  <c r="AJ15" i="67"/>
  <c r="AK15" i="67" s="1"/>
  <c r="D52" i="67" s="1"/>
  <c r="AK52" i="67" s="1"/>
  <c r="D96" i="67" s="1"/>
  <c r="AK96" i="67" s="1"/>
  <c r="D132" i="67" s="1"/>
  <c r="AK132" i="67" s="1"/>
  <c r="D168" i="67" s="1"/>
  <c r="AK168" i="67" s="1"/>
  <c r="AJ14" i="67"/>
  <c r="AK14" i="67" s="1"/>
  <c r="D51" i="67" s="1"/>
  <c r="AK51" i="67" s="1"/>
  <c r="D95" i="67" s="1"/>
  <c r="AK95" i="67" s="1"/>
  <c r="D131" i="67" s="1"/>
  <c r="AK131" i="67" s="1"/>
  <c r="D167" i="67" s="1"/>
  <c r="AK167" i="67" s="1"/>
  <c r="AJ13" i="67"/>
  <c r="AK13" i="67" s="1"/>
  <c r="D50" i="67" s="1"/>
  <c r="AK50" i="67" s="1"/>
  <c r="D94" i="67" s="1"/>
  <c r="AK94" i="67" s="1"/>
  <c r="D130" i="67" s="1"/>
  <c r="AK130" i="67" s="1"/>
  <c r="D166" i="67" s="1"/>
  <c r="AK166" i="67" s="1"/>
  <c r="AJ12" i="67"/>
  <c r="AK12" i="67" s="1"/>
  <c r="D49" i="67" s="1"/>
  <c r="AK49" i="67" s="1"/>
  <c r="D93" i="67" s="1"/>
  <c r="AK93" i="67" s="1"/>
  <c r="D129" i="67" s="1"/>
  <c r="AK129" i="67" s="1"/>
  <c r="D165" i="67" s="1"/>
  <c r="AK165" i="67" s="1"/>
  <c r="AJ11" i="67"/>
  <c r="AK11" i="67" s="1"/>
  <c r="D48" i="67" s="1"/>
  <c r="AK48" i="67" s="1"/>
  <c r="D92" i="67" s="1"/>
  <c r="AK92" i="67" s="1"/>
  <c r="D128" i="67" s="1"/>
  <c r="AK128" i="67" s="1"/>
  <c r="D164" i="67" s="1"/>
  <c r="AK164" i="67" s="1"/>
  <c r="AJ10" i="67"/>
  <c r="AK10" i="67" s="1"/>
  <c r="D47" i="67" s="1"/>
  <c r="AK47" i="67" s="1"/>
  <c r="D91" i="67" s="1"/>
  <c r="AK91" i="67" s="1"/>
  <c r="D127" i="67" s="1"/>
  <c r="AK127" i="67" s="1"/>
  <c r="D163" i="67" s="1"/>
  <c r="AK163" i="67" s="1"/>
  <c r="AJ9" i="67"/>
  <c r="AJ184" i="66"/>
  <c r="AK184" i="66" s="1"/>
  <c r="AJ183" i="66"/>
  <c r="AK183" i="66" s="1"/>
  <c r="AJ182" i="66"/>
  <c r="AK182" i="66" s="1"/>
  <c r="AJ181" i="66"/>
  <c r="AK181" i="66" s="1"/>
  <c r="AJ180" i="66"/>
  <c r="AK180" i="66" s="1"/>
  <c r="AJ179" i="66"/>
  <c r="AK179" i="66" s="1"/>
  <c r="AJ178" i="66"/>
  <c r="AK178" i="66" s="1"/>
  <c r="AJ177" i="66"/>
  <c r="AJ176" i="66"/>
  <c r="AJ175" i="66"/>
  <c r="AJ174" i="66"/>
  <c r="AI172" i="66"/>
  <c r="AH172" i="66"/>
  <c r="AG172" i="66"/>
  <c r="AF172" i="66"/>
  <c r="AE172" i="66"/>
  <c r="AD172" i="66"/>
  <c r="AC172" i="66"/>
  <c r="AB172" i="66"/>
  <c r="AA172" i="66"/>
  <c r="Z172" i="66"/>
  <c r="Y172" i="66"/>
  <c r="X172" i="66"/>
  <c r="W172" i="66"/>
  <c r="V172" i="66"/>
  <c r="U172" i="66"/>
  <c r="T172" i="66"/>
  <c r="S172" i="66"/>
  <c r="R172" i="66"/>
  <c r="Q172" i="66"/>
  <c r="P172" i="66"/>
  <c r="O172" i="66"/>
  <c r="N172" i="66"/>
  <c r="M172" i="66"/>
  <c r="L172" i="66"/>
  <c r="K172" i="66"/>
  <c r="J172" i="66"/>
  <c r="I172" i="66"/>
  <c r="H172" i="66"/>
  <c r="G172" i="66"/>
  <c r="F172" i="66"/>
  <c r="E172" i="66"/>
  <c r="AJ171" i="66"/>
  <c r="AJ170" i="66"/>
  <c r="AJ169" i="66"/>
  <c r="AJ168" i="66"/>
  <c r="AJ167" i="66"/>
  <c r="AJ166" i="66"/>
  <c r="AJ165" i="66"/>
  <c r="AJ164" i="66"/>
  <c r="AJ163" i="66"/>
  <c r="AJ162" i="66"/>
  <c r="AJ161" i="66"/>
  <c r="AJ160" i="66"/>
  <c r="AJ159" i="66"/>
  <c r="AJ158" i="66"/>
  <c r="AJ157" i="66"/>
  <c r="AJ172" i="66" s="1"/>
  <c r="AJ145" i="66"/>
  <c r="AK145" i="66" s="1"/>
  <c r="AJ144" i="66"/>
  <c r="AK144" i="66" s="1"/>
  <c r="AJ143" i="66"/>
  <c r="AK143" i="66" s="1"/>
  <c r="AJ141" i="66"/>
  <c r="AJ140" i="66"/>
  <c r="AJ139" i="66"/>
  <c r="AJ138" i="66"/>
  <c r="AI136" i="66"/>
  <c r="AH136" i="66"/>
  <c r="AG136" i="66"/>
  <c r="AF136" i="66"/>
  <c r="AE136" i="66"/>
  <c r="AD136" i="66"/>
  <c r="AC136" i="66"/>
  <c r="AB136" i="66"/>
  <c r="AA136" i="66"/>
  <c r="Z136" i="66"/>
  <c r="Y136" i="66"/>
  <c r="X136" i="66"/>
  <c r="W136" i="66"/>
  <c r="V136" i="66"/>
  <c r="U136" i="66"/>
  <c r="T136" i="66"/>
  <c r="S136" i="66"/>
  <c r="R136" i="66"/>
  <c r="Q136" i="66"/>
  <c r="P136" i="66"/>
  <c r="O136" i="66"/>
  <c r="N136" i="66"/>
  <c r="M136" i="66"/>
  <c r="L136" i="66"/>
  <c r="K136" i="66"/>
  <c r="J136" i="66"/>
  <c r="I136" i="66"/>
  <c r="H136" i="66"/>
  <c r="G136" i="66"/>
  <c r="F136" i="66"/>
  <c r="E136" i="66"/>
  <c r="AJ135" i="66"/>
  <c r="AJ134" i="66"/>
  <c r="AJ133" i="66"/>
  <c r="AJ132" i="66"/>
  <c r="AJ131" i="66"/>
  <c r="AJ130" i="66"/>
  <c r="AJ129" i="66"/>
  <c r="AJ128" i="66"/>
  <c r="AJ127" i="66"/>
  <c r="AJ126" i="66"/>
  <c r="AJ125" i="66"/>
  <c r="AJ124" i="66"/>
  <c r="AJ123" i="66"/>
  <c r="AJ122" i="66"/>
  <c r="AJ121" i="66"/>
  <c r="AJ136" i="66" s="1"/>
  <c r="AJ109" i="66"/>
  <c r="AK109" i="66" s="1"/>
  <c r="AJ108" i="66"/>
  <c r="AK108" i="66" s="1"/>
  <c r="AJ106" i="66"/>
  <c r="AJ105" i="66"/>
  <c r="AJ104" i="66"/>
  <c r="AJ103" i="66"/>
  <c r="AH101" i="66"/>
  <c r="AG101" i="66"/>
  <c r="AF101" i="66"/>
  <c r="AE101" i="66"/>
  <c r="AD101" i="66"/>
  <c r="AC101" i="66"/>
  <c r="AB101" i="66"/>
  <c r="AA101" i="66"/>
  <c r="Z101" i="66"/>
  <c r="Y101" i="66"/>
  <c r="X101" i="66"/>
  <c r="W101" i="66"/>
  <c r="V101" i="66"/>
  <c r="U101" i="66"/>
  <c r="T101" i="66"/>
  <c r="S101" i="66"/>
  <c r="R101" i="66"/>
  <c r="Q101" i="66"/>
  <c r="P101" i="66"/>
  <c r="O101" i="66"/>
  <c r="N101" i="66"/>
  <c r="M101" i="66"/>
  <c r="L101" i="66"/>
  <c r="K101" i="66"/>
  <c r="J101" i="66"/>
  <c r="I101" i="66"/>
  <c r="H101" i="66"/>
  <c r="G101" i="66"/>
  <c r="F101" i="66"/>
  <c r="E101" i="66"/>
  <c r="AJ100" i="66"/>
  <c r="AJ99" i="66"/>
  <c r="AJ98" i="66"/>
  <c r="AJ97" i="66"/>
  <c r="AJ96" i="66"/>
  <c r="AJ95" i="66"/>
  <c r="AJ94" i="66"/>
  <c r="AJ93" i="66"/>
  <c r="AJ92" i="66"/>
  <c r="AJ91" i="66"/>
  <c r="AJ90" i="66"/>
  <c r="AJ89" i="66"/>
  <c r="AJ88" i="66"/>
  <c r="AJ87" i="66"/>
  <c r="AJ86" i="66"/>
  <c r="AJ101" i="66" s="1"/>
  <c r="AJ74" i="66"/>
  <c r="AK74" i="66" s="1"/>
  <c r="AJ73" i="66"/>
  <c r="AK73" i="66" s="1"/>
  <c r="AJ72" i="66"/>
  <c r="AK72" i="66" s="1"/>
  <c r="AJ71" i="66"/>
  <c r="AK71" i="66" s="1"/>
  <c r="AJ70" i="66"/>
  <c r="AK70" i="66" s="1"/>
  <c r="AJ69" i="66"/>
  <c r="AK69" i="66" s="1"/>
  <c r="AJ67" i="66"/>
  <c r="AJ66" i="66"/>
  <c r="AJ65" i="66"/>
  <c r="AJ64" i="66"/>
  <c r="AI62" i="66"/>
  <c r="AH62" i="66"/>
  <c r="AG62" i="66"/>
  <c r="AF62" i="66"/>
  <c r="AE62" i="66"/>
  <c r="AD62" i="66"/>
  <c r="AC62" i="66"/>
  <c r="AB62" i="66"/>
  <c r="AA62" i="66"/>
  <c r="Z62" i="66"/>
  <c r="Y62" i="66"/>
  <c r="X62" i="66"/>
  <c r="W62" i="66"/>
  <c r="V62" i="66"/>
  <c r="U62" i="66"/>
  <c r="T62" i="66"/>
  <c r="S62" i="66"/>
  <c r="R62" i="66"/>
  <c r="Q62" i="66"/>
  <c r="P62" i="66"/>
  <c r="O62" i="66"/>
  <c r="N62" i="66"/>
  <c r="M62" i="66"/>
  <c r="L62" i="66"/>
  <c r="K62" i="66"/>
  <c r="J62" i="66"/>
  <c r="I62" i="66"/>
  <c r="H62" i="66"/>
  <c r="G62" i="66"/>
  <c r="F62" i="66"/>
  <c r="E62" i="66"/>
  <c r="AJ61" i="66"/>
  <c r="AJ60" i="66"/>
  <c r="AJ59" i="66"/>
  <c r="AJ58" i="66"/>
  <c r="AJ57" i="66"/>
  <c r="AJ56" i="66"/>
  <c r="AJ55" i="66"/>
  <c r="AJ54" i="66"/>
  <c r="AJ53" i="66"/>
  <c r="AJ52" i="66"/>
  <c r="AJ51" i="66"/>
  <c r="AJ50" i="66"/>
  <c r="AJ49" i="66"/>
  <c r="AJ48" i="66"/>
  <c r="AJ47" i="66"/>
  <c r="AJ62" i="66" s="1"/>
  <c r="AJ35" i="66"/>
  <c r="AK35" i="66" s="1"/>
  <c r="AJ34" i="66"/>
  <c r="AK34" i="66" s="1"/>
  <c r="AJ33" i="66"/>
  <c r="AK33" i="66" s="1"/>
  <c r="AJ32" i="66"/>
  <c r="AK32" i="66" s="1"/>
  <c r="AJ31" i="66"/>
  <c r="AK31" i="66" s="1"/>
  <c r="AJ30" i="66"/>
  <c r="AK30" i="66" s="1"/>
  <c r="AJ29" i="66"/>
  <c r="AK29" i="66" s="1"/>
  <c r="D67" i="66" s="1"/>
  <c r="AK67" i="66" s="1"/>
  <c r="D106" i="66" s="1"/>
  <c r="AK106" i="66" s="1"/>
  <c r="D141" i="66" s="1"/>
  <c r="AK141" i="66" s="1"/>
  <c r="D177" i="66" s="1"/>
  <c r="AK177" i="66" s="1"/>
  <c r="AJ28" i="66"/>
  <c r="AK28" i="66" s="1"/>
  <c r="D66" i="66" s="1"/>
  <c r="AK66" i="66" s="1"/>
  <c r="D105" i="66" s="1"/>
  <c r="AK105" i="66" s="1"/>
  <c r="D140" i="66" s="1"/>
  <c r="AK140" i="66" s="1"/>
  <c r="D176" i="66" s="1"/>
  <c r="AK176" i="66" s="1"/>
  <c r="AJ27" i="66"/>
  <c r="AK27" i="66" s="1"/>
  <c r="D65" i="66" s="1"/>
  <c r="AK65" i="66" s="1"/>
  <c r="D104" i="66" s="1"/>
  <c r="AK104" i="66" s="1"/>
  <c r="D139" i="66" s="1"/>
  <c r="AK139" i="66" s="1"/>
  <c r="D175" i="66" s="1"/>
  <c r="AK175" i="66" s="1"/>
  <c r="AJ26" i="66"/>
  <c r="AK26" i="66" s="1"/>
  <c r="D64" i="66" s="1"/>
  <c r="AK64" i="66" s="1"/>
  <c r="D103" i="66" s="1"/>
  <c r="AK103" i="66" s="1"/>
  <c r="D138" i="66" s="1"/>
  <c r="AK138" i="66" s="1"/>
  <c r="D174" i="66" s="1"/>
  <c r="AK174" i="66" s="1"/>
  <c r="AJ25" i="66"/>
  <c r="AK25" i="66" s="1"/>
  <c r="AI24" i="66"/>
  <c r="AH24" i="66"/>
  <c r="AG24" i="66"/>
  <c r="AF24" i="66"/>
  <c r="AE24" i="66"/>
  <c r="AD24" i="66"/>
  <c r="AC24" i="66"/>
  <c r="AB24" i="66"/>
  <c r="AA24" i="66"/>
  <c r="Z24" i="66"/>
  <c r="Y24" i="66"/>
  <c r="X24" i="66"/>
  <c r="W24" i="66"/>
  <c r="V24" i="66"/>
  <c r="U24" i="66"/>
  <c r="T24" i="66"/>
  <c r="S24" i="66"/>
  <c r="R24" i="66"/>
  <c r="Q24" i="66"/>
  <c r="P24" i="66"/>
  <c r="O24" i="66"/>
  <c r="N24" i="66"/>
  <c r="M24" i="66"/>
  <c r="L24" i="66"/>
  <c r="K24" i="66"/>
  <c r="J24" i="66"/>
  <c r="I24" i="66"/>
  <c r="H24" i="66"/>
  <c r="G24" i="66"/>
  <c r="F24" i="66"/>
  <c r="E24" i="66"/>
  <c r="AJ23" i="66"/>
  <c r="AK23" i="66" s="1"/>
  <c r="D61" i="66" s="1"/>
  <c r="AK61" i="66" s="1"/>
  <c r="D100" i="66" s="1"/>
  <c r="AK100" i="66" s="1"/>
  <c r="D135" i="66" s="1"/>
  <c r="AK135" i="66" s="1"/>
  <c r="D171" i="66" s="1"/>
  <c r="AK171" i="66" s="1"/>
  <c r="AJ22" i="66"/>
  <c r="AK22" i="66" s="1"/>
  <c r="D60" i="66" s="1"/>
  <c r="AK60" i="66" s="1"/>
  <c r="D99" i="66" s="1"/>
  <c r="AK99" i="66" s="1"/>
  <c r="D134" i="66" s="1"/>
  <c r="AK134" i="66" s="1"/>
  <c r="D170" i="66" s="1"/>
  <c r="AK170" i="66" s="1"/>
  <c r="AJ21" i="66"/>
  <c r="AK21" i="66" s="1"/>
  <c r="D59" i="66" s="1"/>
  <c r="AK59" i="66" s="1"/>
  <c r="D98" i="66" s="1"/>
  <c r="AK98" i="66" s="1"/>
  <c r="D133" i="66" s="1"/>
  <c r="AK133" i="66" s="1"/>
  <c r="D169" i="66" s="1"/>
  <c r="AK169" i="66" s="1"/>
  <c r="AJ20" i="66"/>
  <c r="AK20" i="66" s="1"/>
  <c r="D58" i="66" s="1"/>
  <c r="AK58" i="66" s="1"/>
  <c r="D97" i="66" s="1"/>
  <c r="AK97" i="66" s="1"/>
  <c r="D132" i="66" s="1"/>
  <c r="AK132" i="66" s="1"/>
  <c r="D168" i="66" s="1"/>
  <c r="AK168" i="66" s="1"/>
  <c r="AJ19" i="66"/>
  <c r="AK19" i="66" s="1"/>
  <c r="D57" i="66" s="1"/>
  <c r="AK57" i="66" s="1"/>
  <c r="D96" i="66" s="1"/>
  <c r="AK96" i="66" s="1"/>
  <c r="D131" i="66" s="1"/>
  <c r="AK131" i="66" s="1"/>
  <c r="D167" i="66" s="1"/>
  <c r="AK167" i="66" s="1"/>
  <c r="AJ18" i="66"/>
  <c r="AK18" i="66" s="1"/>
  <c r="D56" i="66" s="1"/>
  <c r="AK56" i="66" s="1"/>
  <c r="D95" i="66" s="1"/>
  <c r="AK95" i="66" s="1"/>
  <c r="D130" i="66" s="1"/>
  <c r="AK130" i="66" s="1"/>
  <c r="D166" i="66" s="1"/>
  <c r="AK166" i="66" s="1"/>
  <c r="AJ17" i="66"/>
  <c r="AK17" i="66" s="1"/>
  <c r="D55" i="66" s="1"/>
  <c r="AK55" i="66" s="1"/>
  <c r="D94" i="66" s="1"/>
  <c r="AK94" i="66" s="1"/>
  <c r="D129" i="66" s="1"/>
  <c r="AK129" i="66" s="1"/>
  <c r="D165" i="66" s="1"/>
  <c r="AK165" i="66" s="1"/>
  <c r="AJ16" i="66"/>
  <c r="AK16" i="66" s="1"/>
  <c r="D54" i="66" s="1"/>
  <c r="AK54" i="66" s="1"/>
  <c r="D93" i="66" s="1"/>
  <c r="AK93" i="66" s="1"/>
  <c r="D128" i="66" s="1"/>
  <c r="AK128" i="66" s="1"/>
  <c r="D164" i="66" s="1"/>
  <c r="AK164" i="66" s="1"/>
  <c r="AJ15" i="66"/>
  <c r="AK15" i="66" s="1"/>
  <c r="D53" i="66" s="1"/>
  <c r="AK53" i="66" s="1"/>
  <c r="D92" i="66" s="1"/>
  <c r="AK92" i="66" s="1"/>
  <c r="D127" i="66" s="1"/>
  <c r="AK127" i="66" s="1"/>
  <c r="D163" i="66" s="1"/>
  <c r="AK163" i="66" s="1"/>
  <c r="AJ14" i="66"/>
  <c r="AK14" i="66" s="1"/>
  <c r="D52" i="66" s="1"/>
  <c r="AK52" i="66" s="1"/>
  <c r="D91" i="66" s="1"/>
  <c r="AK91" i="66" s="1"/>
  <c r="D126" i="66" s="1"/>
  <c r="AK126" i="66" s="1"/>
  <c r="D162" i="66" s="1"/>
  <c r="AK162" i="66" s="1"/>
  <c r="AJ13" i="66"/>
  <c r="AK13" i="66" s="1"/>
  <c r="D51" i="66" s="1"/>
  <c r="AK51" i="66" s="1"/>
  <c r="D90" i="66" s="1"/>
  <c r="AK90" i="66" s="1"/>
  <c r="D125" i="66" s="1"/>
  <c r="AJ12" i="66"/>
  <c r="AK12" i="66" s="1"/>
  <c r="D50" i="66" s="1"/>
  <c r="AK50" i="66" s="1"/>
  <c r="D89" i="66" s="1"/>
  <c r="AK89" i="66" s="1"/>
  <c r="D124" i="66" s="1"/>
  <c r="AK124" i="66" s="1"/>
  <c r="D160" i="66" s="1"/>
  <c r="AK160" i="66" s="1"/>
  <c r="AJ11" i="66"/>
  <c r="AK11" i="66" s="1"/>
  <c r="D49" i="66" s="1"/>
  <c r="AK49" i="66" s="1"/>
  <c r="D88" i="66" s="1"/>
  <c r="AK88" i="66" s="1"/>
  <c r="D123" i="66" s="1"/>
  <c r="AK123" i="66" s="1"/>
  <c r="D159" i="66" s="1"/>
  <c r="AK159" i="66" s="1"/>
  <c r="AJ10" i="66"/>
  <c r="AK10" i="66" s="1"/>
  <c r="D48" i="66" s="1"/>
  <c r="AK48" i="66" s="1"/>
  <c r="D87" i="66" s="1"/>
  <c r="AK87" i="66" s="1"/>
  <c r="D122" i="66" s="1"/>
  <c r="AK122" i="66" s="1"/>
  <c r="D158" i="66" s="1"/>
  <c r="AK158" i="66" s="1"/>
  <c r="AJ9" i="66"/>
  <c r="AJ181" i="72"/>
  <c r="AK181" i="72" s="1"/>
  <c r="AJ180" i="72"/>
  <c r="AK180" i="72" s="1"/>
  <c r="AJ179" i="72"/>
  <c r="AJ178" i="72"/>
  <c r="AJ177" i="72"/>
  <c r="AJ176" i="72"/>
  <c r="AJ175" i="72"/>
  <c r="AK175" i="72" s="1"/>
  <c r="T174" i="72"/>
  <c r="S174" i="72"/>
  <c r="R174" i="72"/>
  <c r="Q174" i="72"/>
  <c r="P174" i="72"/>
  <c r="M174" i="72"/>
  <c r="L174" i="72"/>
  <c r="K174" i="72"/>
  <c r="J174" i="72"/>
  <c r="I174" i="72"/>
  <c r="AJ173" i="72"/>
  <c r="AJ172" i="72"/>
  <c r="AJ171" i="72"/>
  <c r="AJ170" i="72"/>
  <c r="AJ169" i="72"/>
  <c r="AJ168" i="72"/>
  <c r="AJ167" i="72"/>
  <c r="AJ166" i="72"/>
  <c r="AJ165" i="72"/>
  <c r="AJ164" i="72"/>
  <c r="AJ163" i="72"/>
  <c r="AJ162" i="72"/>
  <c r="AJ161" i="72"/>
  <c r="AJ160" i="72"/>
  <c r="AJ159" i="72"/>
  <c r="AJ174" i="72" s="1"/>
  <c r="AJ147" i="72"/>
  <c r="AK147" i="72" s="1"/>
  <c r="AJ146" i="72"/>
  <c r="AK146" i="72" s="1"/>
  <c r="AJ145" i="72"/>
  <c r="AK145" i="72" s="1"/>
  <c r="AJ144" i="72"/>
  <c r="AJ143" i="72"/>
  <c r="AJ142" i="72"/>
  <c r="AJ141" i="72"/>
  <c r="AJ140" i="72"/>
  <c r="AK140" i="72" s="1"/>
  <c r="AI139" i="72"/>
  <c r="AH139" i="72"/>
  <c r="AG139" i="72"/>
  <c r="AD139" i="72"/>
  <c r="AC139" i="72"/>
  <c r="AB139" i="72"/>
  <c r="AA139" i="72"/>
  <c r="Z139" i="72"/>
  <c r="W139" i="72"/>
  <c r="V139" i="72"/>
  <c r="U139" i="72"/>
  <c r="T139" i="72"/>
  <c r="S139" i="72"/>
  <c r="P139" i="72"/>
  <c r="O139" i="72"/>
  <c r="N139" i="72"/>
  <c r="M139" i="72"/>
  <c r="L139" i="72"/>
  <c r="I139" i="72"/>
  <c r="H139" i="72"/>
  <c r="G139" i="72"/>
  <c r="F139" i="72"/>
  <c r="E139" i="72"/>
  <c r="AJ138" i="72"/>
  <c r="AJ137" i="72"/>
  <c r="AJ136" i="72"/>
  <c r="AJ135" i="72"/>
  <c r="AJ134" i="72"/>
  <c r="AJ133" i="72"/>
  <c r="AJ132" i="72"/>
  <c r="AJ131" i="72"/>
  <c r="AJ130" i="72"/>
  <c r="AJ129" i="72"/>
  <c r="AJ128" i="72"/>
  <c r="AJ127" i="72"/>
  <c r="AJ126" i="72"/>
  <c r="AJ125" i="72"/>
  <c r="AJ124" i="72"/>
  <c r="AJ139" i="72" s="1"/>
  <c r="AJ112" i="72"/>
  <c r="AK112" i="72" s="1"/>
  <c r="AJ111" i="72"/>
  <c r="AK111" i="72" s="1"/>
  <c r="AJ110" i="72"/>
  <c r="AK110" i="72" s="1"/>
  <c r="AJ109" i="72"/>
  <c r="AK109" i="72" s="1"/>
  <c r="AJ108" i="72"/>
  <c r="AK108" i="72" s="1"/>
  <c r="AJ107" i="72"/>
  <c r="AK107" i="72" s="1"/>
  <c r="AJ105" i="72"/>
  <c r="AJ104" i="72"/>
  <c r="AJ103" i="72"/>
  <c r="AJ102" i="72"/>
  <c r="AH100" i="72"/>
  <c r="AG100" i="72"/>
  <c r="AF100" i="72"/>
  <c r="AE100" i="72"/>
  <c r="AD100" i="72"/>
  <c r="AC100" i="72"/>
  <c r="AB100" i="72"/>
  <c r="AA100" i="72"/>
  <c r="Z100" i="72"/>
  <c r="Y100" i="72"/>
  <c r="X100" i="72"/>
  <c r="W100" i="72"/>
  <c r="V100" i="72"/>
  <c r="U100" i="72"/>
  <c r="T100" i="72"/>
  <c r="S100" i="72"/>
  <c r="R100" i="72"/>
  <c r="Q100" i="72"/>
  <c r="P100" i="72"/>
  <c r="O100" i="72"/>
  <c r="N100" i="72"/>
  <c r="M100" i="72"/>
  <c r="L100" i="72"/>
  <c r="K100" i="72"/>
  <c r="J100" i="72"/>
  <c r="I100" i="72"/>
  <c r="H100" i="72"/>
  <c r="G100" i="72"/>
  <c r="F100" i="72"/>
  <c r="E100" i="72"/>
  <c r="AJ99" i="72"/>
  <c r="AJ98" i="72"/>
  <c r="AJ97" i="72"/>
  <c r="AJ96" i="72"/>
  <c r="AJ95" i="72"/>
  <c r="AJ94" i="72"/>
  <c r="AJ93" i="72"/>
  <c r="AJ92" i="72"/>
  <c r="AJ91" i="72"/>
  <c r="AJ90" i="72"/>
  <c r="AJ89" i="72"/>
  <c r="AJ88" i="72"/>
  <c r="AJ87" i="72"/>
  <c r="AJ86" i="72"/>
  <c r="AJ85" i="72"/>
  <c r="AJ73" i="72"/>
  <c r="AK73" i="72" s="1"/>
  <c r="AJ72" i="72"/>
  <c r="AK72" i="72" s="1"/>
  <c r="AJ71" i="72"/>
  <c r="AK71" i="72" s="1"/>
  <c r="AJ70" i="72"/>
  <c r="AK70" i="72" s="1"/>
  <c r="AJ69" i="72"/>
  <c r="AK69" i="72" s="1"/>
  <c r="AJ68" i="72"/>
  <c r="AK68" i="72" s="1"/>
  <c r="AJ67" i="72"/>
  <c r="AJ66" i="72"/>
  <c r="AJ65" i="72"/>
  <c r="AJ64" i="72"/>
  <c r="AI62" i="72"/>
  <c r="AH62" i="72"/>
  <c r="AG62" i="72"/>
  <c r="AF62" i="72"/>
  <c r="AE62" i="72"/>
  <c r="AD62" i="72"/>
  <c r="AC62" i="72"/>
  <c r="AB62" i="72"/>
  <c r="AA62" i="72"/>
  <c r="Z62" i="72"/>
  <c r="Y62" i="72"/>
  <c r="X62" i="72"/>
  <c r="W62" i="72"/>
  <c r="V62" i="72"/>
  <c r="U62" i="72"/>
  <c r="T62" i="72"/>
  <c r="S62" i="72"/>
  <c r="R62" i="72"/>
  <c r="Q62" i="72"/>
  <c r="P62" i="72"/>
  <c r="O62" i="72"/>
  <c r="N62" i="72"/>
  <c r="M62" i="72"/>
  <c r="L62" i="72"/>
  <c r="K62" i="72"/>
  <c r="J62" i="72"/>
  <c r="I62" i="72"/>
  <c r="H62" i="72"/>
  <c r="G62" i="72"/>
  <c r="F62" i="72"/>
  <c r="E62" i="72"/>
  <c r="AJ61" i="72"/>
  <c r="AJ60" i="72"/>
  <c r="AJ59" i="72"/>
  <c r="AJ58" i="72"/>
  <c r="AJ57" i="72"/>
  <c r="AJ56" i="72"/>
  <c r="AJ55" i="72"/>
  <c r="AJ54" i="72"/>
  <c r="AJ53" i="72"/>
  <c r="AJ52" i="72"/>
  <c r="AJ51" i="72"/>
  <c r="AJ50" i="72"/>
  <c r="AJ49" i="72"/>
  <c r="AJ48" i="72"/>
  <c r="AJ47" i="72"/>
  <c r="AJ62" i="72" s="1"/>
  <c r="AJ35" i="72"/>
  <c r="AK35" i="72" s="1"/>
  <c r="AJ34" i="72"/>
  <c r="AK34" i="72" s="1"/>
  <c r="AJ33" i="72"/>
  <c r="AK33" i="72" s="1"/>
  <c r="AJ32" i="72"/>
  <c r="AK32" i="72" s="1"/>
  <c r="AJ31" i="72"/>
  <c r="AK31" i="72" s="1"/>
  <c r="AJ29" i="72"/>
  <c r="AK29" i="72" s="1"/>
  <c r="D67" i="72" s="1"/>
  <c r="AK67" i="72" s="1"/>
  <c r="D105" i="72" s="1"/>
  <c r="AK105" i="72" s="1"/>
  <c r="D144" i="72" s="1"/>
  <c r="AK144" i="72" s="1"/>
  <c r="D179" i="72" s="1"/>
  <c r="AK179" i="72" s="1"/>
  <c r="AJ28" i="72"/>
  <c r="AK28" i="72" s="1"/>
  <c r="D66" i="72" s="1"/>
  <c r="AK66" i="72" s="1"/>
  <c r="D104" i="72" s="1"/>
  <c r="AK104" i="72" s="1"/>
  <c r="D143" i="72" s="1"/>
  <c r="AK143" i="72" s="1"/>
  <c r="D178" i="72" s="1"/>
  <c r="AK178" i="72" s="1"/>
  <c r="AJ27" i="72"/>
  <c r="AK27" i="72" s="1"/>
  <c r="D65" i="72" s="1"/>
  <c r="AK65" i="72" s="1"/>
  <c r="D103" i="72" s="1"/>
  <c r="AK103" i="72" s="1"/>
  <c r="D142" i="72" s="1"/>
  <c r="AK142" i="72" s="1"/>
  <c r="D177" i="72" s="1"/>
  <c r="AK177" i="72" s="1"/>
  <c r="AJ26" i="72"/>
  <c r="AK26" i="72" s="1"/>
  <c r="D64" i="72" s="1"/>
  <c r="AK64" i="72" s="1"/>
  <c r="D102" i="72" s="1"/>
  <c r="AK102" i="72" s="1"/>
  <c r="D141" i="72" s="1"/>
  <c r="AK141" i="72" s="1"/>
  <c r="D176" i="72" s="1"/>
  <c r="AK176" i="72" s="1"/>
  <c r="AI24" i="72"/>
  <c r="AH24" i="72"/>
  <c r="AG24" i="72"/>
  <c r="AF24" i="72"/>
  <c r="AE24" i="72"/>
  <c r="AD24" i="72"/>
  <c r="AC24" i="72"/>
  <c r="AB24" i="72"/>
  <c r="AA24" i="72"/>
  <c r="Z24" i="72"/>
  <c r="Y24" i="72"/>
  <c r="X24" i="72"/>
  <c r="W24" i="72"/>
  <c r="V24" i="72"/>
  <c r="U24" i="72"/>
  <c r="T24" i="72"/>
  <c r="S24" i="72"/>
  <c r="R24" i="72"/>
  <c r="Q24" i="72"/>
  <c r="P24" i="72"/>
  <c r="O24" i="72"/>
  <c r="N24" i="72"/>
  <c r="M24" i="72"/>
  <c r="L24" i="72"/>
  <c r="K24" i="72"/>
  <c r="J24" i="72"/>
  <c r="I24" i="72"/>
  <c r="H24" i="72"/>
  <c r="G24" i="72"/>
  <c r="F24" i="72"/>
  <c r="E24" i="72"/>
  <c r="AJ23" i="72"/>
  <c r="AK23" i="72" s="1"/>
  <c r="D61" i="72" s="1"/>
  <c r="AK61" i="72" s="1"/>
  <c r="D99" i="72" s="1"/>
  <c r="AK99" i="72" s="1"/>
  <c r="D138" i="72" s="1"/>
  <c r="AK138" i="72" s="1"/>
  <c r="D173" i="72" s="1"/>
  <c r="AK173" i="72" s="1"/>
  <c r="AJ22" i="72"/>
  <c r="AK22" i="72" s="1"/>
  <c r="D60" i="72" s="1"/>
  <c r="AK60" i="72" s="1"/>
  <c r="D98" i="72" s="1"/>
  <c r="AK98" i="72" s="1"/>
  <c r="D137" i="72" s="1"/>
  <c r="AK137" i="72" s="1"/>
  <c r="D172" i="72" s="1"/>
  <c r="AK172" i="72" s="1"/>
  <c r="AJ21" i="72"/>
  <c r="AK21" i="72" s="1"/>
  <c r="D59" i="72" s="1"/>
  <c r="AK59" i="72" s="1"/>
  <c r="D97" i="72" s="1"/>
  <c r="AK97" i="72" s="1"/>
  <c r="D136" i="72" s="1"/>
  <c r="AK136" i="72" s="1"/>
  <c r="D171" i="72" s="1"/>
  <c r="AK171" i="72" s="1"/>
  <c r="AJ20" i="72"/>
  <c r="AK20" i="72" s="1"/>
  <c r="D58" i="72" s="1"/>
  <c r="AK58" i="72" s="1"/>
  <c r="D96" i="72" s="1"/>
  <c r="AK96" i="72" s="1"/>
  <c r="D135" i="72" s="1"/>
  <c r="AK135" i="72" s="1"/>
  <c r="D170" i="72" s="1"/>
  <c r="AK170" i="72" s="1"/>
  <c r="AJ19" i="72"/>
  <c r="AK19" i="72" s="1"/>
  <c r="D57" i="72" s="1"/>
  <c r="AK57" i="72" s="1"/>
  <c r="D95" i="72" s="1"/>
  <c r="AK95" i="72" s="1"/>
  <c r="D134" i="72" s="1"/>
  <c r="AK134" i="72" s="1"/>
  <c r="D169" i="72" s="1"/>
  <c r="AK169" i="72" s="1"/>
  <c r="AJ18" i="72"/>
  <c r="AK18" i="72" s="1"/>
  <c r="D56" i="72" s="1"/>
  <c r="AK56" i="72" s="1"/>
  <c r="D94" i="72" s="1"/>
  <c r="AK94" i="72" s="1"/>
  <c r="D133" i="72" s="1"/>
  <c r="AK133" i="72" s="1"/>
  <c r="D168" i="72" s="1"/>
  <c r="AK168" i="72" s="1"/>
  <c r="AJ17" i="72"/>
  <c r="AK17" i="72" s="1"/>
  <c r="D55" i="72" s="1"/>
  <c r="AK55" i="72" s="1"/>
  <c r="D93" i="72" s="1"/>
  <c r="AK93" i="72" s="1"/>
  <c r="D132" i="72" s="1"/>
  <c r="AK132" i="72" s="1"/>
  <c r="D167" i="72" s="1"/>
  <c r="AK167" i="72" s="1"/>
  <c r="AJ16" i="72"/>
  <c r="AK16" i="72" s="1"/>
  <c r="D54" i="72" s="1"/>
  <c r="AK54" i="72" s="1"/>
  <c r="D92" i="72" s="1"/>
  <c r="AK92" i="72" s="1"/>
  <c r="D131" i="72" s="1"/>
  <c r="AK131" i="72" s="1"/>
  <c r="D166" i="72" s="1"/>
  <c r="AK166" i="72" s="1"/>
  <c r="AJ15" i="72"/>
  <c r="AK15" i="72" s="1"/>
  <c r="D53" i="72" s="1"/>
  <c r="AK53" i="72" s="1"/>
  <c r="D91" i="72" s="1"/>
  <c r="AK91" i="72" s="1"/>
  <c r="D130" i="72" s="1"/>
  <c r="AK130" i="72" s="1"/>
  <c r="D165" i="72" s="1"/>
  <c r="AK165" i="72" s="1"/>
  <c r="AJ14" i="72"/>
  <c r="AK14" i="72" s="1"/>
  <c r="D52" i="72" s="1"/>
  <c r="AK52" i="72" s="1"/>
  <c r="D90" i="72" s="1"/>
  <c r="AK90" i="72" s="1"/>
  <c r="D129" i="72" s="1"/>
  <c r="AJ13" i="72"/>
  <c r="AK13" i="72" s="1"/>
  <c r="D51" i="72" s="1"/>
  <c r="AK51" i="72" s="1"/>
  <c r="D89" i="72" s="1"/>
  <c r="AK89" i="72" s="1"/>
  <c r="D128" i="72" s="1"/>
  <c r="AK128" i="72" s="1"/>
  <c r="D163" i="72" s="1"/>
  <c r="AK163" i="72" s="1"/>
  <c r="AJ12" i="72"/>
  <c r="AK12" i="72" s="1"/>
  <c r="D50" i="72" s="1"/>
  <c r="AK50" i="72" s="1"/>
  <c r="D88" i="72" s="1"/>
  <c r="AK88" i="72" s="1"/>
  <c r="D127" i="72" s="1"/>
  <c r="AK127" i="72" s="1"/>
  <c r="D162" i="72" s="1"/>
  <c r="AK162" i="72" s="1"/>
  <c r="AJ11" i="72"/>
  <c r="AK11" i="72" s="1"/>
  <c r="D49" i="72" s="1"/>
  <c r="AK49" i="72" s="1"/>
  <c r="D87" i="72" s="1"/>
  <c r="AK87" i="72" s="1"/>
  <c r="D126" i="72" s="1"/>
  <c r="AK126" i="72" s="1"/>
  <c r="D161" i="72" s="1"/>
  <c r="AK161" i="72" s="1"/>
  <c r="AJ10" i="72"/>
  <c r="AK10" i="72" s="1"/>
  <c r="D48" i="72" s="1"/>
  <c r="AK48" i="72" s="1"/>
  <c r="D86" i="72" s="1"/>
  <c r="AK86" i="72" s="1"/>
  <c r="D125" i="72" s="1"/>
  <c r="AK125" i="72" s="1"/>
  <c r="D160" i="72" s="1"/>
  <c r="AK160" i="72" s="1"/>
  <c r="AJ9" i="72"/>
  <c r="AJ182" i="65"/>
  <c r="AK182" i="65" s="1"/>
  <c r="AJ181" i="65"/>
  <c r="AK181" i="65" s="1"/>
  <c r="AJ180" i="65"/>
  <c r="AK180" i="65" s="1"/>
  <c r="AJ179" i="65"/>
  <c r="AK179" i="65" s="1"/>
  <c r="AJ178" i="65"/>
  <c r="AK178" i="65" s="1"/>
  <c r="AJ177" i="65"/>
  <c r="AK177" i="65" s="1"/>
  <c r="AJ176" i="65"/>
  <c r="AK176" i="65" s="1"/>
  <c r="AJ174" i="65"/>
  <c r="AJ173" i="65"/>
  <c r="AJ172" i="65"/>
  <c r="AJ171" i="65"/>
  <c r="T169" i="65"/>
  <c r="S169" i="65"/>
  <c r="R169" i="65"/>
  <c r="Q169" i="65"/>
  <c r="P169" i="65"/>
  <c r="M169" i="65"/>
  <c r="L169" i="65"/>
  <c r="K169" i="65"/>
  <c r="J169" i="65"/>
  <c r="I169" i="65"/>
  <c r="AJ168" i="65"/>
  <c r="AJ167" i="65"/>
  <c r="AJ166" i="65"/>
  <c r="AJ165" i="65"/>
  <c r="AJ164" i="65"/>
  <c r="AJ163" i="65"/>
  <c r="AJ162" i="65"/>
  <c r="AJ161" i="65"/>
  <c r="AJ160" i="65"/>
  <c r="AJ159" i="65"/>
  <c r="AJ158" i="65"/>
  <c r="AJ157" i="65"/>
  <c r="AJ156" i="65"/>
  <c r="AJ155" i="65"/>
  <c r="AJ154" i="65"/>
  <c r="AJ169" i="65" s="1"/>
  <c r="AJ142" i="65"/>
  <c r="AK142" i="65" s="1"/>
  <c r="AJ141" i="65"/>
  <c r="AK141" i="65" s="1"/>
  <c r="AJ139" i="65"/>
  <c r="AJ138" i="65"/>
  <c r="AJ137" i="65"/>
  <c r="AJ136" i="65"/>
  <c r="AI134" i="65"/>
  <c r="AH134" i="65"/>
  <c r="AG134" i="65"/>
  <c r="AF134" i="65"/>
  <c r="AE134" i="65"/>
  <c r="AD134" i="65"/>
  <c r="AC134" i="65"/>
  <c r="AB134" i="65"/>
  <c r="AA134" i="65"/>
  <c r="Z134" i="65"/>
  <c r="W134" i="65"/>
  <c r="V134" i="65"/>
  <c r="U134" i="65"/>
  <c r="T134" i="65"/>
  <c r="S134" i="65"/>
  <c r="P134" i="65"/>
  <c r="O134" i="65"/>
  <c r="N134" i="65"/>
  <c r="M134" i="65"/>
  <c r="L134" i="65"/>
  <c r="I134" i="65"/>
  <c r="H134" i="65"/>
  <c r="G134" i="65"/>
  <c r="F134" i="65"/>
  <c r="E134" i="65"/>
  <c r="AJ133" i="65"/>
  <c r="AJ132" i="65"/>
  <c r="AJ131" i="65"/>
  <c r="AJ130" i="65"/>
  <c r="AJ129" i="65"/>
  <c r="AJ128" i="65"/>
  <c r="AJ127" i="65"/>
  <c r="AJ126" i="65"/>
  <c r="AJ125" i="65"/>
  <c r="AJ124" i="65"/>
  <c r="AJ123" i="65"/>
  <c r="AJ122" i="65"/>
  <c r="AJ121" i="65"/>
  <c r="AJ120" i="65"/>
  <c r="AJ119" i="65"/>
  <c r="AJ134" i="65" s="1"/>
  <c r="AJ107" i="65"/>
  <c r="AK107" i="65" s="1"/>
  <c r="AJ106" i="65"/>
  <c r="AK106" i="65" s="1"/>
  <c r="AJ105" i="65"/>
  <c r="AK105" i="65" s="1"/>
  <c r="AJ104" i="65"/>
  <c r="AK104" i="65" s="1"/>
  <c r="AJ102" i="65"/>
  <c r="AJ101" i="65"/>
  <c r="AJ100" i="65"/>
  <c r="AJ99" i="65"/>
  <c r="AH97" i="65"/>
  <c r="AG97" i="65"/>
  <c r="AF97" i="65"/>
  <c r="AE97" i="65"/>
  <c r="AD97" i="65"/>
  <c r="AC97" i="65"/>
  <c r="AB97" i="65"/>
  <c r="AA97" i="65"/>
  <c r="Z97" i="65"/>
  <c r="Y97" i="65"/>
  <c r="X97" i="65"/>
  <c r="W97" i="65"/>
  <c r="V97" i="65"/>
  <c r="U97" i="65"/>
  <c r="T97" i="65"/>
  <c r="S97" i="65"/>
  <c r="R97" i="65"/>
  <c r="Q97" i="65"/>
  <c r="P97" i="65"/>
  <c r="O97" i="65"/>
  <c r="N97" i="65"/>
  <c r="M97" i="65"/>
  <c r="L97" i="65"/>
  <c r="K97" i="65"/>
  <c r="J97" i="65"/>
  <c r="I97" i="65"/>
  <c r="H97" i="65"/>
  <c r="G97" i="65"/>
  <c r="F97" i="65"/>
  <c r="E97" i="65"/>
  <c r="AJ96" i="65"/>
  <c r="AJ95" i="65"/>
  <c r="AJ94" i="65"/>
  <c r="AJ93" i="65"/>
  <c r="AJ92" i="65"/>
  <c r="AJ91" i="65"/>
  <c r="AJ90" i="65"/>
  <c r="AJ89" i="65"/>
  <c r="AJ88" i="65"/>
  <c r="AJ87" i="65"/>
  <c r="AJ86" i="65"/>
  <c r="AJ85" i="65"/>
  <c r="AJ84" i="65"/>
  <c r="AJ83" i="65"/>
  <c r="AJ82" i="65"/>
  <c r="AJ70" i="65"/>
  <c r="AK70" i="65" s="1"/>
  <c r="AJ69" i="65"/>
  <c r="AK69" i="65" s="1"/>
  <c r="AJ68" i="65"/>
  <c r="AK68" i="65" s="1"/>
  <c r="AJ66" i="65"/>
  <c r="AJ65" i="65"/>
  <c r="AJ64" i="65"/>
  <c r="AJ63" i="65"/>
  <c r="AI61" i="65"/>
  <c r="AH61" i="65"/>
  <c r="AG61" i="65"/>
  <c r="AF61" i="65"/>
  <c r="AE61" i="65"/>
  <c r="AD61" i="65"/>
  <c r="AC61" i="65"/>
  <c r="AB61" i="65"/>
  <c r="AA61" i="65"/>
  <c r="Z61" i="65"/>
  <c r="Y61" i="65"/>
  <c r="X61" i="65"/>
  <c r="W61" i="65"/>
  <c r="V61" i="65"/>
  <c r="U61" i="65"/>
  <c r="T61" i="65"/>
  <c r="S61" i="65"/>
  <c r="R61" i="65"/>
  <c r="Q61" i="65"/>
  <c r="P61" i="65"/>
  <c r="O61" i="65"/>
  <c r="N61" i="65"/>
  <c r="M61" i="65"/>
  <c r="L61" i="65"/>
  <c r="K61" i="65"/>
  <c r="J61" i="65"/>
  <c r="I61" i="65"/>
  <c r="H61" i="65"/>
  <c r="G61" i="65"/>
  <c r="F61" i="65"/>
  <c r="E61" i="65"/>
  <c r="AJ60" i="65"/>
  <c r="AJ59" i="65"/>
  <c r="AJ58" i="65"/>
  <c r="AJ57" i="65"/>
  <c r="AJ56" i="65"/>
  <c r="AJ55" i="65"/>
  <c r="AJ54" i="65"/>
  <c r="AJ53" i="65"/>
  <c r="AJ52" i="65"/>
  <c r="AJ51" i="65"/>
  <c r="AJ50" i="65"/>
  <c r="AJ49" i="65"/>
  <c r="AJ48" i="65"/>
  <c r="AJ47" i="65"/>
  <c r="AJ46" i="65"/>
  <c r="AJ61" i="65" s="1"/>
  <c r="AJ34" i="65"/>
  <c r="AK34" i="65" s="1"/>
  <c r="AJ33" i="65"/>
  <c r="AK33" i="65" s="1"/>
  <c r="AJ32" i="65"/>
  <c r="AK32" i="65" s="1"/>
  <c r="AJ31" i="65"/>
  <c r="AK31" i="65" s="1"/>
  <c r="AJ29" i="65"/>
  <c r="AK29" i="65" s="1"/>
  <c r="D66" i="65" s="1"/>
  <c r="AK66" i="65" s="1"/>
  <c r="D102" i="65" s="1"/>
  <c r="AK102" i="65" s="1"/>
  <c r="D139" i="65" s="1"/>
  <c r="AK139" i="65" s="1"/>
  <c r="D174" i="65" s="1"/>
  <c r="AK174" i="65" s="1"/>
  <c r="AJ28" i="65"/>
  <c r="AK28" i="65" s="1"/>
  <c r="D65" i="65" s="1"/>
  <c r="AK65" i="65" s="1"/>
  <c r="D101" i="65" s="1"/>
  <c r="AK101" i="65" s="1"/>
  <c r="D138" i="65" s="1"/>
  <c r="AK138" i="65" s="1"/>
  <c r="D173" i="65" s="1"/>
  <c r="AK173" i="65" s="1"/>
  <c r="AJ27" i="65"/>
  <c r="AK27" i="65" s="1"/>
  <c r="D64" i="65" s="1"/>
  <c r="AK64" i="65" s="1"/>
  <c r="D100" i="65" s="1"/>
  <c r="AK100" i="65" s="1"/>
  <c r="D137" i="65" s="1"/>
  <c r="AK137" i="65" s="1"/>
  <c r="D172" i="65" s="1"/>
  <c r="AK172" i="65" s="1"/>
  <c r="AJ26" i="65"/>
  <c r="AK26" i="65" s="1"/>
  <c r="D63" i="65" s="1"/>
  <c r="AK63" i="65" s="1"/>
  <c r="D99" i="65" s="1"/>
  <c r="AK99" i="65" s="1"/>
  <c r="D136" i="65" s="1"/>
  <c r="AK136" i="65" s="1"/>
  <c r="D171" i="65" s="1"/>
  <c r="AK171" i="65" s="1"/>
  <c r="AI24" i="65"/>
  <c r="AH24" i="65"/>
  <c r="AG24" i="65"/>
  <c r="AF24" i="65"/>
  <c r="AE24" i="65"/>
  <c r="AD24" i="65"/>
  <c r="AC24" i="65"/>
  <c r="AB24" i="65"/>
  <c r="AA24" i="65"/>
  <c r="Z24" i="65"/>
  <c r="Y24" i="65"/>
  <c r="X24" i="65"/>
  <c r="W24" i="65"/>
  <c r="V24" i="65"/>
  <c r="U24" i="65"/>
  <c r="T24" i="65"/>
  <c r="S24" i="65"/>
  <c r="R24" i="65"/>
  <c r="Q24" i="65"/>
  <c r="P24" i="65"/>
  <c r="O24" i="65"/>
  <c r="N24" i="65"/>
  <c r="M24" i="65"/>
  <c r="L24" i="65"/>
  <c r="K24" i="65"/>
  <c r="J24" i="65"/>
  <c r="I24" i="65"/>
  <c r="H24" i="65"/>
  <c r="G24" i="65"/>
  <c r="F24" i="65"/>
  <c r="E24" i="65"/>
  <c r="AJ23" i="65"/>
  <c r="AK23" i="65" s="1"/>
  <c r="D60" i="65" s="1"/>
  <c r="AK60" i="65" s="1"/>
  <c r="D96" i="65" s="1"/>
  <c r="AK96" i="65" s="1"/>
  <c r="D133" i="65" s="1"/>
  <c r="AK133" i="65" s="1"/>
  <c r="D168" i="65" s="1"/>
  <c r="AK168" i="65" s="1"/>
  <c r="AJ22" i="65"/>
  <c r="AK22" i="65" s="1"/>
  <c r="D59" i="65" s="1"/>
  <c r="AK59" i="65" s="1"/>
  <c r="D95" i="65" s="1"/>
  <c r="AJ21" i="65"/>
  <c r="AK21" i="65" s="1"/>
  <c r="D58" i="65" s="1"/>
  <c r="AK58" i="65" s="1"/>
  <c r="D94" i="65" s="1"/>
  <c r="AK94" i="65" s="1"/>
  <c r="D131" i="65" s="1"/>
  <c r="AK131" i="65" s="1"/>
  <c r="D166" i="65" s="1"/>
  <c r="AK166" i="65" s="1"/>
  <c r="AJ20" i="65"/>
  <c r="AK20" i="65" s="1"/>
  <c r="D57" i="65" s="1"/>
  <c r="AK57" i="65" s="1"/>
  <c r="D93" i="65" s="1"/>
  <c r="AK93" i="65" s="1"/>
  <c r="D130" i="65" s="1"/>
  <c r="AK130" i="65" s="1"/>
  <c r="D165" i="65" s="1"/>
  <c r="AK165" i="65" s="1"/>
  <c r="AJ19" i="65"/>
  <c r="AK19" i="65" s="1"/>
  <c r="D56" i="65" s="1"/>
  <c r="AK56" i="65" s="1"/>
  <c r="D92" i="65" s="1"/>
  <c r="AK92" i="65" s="1"/>
  <c r="D129" i="65" s="1"/>
  <c r="AK129" i="65" s="1"/>
  <c r="D164" i="65" s="1"/>
  <c r="AK164" i="65" s="1"/>
  <c r="AJ18" i="65"/>
  <c r="AK18" i="65" s="1"/>
  <c r="D55" i="65" s="1"/>
  <c r="AK55" i="65" s="1"/>
  <c r="D91" i="65" s="1"/>
  <c r="AK91" i="65" s="1"/>
  <c r="D128" i="65" s="1"/>
  <c r="AK128" i="65" s="1"/>
  <c r="D163" i="65" s="1"/>
  <c r="AK163" i="65" s="1"/>
  <c r="AJ17" i="65"/>
  <c r="AK17" i="65" s="1"/>
  <c r="D54" i="65" s="1"/>
  <c r="AK54" i="65" s="1"/>
  <c r="D90" i="65" s="1"/>
  <c r="AK90" i="65" s="1"/>
  <c r="D127" i="65" s="1"/>
  <c r="AK127" i="65" s="1"/>
  <c r="D162" i="65" s="1"/>
  <c r="AK162" i="65" s="1"/>
  <c r="AJ16" i="65"/>
  <c r="AK16" i="65" s="1"/>
  <c r="D53" i="65" s="1"/>
  <c r="AK53" i="65" s="1"/>
  <c r="D89" i="65" s="1"/>
  <c r="AK89" i="65" s="1"/>
  <c r="D126" i="65" s="1"/>
  <c r="AK126" i="65" s="1"/>
  <c r="D161" i="65" s="1"/>
  <c r="AK161" i="65" s="1"/>
  <c r="AJ15" i="65"/>
  <c r="AK15" i="65" s="1"/>
  <c r="D52" i="65" s="1"/>
  <c r="AK52" i="65" s="1"/>
  <c r="D88" i="65" s="1"/>
  <c r="AK88" i="65" s="1"/>
  <c r="D125" i="65" s="1"/>
  <c r="AK125" i="65" s="1"/>
  <c r="D160" i="65" s="1"/>
  <c r="AK160" i="65" s="1"/>
  <c r="AJ14" i="65"/>
  <c r="AK14" i="65" s="1"/>
  <c r="D51" i="65" s="1"/>
  <c r="AK51" i="65" s="1"/>
  <c r="D87" i="65" s="1"/>
  <c r="AK87" i="65" s="1"/>
  <c r="D124" i="65" s="1"/>
  <c r="AK124" i="65" s="1"/>
  <c r="D159" i="65" s="1"/>
  <c r="AK159" i="65" s="1"/>
  <c r="AJ13" i="65"/>
  <c r="AK13" i="65" s="1"/>
  <c r="D50" i="65" s="1"/>
  <c r="AK50" i="65" s="1"/>
  <c r="D86" i="65" s="1"/>
  <c r="AK86" i="65" s="1"/>
  <c r="D123" i="65" s="1"/>
  <c r="AK123" i="65" s="1"/>
  <c r="D158" i="65" s="1"/>
  <c r="AK158" i="65" s="1"/>
  <c r="AJ12" i="65"/>
  <c r="AK12" i="65" s="1"/>
  <c r="D49" i="65" s="1"/>
  <c r="AK49" i="65" s="1"/>
  <c r="D85" i="65" s="1"/>
  <c r="AK85" i="65" s="1"/>
  <c r="D122" i="65" s="1"/>
  <c r="AK122" i="65" s="1"/>
  <c r="D157" i="65" s="1"/>
  <c r="AK157" i="65" s="1"/>
  <c r="AJ11" i="65"/>
  <c r="AK11" i="65" s="1"/>
  <c r="D48" i="65" s="1"/>
  <c r="AK48" i="65" s="1"/>
  <c r="D84" i="65" s="1"/>
  <c r="AK84" i="65" s="1"/>
  <c r="D121" i="65" s="1"/>
  <c r="AK121" i="65" s="1"/>
  <c r="D156" i="65" s="1"/>
  <c r="AK156" i="65" s="1"/>
  <c r="AJ10" i="65"/>
  <c r="AK10" i="65" s="1"/>
  <c r="D47" i="65" s="1"/>
  <c r="AK47" i="65" s="1"/>
  <c r="D83" i="65" s="1"/>
  <c r="AJ9" i="65"/>
  <c r="AJ149" i="64"/>
  <c r="AK149" i="64" s="1"/>
  <c r="AJ148" i="64"/>
  <c r="AK148" i="64" s="1"/>
  <c r="AI147" i="64"/>
  <c r="AH147" i="64"/>
  <c r="AG147" i="64"/>
  <c r="AF147" i="64"/>
  <c r="AE147" i="64"/>
  <c r="AD147" i="64"/>
  <c r="AC147" i="64"/>
  <c r="AB147" i="64"/>
  <c r="AA147" i="64"/>
  <c r="Z147" i="64"/>
  <c r="Y147" i="64"/>
  <c r="X147" i="64"/>
  <c r="W147" i="64"/>
  <c r="V147" i="64"/>
  <c r="U147" i="64"/>
  <c r="T147" i="64"/>
  <c r="S147" i="64"/>
  <c r="R147" i="64"/>
  <c r="Q147" i="64"/>
  <c r="P147" i="64"/>
  <c r="O147" i="64"/>
  <c r="N147" i="64"/>
  <c r="M147" i="64"/>
  <c r="L147" i="64"/>
  <c r="K147" i="64"/>
  <c r="J147" i="64"/>
  <c r="I147" i="64"/>
  <c r="H147" i="64"/>
  <c r="G147" i="64"/>
  <c r="F147" i="64"/>
  <c r="E147" i="64"/>
  <c r="AJ146" i="64"/>
  <c r="AJ145" i="64"/>
  <c r="AJ144" i="64"/>
  <c r="AJ143" i="64"/>
  <c r="AJ142" i="64"/>
  <c r="AJ141" i="64"/>
  <c r="AJ140" i="64"/>
  <c r="AJ139" i="64"/>
  <c r="AJ138" i="64"/>
  <c r="AJ137" i="64"/>
  <c r="AJ136" i="64"/>
  <c r="AJ135" i="64"/>
  <c r="AJ134" i="64"/>
  <c r="AJ133" i="64"/>
  <c r="AJ132" i="64"/>
  <c r="AJ147" i="64" s="1"/>
  <c r="AJ120" i="64"/>
  <c r="AK120" i="64" s="1"/>
  <c r="AI118" i="64"/>
  <c r="AH118" i="64"/>
  <c r="AG118" i="64"/>
  <c r="AF118" i="64"/>
  <c r="AE118" i="64"/>
  <c r="AD118" i="64"/>
  <c r="AC118" i="64"/>
  <c r="AB118" i="64"/>
  <c r="AA118" i="64"/>
  <c r="Z118" i="64"/>
  <c r="Y118" i="64"/>
  <c r="X118" i="64"/>
  <c r="W118" i="64"/>
  <c r="V118" i="64"/>
  <c r="U118" i="64"/>
  <c r="T118" i="64"/>
  <c r="S118" i="64"/>
  <c r="R118" i="64"/>
  <c r="Q118" i="64"/>
  <c r="P118" i="64"/>
  <c r="O118" i="64"/>
  <c r="N118" i="64"/>
  <c r="M118" i="64"/>
  <c r="L118" i="64"/>
  <c r="K118" i="64"/>
  <c r="J118" i="64"/>
  <c r="I118" i="64"/>
  <c r="H118" i="64"/>
  <c r="G118" i="64"/>
  <c r="F118" i="64"/>
  <c r="E118" i="64"/>
  <c r="AJ117" i="64"/>
  <c r="AJ116" i="64"/>
  <c r="AJ115" i="64"/>
  <c r="AJ114" i="64"/>
  <c r="AJ113" i="64"/>
  <c r="AJ112" i="64"/>
  <c r="AJ111" i="64"/>
  <c r="AJ110" i="64"/>
  <c r="AJ109" i="64"/>
  <c r="AJ108" i="64"/>
  <c r="AJ107" i="64"/>
  <c r="AJ106" i="64"/>
  <c r="AJ105" i="64"/>
  <c r="AJ104" i="64"/>
  <c r="AJ103" i="64"/>
  <c r="AJ118" i="64" s="1"/>
  <c r="AJ91" i="64"/>
  <c r="AK91" i="64" s="1"/>
  <c r="AJ90" i="64"/>
  <c r="AK90" i="64" s="1"/>
  <c r="AH88" i="64"/>
  <c r="AG88" i="64"/>
  <c r="AF88" i="64"/>
  <c r="AE88" i="64"/>
  <c r="AD88" i="64"/>
  <c r="AC88" i="64"/>
  <c r="AB88" i="64"/>
  <c r="AA88" i="64"/>
  <c r="Z88" i="64"/>
  <c r="Y88" i="64"/>
  <c r="X88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AJ87" i="64"/>
  <c r="AJ86" i="64"/>
  <c r="AJ85" i="64"/>
  <c r="AJ84" i="64"/>
  <c r="AJ83" i="64"/>
  <c r="AJ82" i="64"/>
  <c r="AJ81" i="64"/>
  <c r="AJ80" i="64"/>
  <c r="AJ79" i="64"/>
  <c r="AJ78" i="64"/>
  <c r="AJ77" i="64"/>
  <c r="AJ76" i="64"/>
  <c r="AJ75" i="64"/>
  <c r="AJ74" i="64"/>
  <c r="AJ73" i="64"/>
  <c r="AJ61" i="64"/>
  <c r="AK61" i="64" s="1"/>
  <c r="AJ60" i="64"/>
  <c r="AK60" i="64" s="1"/>
  <c r="AJ59" i="64"/>
  <c r="AK59" i="64" s="1"/>
  <c r="AJ58" i="64"/>
  <c r="AK58" i="64" s="1"/>
  <c r="AI56" i="64"/>
  <c r="AH56" i="64"/>
  <c r="AG56" i="64"/>
  <c r="AF56" i="64"/>
  <c r="AE56" i="64"/>
  <c r="AD56" i="64"/>
  <c r="AC56" i="64"/>
  <c r="AB56" i="64"/>
  <c r="AA56" i="64"/>
  <c r="Z56" i="64"/>
  <c r="Y56" i="64"/>
  <c r="X56" i="64"/>
  <c r="W56" i="64"/>
  <c r="V56" i="64"/>
  <c r="U56" i="64"/>
  <c r="T56" i="64"/>
  <c r="S56" i="64"/>
  <c r="R56" i="64"/>
  <c r="Q56" i="64"/>
  <c r="P56" i="64"/>
  <c r="O56" i="64"/>
  <c r="N56" i="64"/>
  <c r="M56" i="64"/>
  <c r="L56" i="64"/>
  <c r="K56" i="64"/>
  <c r="J56" i="64"/>
  <c r="I56" i="64"/>
  <c r="H56" i="64"/>
  <c r="G56" i="64"/>
  <c r="F56" i="64"/>
  <c r="E56" i="64"/>
  <c r="AJ55" i="64"/>
  <c r="AJ54" i="64"/>
  <c r="AJ53" i="64"/>
  <c r="AJ52" i="64"/>
  <c r="AJ51" i="64"/>
  <c r="AJ50" i="64"/>
  <c r="AJ49" i="64"/>
  <c r="AJ48" i="64"/>
  <c r="AJ47" i="64"/>
  <c r="AJ46" i="64"/>
  <c r="AJ45" i="64"/>
  <c r="AJ44" i="64"/>
  <c r="AJ43" i="64"/>
  <c r="AJ42" i="64"/>
  <c r="AJ41" i="64"/>
  <c r="AJ56" i="64" s="1"/>
  <c r="AJ29" i="64"/>
  <c r="AK29" i="64" s="1"/>
  <c r="AJ28" i="64"/>
  <c r="AK28" i="64" s="1"/>
  <c r="AJ27" i="64"/>
  <c r="AK27" i="64" s="1"/>
  <c r="AJ26" i="64"/>
  <c r="AK26" i="64" s="1"/>
  <c r="AI24" i="64"/>
  <c r="AH24" i="64"/>
  <c r="AG24" i="64"/>
  <c r="AF24" i="64"/>
  <c r="AE24" i="64"/>
  <c r="AD24" i="64"/>
  <c r="AC24" i="64"/>
  <c r="AB24" i="64"/>
  <c r="AA24" i="64"/>
  <c r="Z24" i="64"/>
  <c r="Y24" i="64"/>
  <c r="X24" i="64"/>
  <c r="W24" i="64"/>
  <c r="V24" i="64"/>
  <c r="U24" i="64"/>
  <c r="T24" i="64"/>
  <c r="S24" i="64"/>
  <c r="R24" i="64"/>
  <c r="Q24" i="64"/>
  <c r="P24" i="64"/>
  <c r="O24" i="64"/>
  <c r="N24" i="64"/>
  <c r="M24" i="64"/>
  <c r="L24" i="64"/>
  <c r="K24" i="64"/>
  <c r="J24" i="64"/>
  <c r="I24" i="64"/>
  <c r="H24" i="64"/>
  <c r="G24" i="64"/>
  <c r="F24" i="64"/>
  <c r="E24" i="64"/>
  <c r="D24" i="64"/>
  <c r="AJ23" i="64"/>
  <c r="AK23" i="64" s="1"/>
  <c r="D55" i="64" s="1"/>
  <c r="AK55" i="64" s="1"/>
  <c r="D87" i="64" s="1"/>
  <c r="AK87" i="64" s="1"/>
  <c r="D117" i="64" s="1"/>
  <c r="AK117" i="64" s="1"/>
  <c r="D146" i="64" s="1"/>
  <c r="AK146" i="64" s="1"/>
  <c r="AJ22" i="64"/>
  <c r="AK22" i="64" s="1"/>
  <c r="D54" i="64" s="1"/>
  <c r="AK54" i="64" s="1"/>
  <c r="D86" i="64" s="1"/>
  <c r="AK86" i="64" s="1"/>
  <c r="D116" i="64" s="1"/>
  <c r="AK116" i="64" s="1"/>
  <c r="D145" i="64" s="1"/>
  <c r="AK145" i="64" s="1"/>
  <c r="AJ21" i="64"/>
  <c r="AK21" i="64" s="1"/>
  <c r="D53" i="64" s="1"/>
  <c r="AK53" i="64" s="1"/>
  <c r="D85" i="64" s="1"/>
  <c r="AK85" i="64" s="1"/>
  <c r="D115" i="64" s="1"/>
  <c r="AK115" i="64" s="1"/>
  <c r="D144" i="64" s="1"/>
  <c r="AK144" i="64" s="1"/>
  <c r="AJ20" i="64"/>
  <c r="AK20" i="64" s="1"/>
  <c r="D52" i="64" s="1"/>
  <c r="AK52" i="64" s="1"/>
  <c r="D84" i="64" s="1"/>
  <c r="AK84" i="64" s="1"/>
  <c r="D114" i="64" s="1"/>
  <c r="AK114" i="64" s="1"/>
  <c r="D143" i="64" s="1"/>
  <c r="AK143" i="64" s="1"/>
  <c r="AJ19" i="64"/>
  <c r="AK19" i="64" s="1"/>
  <c r="D51" i="64" s="1"/>
  <c r="AK51" i="64" s="1"/>
  <c r="D83" i="64" s="1"/>
  <c r="AK83" i="64" s="1"/>
  <c r="D113" i="64" s="1"/>
  <c r="AK113" i="64" s="1"/>
  <c r="D142" i="64" s="1"/>
  <c r="AK142" i="64" s="1"/>
  <c r="AJ18" i="64"/>
  <c r="AK18" i="64" s="1"/>
  <c r="D50" i="64" s="1"/>
  <c r="AK50" i="64" s="1"/>
  <c r="D82" i="64" s="1"/>
  <c r="AJ17" i="64"/>
  <c r="AK17" i="64" s="1"/>
  <c r="D49" i="64" s="1"/>
  <c r="AK49" i="64" s="1"/>
  <c r="D81" i="64" s="1"/>
  <c r="AK81" i="64" s="1"/>
  <c r="D111" i="64" s="1"/>
  <c r="AK111" i="64" s="1"/>
  <c r="D140" i="64" s="1"/>
  <c r="AK140" i="64" s="1"/>
  <c r="AJ16" i="64"/>
  <c r="AK16" i="64" s="1"/>
  <c r="D48" i="64" s="1"/>
  <c r="AK48" i="64" s="1"/>
  <c r="D80" i="64" s="1"/>
  <c r="AK80" i="64" s="1"/>
  <c r="D110" i="64" s="1"/>
  <c r="AK110" i="64" s="1"/>
  <c r="D139" i="64" s="1"/>
  <c r="AK139" i="64" s="1"/>
  <c r="AJ15" i="64"/>
  <c r="AK15" i="64" s="1"/>
  <c r="D47" i="64" s="1"/>
  <c r="AK47" i="64" s="1"/>
  <c r="D79" i="64" s="1"/>
  <c r="AK79" i="64" s="1"/>
  <c r="D109" i="64" s="1"/>
  <c r="AK109" i="64" s="1"/>
  <c r="D138" i="64" s="1"/>
  <c r="AK138" i="64" s="1"/>
  <c r="AJ14" i="64"/>
  <c r="AK14" i="64" s="1"/>
  <c r="D46" i="64" s="1"/>
  <c r="AK46" i="64" s="1"/>
  <c r="D78" i="64" s="1"/>
  <c r="AJ13" i="64"/>
  <c r="AK13" i="64" s="1"/>
  <c r="D45" i="64" s="1"/>
  <c r="AK45" i="64" s="1"/>
  <c r="D77" i="64" s="1"/>
  <c r="AK77" i="64" s="1"/>
  <c r="D107" i="64" s="1"/>
  <c r="AK107" i="64" s="1"/>
  <c r="D136" i="64" s="1"/>
  <c r="AK136" i="64" s="1"/>
  <c r="AJ12" i="64"/>
  <c r="AK12" i="64" s="1"/>
  <c r="D44" i="64" s="1"/>
  <c r="AK44" i="64" s="1"/>
  <c r="D76" i="64" s="1"/>
  <c r="AK76" i="64" s="1"/>
  <c r="D106" i="64" s="1"/>
  <c r="AK106" i="64" s="1"/>
  <c r="D135" i="64" s="1"/>
  <c r="AK135" i="64" s="1"/>
  <c r="AJ11" i="64"/>
  <c r="AK11" i="64" s="1"/>
  <c r="D43" i="64" s="1"/>
  <c r="AK43" i="64" s="1"/>
  <c r="D75" i="64" s="1"/>
  <c r="AK75" i="64" s="1"/>
  <c r="D105" i="64" s="1"/>
  <c r="AK105" i="64" s="1"/>
  <c r="D134" i="64" s="1"/>
  <c r="AK134" i="64" s="1"/>
  <c r="AJ10" i="64"/>
  <c r="AK10" i="64" s="1"/>
  <c r="D42" i="64" s="1"/>
  <c r="AK42" i="64" s="1"/>
  <c r="D74" i="64" s="1"/>
  <c r="AK74" i="64" s="1"/>
  <c r="D104" i="64" s="1"/>
  <c r="AK104" i="64" s="1"/>
  <c r="D133" i="64" s="1"/>
  <c r="AK133" i="64" s="1"/>
  <c r="AJ9" i="64"/>
  <c r="AJ178" i="2"/>
  <c r="AK178" i="2" s="1"/>
  <c r="AJ177" i="2"/>
  <c r="AK177" i="2" s="1"/>
  <c r="AJ176" i="2"/>
  <c r="AJ175" i="2"/>
  <c r="AJ174" i="2"/>
  <c r="AJ173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AJ171" i="2" s="1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43" i="2"/>
  <c r="AK143" i="2" s="1"/>
  <c r="AJ142" i="2"/>
  <c r="AK142" i="2" s="1"/>
  <c r="AJ140" i="2"/>
  <c r="AJ139" i="2"/>
  <c r="AJ138" i="2"/>
  <c r="AJ137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AJ135" i="2" s="1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07" i="2"/>
  <c r="AK107" i="2" s="1"/>
  <c r="AJ105" i="2"/>
  <c r="AJ104" i="2"/>
  <c r="AJ103" i="2"/>
  <c r="AJ102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72" i="2"/>
  <c r="AK72" i="2" s="1"/>
  <c r="AJ71" i="2"/>
  <c r="AK71" i="2" s="1"/>
  <c r="AJ70" i="2"/>
  <c r="AK70" i="2" s="1"/>
  <c r="AJ69" i="2"/>
  <c r="AK69" i="2" s="1"/>
  <c r="AJ68" i="2"/>
  <c r="AK68" i="2" s="1"/>
  <c r="AJ66" i="2"/>
  <c r="AJ65" i="2"/>
  <c r="AJ64" i="2"/>
  <c r="AJ63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AJ61" i="2" s="1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33" i="2"/>
  <c r="AK33" i="2" s="1"/>
  <c r="AJ32" i="2"/>
  <c r="AK32" i="2" s="1"/>
  <c r="AJ30" i="2"/>
  <c r="AK30" i="2" s="1"/>
  <c r="D66" i="2" s="1"/>
  <c r="AK66" i="2" s="1"/>
  <c r="D105" i="2" s="1"/>
  <c r="AK105" i="2" s="1"/>
  <c r="D140" i="2" s="1"/>
  <c r="AK140" i="2" s="1"/>
  <c r="D176" i="2" s="1"/>
  <c r="AK176" i="2" s="1"/>
  <c r="AJ29" i="2"/>
  <c r="AK29" i="2" s="1"/>
  <c r="D65" i="2" s="1"/>
  <c r="AK65" i="2" s="1"/>
  <c r="D104" i="2" s="1"/>
  <c r="AJ28" i="2"/>
  <c r="AK28" i="2" s="1"/>
  <c r="D64" i="2" s="1"/>
  <c r="AK64" i="2" s="1"/>
  <c r="D103" i="2" s="1"/>
  <c r="AJ27" i="2"/>
  <c r="AK27" i="2" s="1"/>
  <c r="D63" i="2" s="1"/>
  <c r="AK63" i="2" s="1"/>
  <c r="D102" i="2" s="1"/>
  <c r="AK102" i="2" s="1"/>
  <c r="D137" i="2" s="1"/>
  <c r="AK137" i="2" s="1"/>
  <c r="D173" i="2" s="1"/>
  <c r="AK173" i="2" s="1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AJ24" i="2"/>
  <c r="AK24" i="2" s="1"/>
  <c r="D60" i="2" s="1"/>
  <c r="AK60" i="2" s="1"/>
  <c r="D99" i="2" s="1"/>
  <c r="AK99" i="2" s="1"/>
  <c r="D134" i="2" s="1"/>
  <c r="AK134" i="2" s="1"/>
  <c r="D170" i="2" s="1"/>
  <c r="AK170" i="2" s="1"/>
  <c r="AJ23" i="2"/>
  <c r="AK23" i="2" s="1"/>
  <c r="D59" i="2" s="1"/>
  <c r="AK59" i="2" s="1"/>
  <c r="D98" i="2" s="1"/>
  <c r="AK98" i="2" s="1"/>
  <c r="D133" i="2" s="1"/>
  <c r="AK133" i="2" s="1"/>
  <c r="D169" i="2" s="1"/>
  <c r="AK169" i="2" s="1"/>
  <c r="AJ22" i="2"/>
  <c r="AK22" i="2" s="1"/>
  <c r="D58" i="2" s="1"/>
  <c r="AK58" i="2" s="1"/>
  <c r="D97" i="2" s="1"/>
  <c r="AK97" i="2" s="1"/>
  <c r="D132" i="2" s="1"/>
  <c r="AK132" i="2" s="1"/>
  <c r="D168" i="2" s="1"/>
  <c r="AK168" i="2" s="1"/>
  <c r="AJ21" i="2"/>
  <c r="AK21" i="2" s="1"/>
  <c r="D57" i="2" s="1"/>
  <c r="AK57" i="2" s="1"/>
  <c r="D96" i="2" s="1"/>
  <c r="AK96" i="2" s="1"/>
  <c r="D131" i="2" s="1"/>
  <c r="AK131" i="2" s="1"/>
  <c r="D167" i="2" s="1"/>
  <c r="AK167" i="2" s="1"/>
  <c r="AJ20" i="2"/>
  <c r="AK20" i="2" s="1"/>
  <c r="D56" i="2" s="1"/>
  <c r="AK56" i="2" s="1"/>
  <c r="D95" i="2" s="1"/>
  <c r="AK95" i="2" s="1"/>
  <c r="D130" i="2" s="1"/>
  <c r="AK130" i="2" s="1"/>
  <c r="D166" i="2" s="1"/>
  <c r="AK166" i="2" s="1"/>
  <c r="AJ19" i="2"/>
  <c r="AK19" i="2" s="1"/>
  <c r="D55" i="2" s="1"/>
  <c r="AK55" i="2" s="1"/>
  <c r="D94" i="2" s="1"/>
  <c r="AK94" i="2" s="1"/>
  <c r="D129" i="2" s="1"/>
  <c r="AK129" i="2" s="1"/>
  <c r="D165" i="2" s="1"/>
  <c r="AK165" i="2" s="1"/>
  <c r="AJ18" i="2"/>
  <c r="AK18" i="2" s="1"/>
  <c r="D54" i="2" s="1"/>
  <c r="AK54" i="2" s="1"/>
  <c r="D93" i="2" s="1"/>
  <c r="AK93" i="2" s="1"/>
  <c r="D128" i="2" s="1"/>
  <c r="AK128" i="2" s="1"/>
  <c r="D164" i="2" s="1"/>
  <c r="AK164" i="2" s="1"/>
  <c r="AJ17" i="2"/>
  <c r="AK17" i="2" s="1"/>
  <c r="D53" i="2" s="1"/>
  <c r="AK53" i="2" s="1"/>
  <c r="D92" i="2" s="1"/>
  <c r="AK92" i="2" s="1"/>
  <c r="D127" i="2" s="1"/>
  <c r="AK127" i="2" s="1"/>
  <c r="D163" i="2" s="1"/>
  <c r="AK163" i="2" s="1"/>
  <c r="AJ16" i="2"/>
  <c r="AK16" i="2" s="1"/>
  <c r="D52" i="2" s="1"/>
  <c r="AK52" i="2" s="1"/>
  <c r="D91" i="2" s="1"/>
  <c r="AK91" i="2" s="1"/>
  <c r="D126" i="2" s="1"/>
  <c r="AK126" i="2" s="1"/>
  <c r="D162" i="2" s="1"/>
  <c r="AK162" i="2" s="1"/>
  <c r="AJ15" i="2"/>
  <c r="AK15" i="2" s="1"/>
  <c r="D51" i="2" s="1"/>
  <c r="AK51" i="2" s="1"/>
  <c r="D90" i="2" s="1"/>
  <c r="AK90" i="2" s="1"/>
  <c r="D125" i="2" s="1"/>
  <c r="AK125" i="2" s="1"/>
  <c r="D161" i="2" s="1"/>
  <c r="AK161" i="2" s="1"/>
  <c r="AJ14" i="2"/>
  <c r="AK14" i="2" s="1"/>
  <c r="D50" i="2" s="1"/>
  <c r="AK50" i="2" s="1"/>
  <c r="D89" i="2" s="1"/>
  <c r="AJ13" i="2"/>
  <c r="AK13" i="2" s="1"/>
  <c r="D49" i="2" s="1"/>
  <c r="AK49" i="2" s="1"/>
  <c r="D88" i="2" s="1"/>
  <c r="AJ12" i="2"/>
  <c r="AK12" i="2" s="1"/>
  <c r="D48" i="2" s="1"/>
  <c r="AK48" i="2" s="1"/>
  <c r="D87" i="2" s="1"/>
  <c r="AK87" i="2" s="1"/>
  <c r="D122" i="2" s="1"/>
  <c r="AK122" i="2" s="1"/>
  <c r="D158" i="2" s="1"/>
  <c r="AK158" i="2" s="1"/>
  <c r="AJ11" i="2"/>
  <c r="AK11" i="2" s="1"/>
  <c r="D47" i="2" s="1"/>
  <c r="AK47" i="2" s="1"/>
  <c r="D86" i="2" s="1"/>
  <c r="AJ10" i="2"/>
  <c r="AJ180" i="63"/>
  <c r="AK180" i="63" s="1"/>
  <c r="AJ179" i="63"/>
  <c r="AJ178" i="63"/>
  <c r="AJ177" i="63"/>
  <c r="AJ176" i="63"/>
  <c r="AI174" i="63"/>
  <c r="AH174" i="63"/>
  <c r="AG174" i="63"/>
  <c r="AF174" i="63"/>
  <c r="AE174" i="63"/>
  <c r="AD174" i="63"/>
  <c r="AC174" i="63"/>
  <c r="AB174" i="63"/>
  <c r="AA174" i="63"/>
  <c r="Z174" i="63"/>
  <c r="Y174" i="63"/>
  <c r="X174" i="63"/>
  <c r="W174" i="63"/>
  <c r="V174" i="63"/>
  <c r="U174" i="63"/>
  <c r="T174" i="63"/>
  <c r="S174" i="63"/>
  <c r="R174" i="63"/>
  <c r="Q174" i="63"/>
  <c r="P174" i="63"/>
  <c r="O174" i="63"/>
  <c r="N174" i="63"/>
  <c r="M174" i="63"/>
  <c r="L174" i="63"/>
  <c r="K174" i="63"/>
  <c r="J174" i="63"/>
  <c r="I174" i="63"/>
  <c r="H174" i="63"/>
  <c r="G174" i="63"/>
  <c r="F174" i="63"/>
  <c r="E174" i="63"/>
  <c r="AJ174" i="63" s="1"/>
  <c r="AJ173" i="63"/>
  <c r="AJ172" i="63"/>
  <c r="AJ171" i="63"/>
  <c r="AJ170" i="63"/>
  <c r="AJ169" i="63"/>
  <c r="AJ168" i="63"/>
  <c r="AJ167" i="63"/>
  <c r="AJ166" i="63"/>
  <c r="AJ165" i="63"/>
  <c r="AJ164" i="63"/>
  <c r="AJ163" i="63"/>
  <c r="AJ162" i="63"/>
  <c r="AJ161" i="63"/>
  <c r="AJ160" i="63"/>
  <c r="AJ159" i="63"/>
  <c r="AJ146" i="63"/>
  <c r="AK146" i="63" s="1"/>
  <c r="AJ145" i="63"/>
  <c r="AK145" i="63" s="1"/>
  <c r="AJ144" i="63"/>
  <c r="AJ143" i="63"/>
  <c r="AJ142" i="63"/>
  <c r="AJ141" i="63"/>
  <c r="AI139" i="63"/>
  <c r="AH139" i="63"/>
  <c r="AG139" i="63"/>
  <c r="AF139" i="63"/>
  <c r="AE139" i="63"/>
  <c r="AD139" i="63"/>
  <c r="AC139" i="63"/>
  <c r="AB139" i="63"/>
  <c r="AA139" i="63"/>
  <c r="Z139" i="63"/>
  <c r="Y139" i="63"/>
  <c r="X139" i="63"/>
  <c r="W139" i="63"/>
  <c r="V139" i="63"/>
  <c r="U139" i="63"/>
  <c r="T139" i="63"/>
  <c r="S139" i="63"/>
  <c r="R139" i="63"/>
  <c r="Q139" i="63"/>
  <c r="P139" i="63"/>
  <c r="O139" i="63"/>
  <c r="N139" i="63"/>
  <c r="M139" i="63"/>
  <c r="L139" i="63"/>
  <c r="K139" i="63"/>
  <c r="J139" i="63"/>
  <c r="I139" i="63"/>
  <c r="H139" i="63"/>
  <c r="G139" i="63"/>
  <c r="F139" i="63"/>
  <c r="E139" i="63"/>
  <c r="AJ139" i="63" s="1"/>
  <c r="AJ138" i="63"/>
  <c r="AJ137" i="63"/>
  <c r="AJ136" i="63"/>
  <c r="AJ135" i="63"/>
  <c r="AJ134" i="63"/>
  <c r="AJ133" i="63"/>
  <c r="AJ132" i="63"/>
  <c r="AJ131" i="63"/>
  <c r="AJ130" i="63"/>
  <c r="AJ129" i="63"/>
  <c r="AJ128" i="63"/>
  <c r="AJ127" i="63"/>
  <c r="AJ126" i="63"/>
  <c r="AJ125" i="63"/>
  <c r="AJ124" i="63"/>
  <c r="AJ111" i="63"/>
  <c r="AK111" i="63" s="1"/>
  <c r="AJ110" i="63"/>
  <c r="AK110" i="63" s="1"/>
  <c r="AJ109" i="63"/>
  <c r="AK109" i="63" s="1"/>
  <c r="AJ108" i="63"/>
  <c r="AK108" i="63" s="1"/>
  <c r="AJ106" i="63"/>
  <c r="AJ105" i="63"/>
  <c r="AJ104" i="63"/>
  <c r="AJ103" i="63"/>
  <c r="AH101" i="63"/>
  <c r="AG101" i="63"/>
  <c r="AF101" i="63"/>
  <c r="AE101" i="63"/>
  <c r="AD101" i="63"/>
  <c r="AC101" i="63"/>
  <c r="AB101" i="63"/>
  <c r="AA101" i="63"/>
  <c r="Z101" i="63"/>
  <c r="Y101" i="63"/>
  <c r="X101" i="63"/>
  <c r="W101" i="63"/>
  <c r="V101" i="63"/>
  <c r="U101" i="63"/>
  <c r="T101" i="63"/>
  <c r="S101" i="63"/>
  <c r="R101" i="63"/>
  <c r="Q101" i="63"/>
  <c r="P101" i="63"/>
  <c r="O101" i="63"/>
  <c r="N101" i="63"/>
  <c r="M101" i="63"/>
  <c r="L101" i="63"/>
  <c r="K101" i="63"/>
  <c r="J101" i="63"/>
  <c r="I101" i="63"/>
  <c r="H101" i="63"/>
  <c r="G101" i="63"/>
  <c r="F101" i="63"/>
  <c r="E101" i="63"/>
  <c r="AJ100" i="63"/>
  <c r="AJ99" i="63"/>
  <c r="AJ98" i="63"/>
  <c r="AJ97" i="63"/>
  <c r="AJ96" i="63"/>
  <c r="AJ95" i="63"/>
  <c r="AJ94" i="63"/>
  <c r="AJ93" i="63"/>
  <c r="AJ92" i="63"/>
  <c r="AJ91" i="63"/>
  <c r="AJ90" i="63"/>
  <c r="AJ89" i="63"/>
  <c r="AJ88" i="63"/>
  <c r="AJ87" i="63"/>
  <c r="AJ86" i="63"/>
  <c r="AJ74" i="63"/>
  <c r="AK74" i="63" s="1"/>
  <c r="AJ73" i="63"/>
  <c r="AK73" i="63" s="1"/>
  <c r="AJ72" i="63"/>
  <c r="AK72" i="63" s="1"/>
  <c r="AJ71" i="63"/>
  <c r="AK71" i="63" s="1"/>
  <c r="AJ70" i="63"/>
  <c r="AK70" i="63" s="1"/>
  <c r="AJ68" i="63"/>
  <c r="AJ67" i="63"/>
  <c r="AJ66" i="63"/>
  <c r="AJ65" i="63"/>
  <c r="AI63" i="63"/>
  <c r="AH63" i="63"/>
  <c r="AG63" i="63"/>
  <c r="AF63" i="63"/>
  <c r="AE63" i="63"/>
  <c r="AD63" i="63"/>
  <c r="AC63" i="63"/>
  <c r="AB63" i="63"/>
  <c r="AA63" i="63"/>
  <c r="Z63" i="63"/>
  <c r="Y63" i="63"/>
  <c r="X63" i="63"/>
  <c r="W63" i="63"/>
  <c r="V63" i="63"/>
  <c r="U63" i="63"/>
  <c r="T63" i="63"/>
  <c r="S63" i="63"/>
  <c r="R63" i="63"/>
  <c r="Q63" i="63"/>
  <c r="P63" i="63"/>
  <c r="O63" i="63"/>
  <c r="N63" i="63"/>
  <c r="M63" i="63"/>
  <c r="L63" i="63"/>
  <c r="K63" i="63"/>
  <c r="J63" i="63"/>
  <c r="I63" i="63"/>
  <c r="H63" i="63"/>
  <c r="G63" i="63"/>
  <c r="F63" i="63"/>
  <c r="E63" i="63"/>
  <c r="AJ63" i="63" s="1"/>
  <c r="AJ62" i="63"/>
  <c r="AJ61" i="63"/>
  <c r="AJ60" i="63"/>
  <c r="AJ59" i="63"/>
  <c r="AJ58" i="63"/>
  <c r="AJ57" i="63"/>
  <c r="AJ56" i="63"/>
  <c r="AJ55" i="63"/>
  <c r="AJ54" i="63"/>
  <c r="AJ53" i="63"/>
  <c r="AJ52" i="63"/>
  <c r="AJ51" i="63"/>
  <c r="AJ50" i="63"/>
  <c r="AJ49" i="63"/>
  <c r="AJ48" i="63"/>
  <c r="AJ35" i="63"/>
  <c r="AK35" i="63" s="1"/>
  <c r="AJ34" i="63"/>
  <c r="AK34" i="63" s="1"/>
  <c r="AJ33" i="63"/>
  <c r="AK33" i="63" s="1"/>
  <c r="AJ32" i="63"/>
  <c r="AK32" i="63" s="1"/>
  <c r="AJ31" i="63"/>
  <c r="AK31" i="63" s="1"/>
  <c r="AJ30" i="63"/>
  <c r="AK30" i="63" s="1"/>
  <c r="D68" i="63" s="1"/>
  <c r="AK68" i="63" s="1"/>
  <c r="D106" i="63" s="1"/>
  <c r="AK106" i="63" s="1"/>
  <c r="D144" i="63" s="1"/>
  <c r="AK144" i="63" s="1"/>
  <c r="D179" i="63" s="1"/>
  <c r="AK179" i="63" s="1"/>
  <c r="AJ29" i="63"/>
  <c r="AK29" i="63" s="1"/>
  <c r="D67" i="63" s="1"/>
  <c r="AK67" i="63" s="1"/>
  <c r="D105" i="63" s="1"/>
  <c r="AK105" i="63" s="1"/>
  <c r="D143" i="63" s="1"/>
  <c r="AK143" i="63" s="1"/>
  <c r="D178" i="63" s="1"/>
  <c r="AK178" i="63" s="1"/>
  <c r="AJ28" i="63"/>
  <c r="AK28" i="63" s="1"/>
  <c r="D66" i="63" s="1"/>
  <c r="AK66" i="63" s="1"/>
  <c r="D104" i="63" s="1"/>
  <c r="AK104" i="63" s="1"/>
  <c r="D142" i="63" s="1"/>
  <c r="AK142" i="63" s="1"/>
  <c r="D177" i="63" s="1"/>
  <c r="AK177" i="63" s="1"/>
  <c r="AJ27" i="63"/>
  <c r="AK27" i="63" s="1"/>
  <c r="D65" i="63" s="1"/>
  <c r="AK65" i="63" s="1"/>
  <c r="D103" i="63" s="1"/>
  <c r="AK103" i="63" s="1"/>
  <c r="D141" i="63" s="1"/>
  <c r="AK141" i="63" s="1"/>
  <c r="D176" i="63" s="1"/>
  <c r="AK176" i="63" s="1"/>
  <c r="AI25" i="63"/>
  <c r="AH25" i="63"/>
  <c r="AG25" i="63"/>
  <c r="AF25" i="63"/>
  <c r="AE25" i="63"/>
  <c r="AD25" i="63"/>
  <c r="AC25" i="63"/>
  <c r="AB25" i="63"/>
  <c r="AA25" i="63"/>
  <c r="Z25" i="63"/>
  <c r="Y25" i="63"/>
  <c r="X25" i="63"/>
  <c r="W25" i="63"/>
  <c r="V25" i="63"/>
  <c r="U25" i="63"/>
  <c r="T25" i="63"/>
  <c r="S25" i="63"/>
  <c r="R25" i="63"/>
  <c r="Q25" i="63"/>
  <c r="P25" i="63"/>
  <c r="O25" i="63"/>
  <c r="N25" i="63"/>
  <c r="M25" i="63"/>
  <c r="L25" i="63"/>
  <c r="K25" i="63"/>
  <c r="J25" i="63"/>
  <c r="I25" i="63"/>
  <c r="H25" i="63"/>
  <c r="G25" i="63"/>
  <c r="F25" i="63"/>
  <c r="E25" i="63"/>
  <c r="D25" i="63"/>
  <c r="AJ24" i="63"/>
  <c r="AK24" i="63" s="1"/>
  <c r="D62" i="63" s="1"/>
  <c r="AK62" i="63" s="1"/>
  <c r="D100" i="63" s="1"/>
  <c r="AJ23" i="63"/>
  <c r="AK23" i="63" s="1"/>
  <c r="D61" i="63" s="1"/>
  <c r="AK61" i="63" s="1"/>
  <c r="D99" i="63" s="1"/>
  <c r="AK99" i="63" s="1"/>
  <c r="D137" i="63" s="1"/>
  <c r="AK137" i="63" s="1"/>
  <c r="D172" i="63" s="1"/>
  <c r="AK172" i="63" s="1"/>
  <c r="AJ22" i="63"/>
  <c r="AK22" i="63" s="1"/>
  <c r="D60" i="63" s="1"/>
  <c r="AK60" i="63" s="1"/>
  <c r="D98" i="63" s="1"/>
  <c r="AK98" i="63" s="1"/>
  <c r="D136" i="63" s="1"/>
  <c r="AK136" i="63" s="1"/>
  <c r="D171" i="63" s="1"/>
  <c r="AK171" i="63" s="1"/>
  <c r="AJ21" i="63"/>
  <c r="AK21" i="63" s="1"/>
  <c r="D59" i="63" s="1"/>
  <c r="AK59" i="63" s="1"/>
  <c r="D97" i="63" s="1"/>
  <c r="AK97" i="63" s="1"/>
  <c r="D135" i="63" s="1"/>
  <c r="AK135" i="63" s="1"/>
  <c r="D170" i="63" s="1"/>
  <c r="AK170" i="63" s="1"/>
  <c r="AJ20" i="63"/>
  <c r="AK20" i="63" s="1"/>
  <c r="D58" i="63" s="1"/>
  <c r="AK58" i="63" s="1"/>
  <c r="D96" i="63" s="1"/>
  <c r="AK96" i="63" s="1"/>
  <c r="D134" i="63" s="1"/>
  <c r="AK134" i="63" s="1"/>
  <c r="D169" i="63" s="1"/>
  <c r="AK169" i="63" s="1"/>
  <c r="AJ19" i="63"/>
  <c r="AK19" i="63" s="1"/>
  <c r="D57" i="63" s="1"/>
  <c r="AK57" i="63" s="1"/>
  <c r="D95" i="63" s="1"/>
  <c r="AK95" i="63" s="1"/>
  <c r="D133" i="63" s="1"/>
  <c r="AK133" i="63" s="1"/>
  <c r="D168" i="63" s="1"/>
  <c r="AK168" i="63" s="1"/>
  <c r="AJ18" i="63"/>
  <c r="AK18" i="63" s="1"/>
  <c r="D56" i="63" s="1"/>
  <c r="AK56" i="63" s="1"/>
  <c r="D94" i="63" s="1"/>
  <c r="AJ17" i="63"/>
  <c r="AK17" i="63" s="1"/>
  <c r="D55" i="63" s="1"/>
  <c r="AK55" i="63" s="1"/>
  <c r="D93" i="63" s="1"/>
  <c r="AK93" i="63" s="1"/>
  <c r="D131" i="63" s="1"/>
  <c r="AJ16" i="63"/>
  <c r="AK16" i="63" s="1"/>
  <c r="D54" i="63" s="1"/>
  <c r="AK54" i="63" s="1"/>
  <c r="D92" i="63" s="1"/>
  <c r="AK92" i="63" s="1"/>
  <c r="D130" i="63" s="1"/>
  <c r="AK130" i="63" s="1"/>
  <c r="D165" i="63" s="1"/>
  <c r="AK165" i="63" s="1"/>
  <c r="AJ15" i="63"/>
  <c r="AK15" i="63" s="1"/>
  <c r="D53" i="63" s="1"/>
  <c r="AK53" i="63" s="1"/>
  <c r="D91" i="63" s="1"/>
  <c r="AK91" i="63" s="1"/>
  <c r="D129" i="63" s="1"/>
  <c r="AK129" i="63" s="1"/>
  <c r="D164" i="63" s="1"/>
  <c r="AK164" i="63" s="1"/>
  <c r="AJ14" i="63"/>
  <c r="AK14" i="63" s="1"/>
  <c r="D52" i="63" s="1"/>
  <c r="AK52" i="63" s="1"/>
  <c r="D90" i="63" s="1"/>
  <c r="AK90" i="63" s="1"/>
  <c r="D128" i="63" s="1"/>
  <c r="AK128" i="63" s="1"/>
  <c r="D163" i="63" s="1"/>
  <c r="AK163" i="63" s="1"/>
  <c r="AJ13" i="63"/>
  <c r="AK13" i="63" s="1"/>
  <c r="D51" i="63" s="1"/>
  <c r="AK51" i="63" s="1"/>
  <c r="D89" i="63" s="1"/>
  <c r="AK89" i="63" s="1"/>
  <c r="D127" i="63" s="1"/>
  <c r="AK127" i="63" s="1"/>
  <c r="D162" i="63" s="1"/>
  <c r="AK162" i="63" s="1"/>
  <c r="AJ12" i="63"/>
  <c r="AK12" i="63" s="1"/>
  <c r="D50" i="63" s="1"/>
  <c r="AK50" i="63" s="1"/>
  <c r="D88" i="63" s="1"/>
  <c r="AK88" i="63" s="1"/>
  <c r="D126" i="63" s="1"/>
  <c r="AK126" i="63" s="1"/>
  <c r="D161" i="63" s="1"/>
  <c r="AK161" i="63" s="1"/>
  <c r="AJ11" i="63"/>
  <c r="AK11" i="63" s="1"/>
  <c r="D49" i="63" s="1"/>
  <c r="AK49" i="63" s="1"/>
  <c r="D87" i="63" s="1"/>
  <c r="AK87" i="63" s="1"/>
  <c r="D125" i="63" s="1"/>
  <c r="AK125" i="63" s="1"/>
  <c r="D160" i="63" s="1"/>
  <c r="AK160" i="63" s="1"/>
  <c r="AJ10" i="63"/>
  <c r="AJ182" i="62"/>
  <c r="AK182" i="62" s="1"/>
  <c r="AJ181" i="62"/>
  <c r="AK181" i="62" s="1"/>
  <c r="AJ180" i="62"/>
  <c r="AJ179" i="62"/>
  <c r="AJ178" i="62"/>
  <c r="AJ177" i="62"/>
  <c r="AI175" i="62"/>
  <c r="AH175" i="62"/>
  <c r="AG175" i="62"/>
  <c r="AF175" i="62"/>
  <c r="AE175" i="62"/>
  <c r="AD175" i="62"/>
  <c r="AC175" i="62"/>
  <c r="AB175" i="62"/>
  <c r="AA175" i="62"/>
  <c r="Z175" i="62"/>
  <c r="Y175" i="62"/>
  <c r="X175" i="62"/>
  <c r="W175" i="62"/>
  <c r="V175" i="62"/>
  <c r="U175" i="62"/>
  <c r="T175" i="62"/>
  <c r="S175" i="62"/>
  <c r="R175" i="62"/>
  <c r="Q175" i="62"/>
  <c r="P175" i="62"/>
  <c r="O175" i="62"/>
  <c r="N175" i="62"/>
  <c r="M175" i="62"/>
  <c r="L175" i="62"/>
  <c r="K175" i="62"/>
  <c r="J175" i="62"/>
  <c r="I175" i="62"/>
  <c r="H175" i="62"/>
  <c r="G175" i="62"/>
  <c r="F175" i="62"/>
  <c r="E175" i="62"/>
  <c r="AJ175" i="62" s="1"/>
  <c r="AJ174" i="62"/>
  <c r="AJ173" i="62"/>
  <c r="AJ172" i="62"/>
  <c r="AJ171" i="62"/>
  <c r="AJ170" i="62"/>
  <c r="AJ169" i="62"/>
  <c r="AJ168" i="62"/>
  <c r="AJ167" i="62"/>
  <c r="AJ166" i="62"/>
  <c r="AJ165" i="62"/>
  <c r="AJ164" i="62"/>
  <c r="AJ163" i="62"/>
  <c r="AJ162" i="62"/>
  <c r="AJ161" i="62"/>
  <c r="AJ160" i="62"/>
  <c r="AJ147" i="62"/>
  <c r="AK147" i="62" s="1"/>
  <c r="AJ146" i="62"/>
  <c r="AK146" i="62" s="1"/>
  <c r="AJ145" i="62"/>
  <c r="AK145" i="62" s="1"/>
  <c r="AJ144" i="62"/>
  <c r="AJ143" i="62"/>
  <c r="AJ142" i="62"/>
  <c r="AJ141" i="62"/>
  <c r="AI139" i="62"/>
  <c r="AH139" i="62"/>
  <c r="AG139" i="62"/>
  <c r="AF139" i="62"/>
  <c r="AE139" i="62"/>
  <c r="AD139" i="62"/>
  <c r="AC139" i="62"/>
  <c r="AB139" i="62"/>
  <c r="AA139" i="62"/>
  <c r="Z139" i="62"/>
  <c r="Y139" i="62"/>
  <c r="X139" i="62"/>
  <c r="W139" i="62"/>
  <c r="V139" i="62"/>
  <c r="U139" i="62"/>
  <c r="T139" i="62"/>
  <c r="S139" i="62"/>
  <c r="R139" i="62"/>
  <c r="Q139" i="62"/>
  <c r="P139" i="62"/>
  <c r="O139" i="62"/>
  <c r="N139" i="62"/>
  <c r="M139" i="62"/>
  <c r="L139" i="62"/>
  <c r="K139" i="62"/>
  <c r="J139" i="62"/>
  <c r="I139" i="62"/>
  <c r="H139" i="62"/>
  <c r="G139" i="62"/>
  <c r="F139" i="62"/>
  <c r="E139" i="62"/>
  <c r="AJ139" i="62" s="1"/>
  <c r="AJ138" i="62"/>
  <c r="AJ137" i="62"/>
  <c r="AJ136" i="62"/>
  <c r="AJ135" i="62"/>
  <c r="AJ134" i="62"/>
  <c r="AJ133" i="62"/>
  <c r="AJ132" i="62"/>
  <c r="AJ131" i="62"/>
  <c r="AJ130" i="62"/>
  <c r="AJ129" i="62"/>
  <c r="AJ128" i="62"/>
  <c r="AJ127" i="62"/>
  <c r="AJ126" i="62"/>
  <c r="AJ125" i="62"/>
  <c r="AJ124" i="62"/>
  <c r="AJ111" i="62"/>
  <c r="AK111" i="62" s="1"/>
  <c r="AJ110" i="62"/>
  <c r="AK110" i="62" s="1"/>
  <c r="AJ108" i="62"/>
  <c r="AJ107" i="62"/>
  <c r="AJ106" i="62"/>
  <c r="AJ105" i="62"/>
  <c r="AH103" i="62"/>
  <c r="AG103" i="62"/>
  <c r="AF103" i="62"/>
  <c r="AE103" i="62"/>
  <c r="AD103" i="62"/>
  <c r="AC103" i="62"/>
  <c r="AB103" i="62"/>
  <c r="AA103" i="62"/>
  <c r="Z103" i="62"/>
  <c r="Y103" i="62"/>
  <c r="X103" i="62"/>
  <c r="W103" i="62"/>
  <c r="V103" i="62"/>
  <c r="U103" i="62"/>
  <c r="T103" i="62"/>
  <c r="S103" i="62"/>
  <c r="R103" i="62"/>
  <c r="Q103" i="62"/>
  <c r="P103" i="62"/>
  <c r="O103" i="62"/>
  <c r="N103" i="62"/>
  <c r="M103" i="62"/>
  <c r="L103" i="62"/>
  <c r="K103" i="62"/>
  <c r="J103" i="62"/>
  <c r="I103" i="62"/>
  <c r="H103" i="62"/>
  <c r="G103" i="62"/>
  <c r="F103" i="62"/>
  <c r="E103" i="62"/>
  <c r="AJ102" i="62"/>
  <c r="AJ101" i="62"/>
  <c r="AJ100" i="62"/>
  <c r="AJ99" i="62"/>
  <c r="AJ98" i="62"/>
  <c r="AJ97" i="62"/>
  <c r="AJ96" i="62"/>
  <c r="AJ95" i="62"/>
  <c r="AJ94" i="62"/>
  <c r="AJ93" i="62"/>
  <c r="AJ92" i="62"/>
  <c r="AJ91" i="62"/>
  <c r="AJ90" i="62"/>
  <c r="AJ89" i="62"/>
  <c r="AJ88" i="62"/>
  <c r="AJ75" i="62"/>
  <c r="AK75" i="62" s="1"/>
  <c r="AJ74" i="62"/>
  <c r="AK74" i="62" s="1"/>
  <c r="AJ73" i="62"/>
  <c r="AK73" i="62" s="1"/>
  <c r="AJ72" i="62"/>
  <c r="AK72" i="62" s="1"/>
  <c r="AJ70" i="62"/>
  <c r="AJ69" i="62"/>
  <c r="AJ68" i="62"/>
  <c r="AJ67" i="62"/>
  <c r="AI65" i="62"/>
  <c r="AH65" i="62"/>
  <c r="AG65" i="62"/>
  <c r="AF65" i="62"/>
  <c r="AE65" i="62"/>
  <c r="AD65" i="62"/>
  <c r="AC65" i="62"/>
  <c r="AB65" i="62"/>
  <c r="AA65" i="62"/>
  <c r="Z65" i="62"/>
  <c r="Y65" i="62"/>
  <c r="X65" i="62"/>
  <c r="W65" i="62"/>
  <c r="V65" i="62"/>
  <c r="U65" i="62"/>
  <c r="T65" i="62"/>
  <c r="S65" i="62"/>
  <c r="R65" i="62"/>
  <c r="Q65" i="62"/>
  <c r="P65" i="62"/>
  <c r="O65" i="62"/>
  <c r="N65" i="62"/>
  <c r="M65" i="62"/>
  <c r="L65" i="62"/>
  <c r="K65" i="62"/>
  <c r="J65" i="62"/>
  <c r="I65" i="62"/>
  <c r="H65" i="62"/>
  <c r="G65" i="62"/>
  <c r="F65" i="62"/>
  <c r="E65" i="62"/>
  <c r="AJ65" i="62" s="1"/>
  <c r="AJ64" i="62"/>
  <c r="AJ63" i="62"/>
  <c r="AJ62" i="62"/>
  <c r="AJ61" i="62"/>
  <c r="AJ60" i="62"/>
  <c r="AJ59" i="62"/>
  <c r="AJ58" i="62"/>
  <c r="AJ57" i="62"/>
  <c r="AJ56" i="62"/>
  <c r="AJ55" i="62"/>
  <c r="AJ54" i="62"/>
  <c r="AJ53" i="62"/>
  <c r="AJ52" i="62"/>
  <c r="AJ51" i="62"/>
  <c r="AJ50" i="62"/>
  <c r="AJ37" i="62"/>
  <c r="AK37" i="62" s="1"/>
  <c r="AJ36" i="62"/>
  <c r="AK36" i="62" s="1"/>
  <c r="AJ35" i="62"/>
  <c r="AK35" i="62" s="1"/>
  <c r="AJ34" i="62"/>
  <c r="AK34" i="62" s="1"/>
  <c r="AJ33" i="62"/>
  <c r="AK33" i="62" s="1"/>
  <c r="AJ32" i="62"/>
  <c r="AK32" i="62" s="1"/>
  <c r="AJ30" i="62"/>
  <c r="AK30" i="62" s="1"/>
  <c r="D70" i="62" s="1"/>
  <c r="AK70" i="62" s="1"/>
  <c r="D108" i="62" s="1"/>
  <c r="AJ29" i="62"/>
  <c r="AK29" i="62" s="1"/>
  <c r="D69" i="62" s="1"/>
  <c r="AK69" i="62" s="1"/>
  <c r="D107" i="62" s="1"/>
  <c r="AK107" i="62" s="1"/>
  <c r="D143" i="62" s="1"/>
  <c r="AK143" i="62" s="1"/>
  <c r="D179" i="62" s="1"/>
  <c r="AK179" i="62" s="1"/>
  <c r="AJ28" i="62"/>
  <c r="AK28" i="62" s="1"/>
  <c r="D68" i="62" s="1"/>
  <c r="AK68" i="62" s="1"/>
  <c r="D106" i="62" s="1"/>
  <c r="AK106" i="62" s="1"/>
  <c r="D142" i="62" s="1"/>
  <c r="AK142" i="62" s="1"/>
  <c r="D178" i="62" s="1"/>
  <c r="AK178" i="62" s="1"/>
  <c r="AJ27" i="62"/>
  <c r="AK27" i="62" s="1"/>
  <c r="D67" i="62" s="1"/>
  <c r="AK67" i="62" s="1"/>
  <c r="D105" i="62" s="1"/>
  <c r="AI25" i="62"/>
  <c r="AH25" i="62"/>
  <c r="AG25" i="62"/>
  <c r="AF25" i="62"/>
  <c r="AE25" i="62"/>
  <c r="AD25" i="62"/>
  <c r="AC25" i="62"/>
  <c r="AB25" i="62"/>
  <c r="AA25" i="62"/>
  <c r="Z25" i="62"/>
  <c r="Y25" i="62"/>
  <c r="X25" i="62"/>
  <c r="W25" i="62"/>
  <c r="V25" i="62"/>
  <c r="U25" i="62"/>
  <c r="T25" i="62"/>
  <c r="S25" i="62"/>
  <c r="R25" i="62"/>
  <c r="Q25" i="62"/>
  <c r="P25" i="62"/>
  <c r="O25" i="62"/>
  <c r="N25" i="62"/>
  <c r="M25" i="62"/>
  <c r="L25" i="62"/>
  <c r="K25" i="62"/>
  <c r="J25" i="62"/>
  <c r="I25" i="62"/>
  <c r="H25" i="62"/>
  <c r="G25" i="62"/>
  <c r="F25" i="62"/>
  <c r="E25" i="62"/>
  <c r="D25" i="62"/>
  <c r="AJ24" i="62"/>
  <c r="AK24" i="62" s="1"/>
  <c r="D64" i="62" s="1"/>
  <c r="AK64" i="62" s="1"/>
  <c r="D102" i="62" s="1"/>
  <c r="AK102" i="62" s="1"/>
  <c r="D138" i="62" s="1"/>
  <c r="AK138" i="62" s="1"/>
  <c r="D174" i="62" s="1"/>
  <c r="AK174" i="62" s="1"/>
  <c r="AJ23" i="62"/>
  <c r="AK23" i="62" s="1"/>
  <c r="D63" i="62" s="1"/>
  <c r="AK63" i="62" s="1"/>
  <c r="D101" i="62" s="1"/>
  <c r="AK101" i="62" s="1"/>
  <c r="D137" i="62" s="1"/>
  <c r="AK137" i="62" s="1"/>
  <c r="D173" i="62" s="1"/>
  <c r="AK173" i="62" s="1"/>
  <c r="AJ22" i="62"/>
  <c r="AK22" i="62" s="1"/>
  <c r="D62" i="62" s="1"/>
  <c r="AK62" i="62" s="1"/>
  <c r="D100" i="62" s="1"/>
  <c r="AK100" i="62" s="1"/>
  <c r="D136" i="62" s="1"/>
  <c r="AK136" i="62" s="1"/>
  <c r="D172" i="62" s="1"/>
  <c r="AK172" i="62" s="1"/>
  <c r="AJ21" i="62"/>
  <c r="AK21" i="62" s="1"/>
  <c r="D61" i="62" s="1"/>
  <c r="AK61" i="62" s="1"/>
  <c r="D99" i="62" s="1"/>
  <c r="AK99" i="62" s="1"/>
  <c r="D135" i="62" s="1"/>
  <c r="AK135" i="62" s="1"/>
  <c r="D171" i="62" s="1"/>
  <c r="AK171" i="62" s="1"/>
  <c r="AJ20" i="62"/>
  <c r="AK20" i="62" s="1"/>
  <c r="D60" i="62" s="1"/>
  <c r="AK60" i="62" s="1"/>
  <c r="D98" i="62" s="1"/>
  <c r="AK98" i="62" s="1"/>
  <c r="D134" i="62" s="1"/>
  <c r="AK134" i="62" s="1"/>
  <c r="D170" i="62" s="1"/>
  <c r="AK170" i="62" s="1"/>
  <c r="AJ19" i="62"/>
  <c r="AK19" i="62" s="1"/>
  <c r="D59" i="62" s="1"/>
  <c r="AK59" i="62" s="1"/>
  <c r="D97" i="62" s="1"/>
  <c r="AK97" i="62" s="1"/>
  <c r="D133" i="62" s="1"/>
  <c r="AK133" i="62" s="1"/>
  <c r="D169" i="62" s="1"/>
  <c r="AK169" i="62" s="1"/>
  <c r="AJ18" i="62"/>
  <c r="AK18" i="62" s="1"/>
  <c r="D58" i="62" s="1"/>
  <c r="AK58" i="62" s="1"/>
  <c r="D96" i="62" s="1"/>
  <c r="AK96" i="62" s="1"/>
  <c r="D132" i="62" s="1"/>
  <c r="AK132" i="62" s="1"/>
  <c r="D168" i="62" s="1"/>
  <c r="AK168" i="62" s="1"/>
  <c r="AJ17" i="62"/>
  <c r="AK17" i="62" s="1"/>
  <c r="D57" i="62" s="1"/>
  <c r="AK57" i="62" s="1"/>
  <c r="D95" i="62" s="1"/>
  <c r="AJ16" i="62"/>
  <c r="AK16" i="62" s="1"/>
  <c r="D56" i="62" s="1"/>
  <c r="AK56" i="62" s="1"/>
  <c r="D94" i="62" s="1"/>
  <c r="AK94" i="62" s="1"/>
  <c r="D130" i="62" s="1"/>
  <c r="AK130" i="62" s="1"/>
  <c r="D166" i="62" s="1"/>
  <c r="AK166" i="62" s="1"/>
  <c r="AJ15" i="62"/>
  <c r="AK15" i="62" s="1"/>
  <c r="D55" i="62" s="1"/>
  <c r="AK55" i="62" s="1"/>
  <c r="D93" i="62" s="1"/>
  <c r="AK93" i="62" s="1"/>
  <c r="D129" i="62" s="1"/>
  <c r="AK129" i="62" s="1"/>
  <c r="D165" i="62" s="1"/>
  <c r="AK165" i="62" s="1"/>
  <c r="AJ14" i="62"/>
  <c r="AK14" i="62" s="1"/>
  <c r="D54" i="62" s="1"/>
  <c r="AK54" i="62" s="1"/>
  <c r="D92" i="62" s="1"/>
  <c r="AJ13" i="62"/>
  <c r="AK13" i="62" s="1"/>
  <c r="D53" i="62" s="1"/>
  <c r="AK53" i="62" s="1"/>
  <c r="D91" i="62" s="1"/>
  <c r="AJ12" i="62"/>
  <c r="AK12" i="62" s="1"/>
  <c r="D52" i="62" s="1"/>
  <c r="AK52" i="62" s="1"/>
  <c r="D90" i="62" s="1"/>
  <c r="AJ11" i="62"/>
  <c r="AK11" i="62" s="1"/>
  <c r="D51" i="62" s="1"/>
  <c r="AK51" i="62" s="1"/>
  <c r="D89" i="62" s="1"/>
  <c r="AJ10" i="62"/>
  <c r="AJ181" i="10"/>
  <c r="AK181" i="10" s="1"/>
  <c r="AJ180" i="10"/>
  <c r="AK180" i="10" s="1"/>
  <c r="AJ179" i="10"/>
  <c r="AJ178" i="10"/>
  <c r="AJ177" i="10"/>
  <c r="AJ176" i="10"/>
  <c r="AJ175" i="10"/>
  <c r="AK175" i="10" s="1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AJ174" i="10" s="1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46" i="10"/>
  <c r="AK146" i="10" s="1"/>
  <c r="AJ145" i="10"/>
  <c r="AK145" i="10" s="1"/>
  <c r="AJ144" i="10"/>
  <c r="AK144" i="10" s="1"/>
  <c r="AJ143" i="10"/>
  <c r="AK143" i="10" s="1"/>
  <c r="AJ142" i="10"/>
  <c r="AK142" i="10" s="1"/>
  <c r="AJ141" i="10"/>
  <c r="AK141" i="10" s="1"/>
  <c r="AJ140" i="10"/>
  <c r="AK140" i="10" s="1"/>
  <c r="AJ139" i="10"/>
  <c r="AK139" i="10" s="1"/>
  <c r="AJ138" i="10"/>
  <c r="AK138" i="10" s="1"/>
  <c r="AJ137" i="10"/>
  <c r="AJ136" i="10"/>
  <c r="AJ135" i="10"/>
  <c r="AJ134" i="10"/>
  <c r="AJ133" i="10"/>
  <c r="AK133" i="10" s="1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AJ132" i="10" s="1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04" i="10"/>
  <c r="AK104" i="10" s="1"/>
  <c r="AJ102" i="10"/>
  <c r="AJ101" i="10"/>
  <c r="AJ100" i="10"/>
  <c r="AJ99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AJ97" i="10" s="1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68" i="10"/>
  <c r="AK68" i="10" s="1"/>
  <c r="D102" i="10" s="1"/>
  <c r="AK102" i="10" s="1"/>
  <c r="D137" i="10" s="1"/>
  <c r="AK137" i="10" s="1"/>
  <c r="D179" i="10" s="1"/>
  <c r="AK179" i="10" s="1"/>
  <c r="AJ67" i="10"/>
  <c r="AJ66" i="10"/>
  <c r="AJ65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AJ63" i="10" s="1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32" i="10"/>
  <c r="AK32" i="10" s="1"/>
  <c r="AJ31" i="10"/>
  <c r="AK31" i="10" s="1"/>
  <c r="AJ29" i="10"/>
  <c r="AK29" i="10" s="1"/>
  <c r="AJ28" i="10"/>
  <c r="AK28" i="10" s="1"/>
  <c r="D67" i="10" s="1"/>
  <c r="AK67" i="10" s="1"/>
  <c r="D101" i="10" s="1"/>
  <c r="AK101" i="10" s="1"/>
  <c r="D136" i="10" s="1"/>
  <c r="AK136" i="10" s="1"/>
  <c r="D178" i="10" s="1"/>
  <c r="AK178" i="10" s="1"/>
  <c r="AJ27" i="10"/>
  <c r="AK27" i="10" s="1"/>
  <c r="D66" i="10" s="1"/>
  <c r="AK66" i="10" s="1"/>
  <c r="D100" i="10" s="1"/>
  <c r="AK100" i="10" s="1"/>
  <c r="D135" i="10" s="1"/>
  <c r="AK135" i="10" s="1"/>
  <c r="D177" i="10" s="1"/>
  <c r="AK177" i="10" s="1"/>
  <c r="AJ26" i="10"/>
  <c r="AK26" i="10" s="1"/>
  <c r="D65" i="10" s="1"/>
  <c r="AK65" i="10" s="1"/>
  <c r="D99" i="10" s="1"/>
  <c r="AK99" i="10" s="1"/>
  <c r="D134" i="10" s="1"/>
  <c r="AK134" i="10" s="1"/>
  <c r="D176" i="10" s="1"/>
  <c r="AK176" i="10" s="1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AJ23" i="10"/>
  <c r="AK23" i="10" s="1"/>
  <c r="D62" i="10" s="1"/>
  <c r="AK62" i="10" s="1"/>
  <c r="D96" i="10" s="1"/>
  <c r="AK96" i="10" s="1"/>
  <c r="D131" i="10" s="1"/>
  <c r="AK131" i="10" s="1"/>
  <c r="D173" i="10" s="1"/>
  <c r="AK173" i="10" s="1"/>
  <c r="AJ22" i="10"/>
  <c r="AK22" i="10" s="1"/>
  <c r="D61" i="10" s="1"/>
  <c r="AK61" i="10" s="1"/>
  <c r="D95" i="10" s="1"/>
  <c r="AK95" i="10" s="1"/>
  <c r="D130" i="10" s="1"/>
  <c r="AK130" i="10" s="1"/>
  <c r="D172" i="10" s="1"/>
  <c r="AK172" i="10" s="1"/>
  <c r="AJ21" i="10"/>
  <c r="AK21" i="10" s="1"/>
  <c r="D60" i="10" s="1"/>
  <c r="AK60" i="10" s="1"/>
  <c r="D94" i="10" s="1"/>
  <c r="AK94" i="10" s="1"/>
  <c r="D129" i="10" s="1"/>
  <c r="AK129" i="10" s="1"/>
  <c r="D171" i="10" s="1"/>
  <c r="AK171" i="10" s="1"/>
  <c r="AJ20" i="10"/>
  <c r="AK20" i="10" s="1"/>
  <c r="D59" i="10" s="1"/>
  <c r="AK59" i="10" s="1"/>
  <c r="D93" i="10" s="1"/>
  <c r="AK93" i="10" s="1"/>
  <c r="D128" i="10" s="1"/>
  <c r="AK128" i="10" s="1"/>
  <c r="D170" i="10" s="1"/>
  <c r="AK170" i="10" s="1"/>
  <c r="AJ19" i="10"/>
  <c r="AK19" i="10" s="1"/>
  <c r="D58" i="10" s="1"/>
  <c r="AK58" i="10" s="1"/>
  <c r="D92" i="10" s="1"/>
  <c r="AK92" i="10" s="1"/>
  <c r="D127" i="10" s="1"/>
  <c r="AK127" i="10" s="1"/>
  <c r="D169" i="10" s="1"/>
  <c r="AK169" i="10" s="1"/>
  <c r="AJ18" i="10"/>
  <c r="AK18" i="10" s="1"/>
  <c r="D57" i="10" s="1"/>
  <c r="AK57" i="10" s="1"/>
  <c r="D91" i="10" s="1"/>
  <c r="AK91" i="10" s="1"/>
  <c r="D126" i="10" s="1"/>
  <c r="AK126" i="10" s="1"/>
  <c r="D168" i="10" s="1"/>
  <c r="AK168" i="10" s="1"/>
  <c r="AJ17" i="10"/>
  <c r="AK17" i="10" s="1"/>
  <c r="D56" i="10" s="1"/>
  <c r="AK56" i="10" s="1"/>
  <c r="D90" i="10" s="1"/>
  <c r="AK90" i="10" s="1"/>
  <c r="D125" i="10" s="1"/>
  <c r="AK125" i="10" s="1"/>
  <c r="D167" i="10" s="1"/>
  <c r="AK167" i="10" s="1"/>
  <c r="AJ16" i="10"/>
  <c r="AK16" i="10" s="1"/>
  <c r="D55" i="10" s="1"/>
  <c r="AK55" i="10" s="1"/>
  <c r="D89" i="10" s="1"/>
  <c r="AK89" i="10" s="1"/>
  <c r="D124" i="10" s="1"/>
  <c r="AK124" i="10" s="1"/>
  <c r="D166" i="10" s="1"/>
  <c r="AK166" i="10" s="1"/>
  <c r="AJ15" i="10"/>
  <c r="AK15" i="10" s="1"/>
  <c r="D54" i="10" s="1"/>
  <c r="AK54" i="10" s="1"/>
  <c r="D88" i="10" s="1"/>
  <c r="AK88" i="10" s="1"/>
  <c r="D123" i="10" s="1"/>
  <c r="AK123" i="10" s="1"/>
  <c r="D165" i="10" s="1"/>
  <c r="AK165" i="10" s="1"/>
  <c r="AJ14" i="10"/>
  <c r="AK14" i="10" s="1"/>
  <c r="D53" i="10" s="1"/>
  <c r="AK53" i="10" s="1"/>
  <c r="D87" i="10" s="1"/>
  <c r="AK87" i="10" s="1"/>
  <c r="D122" i="10" s="1"/>
  <c r="AK122" i="10" s="1"/>
  <c r="D164" i="10" s="1"/>
  <c r="AK164" i="10" s="1"/>
  <c r="AJ13" i="10"/>
  <c r="AK13" i="10" s="1"/>
  <c r="D52" i="10" s="1"/>
  <c r="AK52" i="10" s="1"/>
  <c r="D86" i="10" s="1"/>
  <c r="AK86" i="10" s="1"/>
  <c r="D121" i="10" s="1"/>
  <c r="AK121" i="10" s="1"/>
  <c r="D163" i="10" s="1"/>
  <c r="AK163" i="10" s="1"/>
  <c r="AJ12" i="10"/>
  <c r="AK12" i="10" s="1"/>
  <c r="D51" i="10" s="1"/>
  <c r="AK51" i="10" s="1"/>
  <c r="D85" i="10" s="1"/>
  <c r="AK85" i="10" s="1"/>
  <c r="D120" i="10" s="1"/>
  <c r="AK120" i="10" s="1"/>
  <c r="D162" i="10" s="1"/>
  <c r="AK162" i="10" s="1"/>
  <c r="AJ11" i="10"/>
  <c r="AK11" i="10" s="1"/>
  <c r="D50" i="10" s="1"/>
  <c r="AK50" i="10" s="1"/>
  <c r="D84" i="10" s="1"/>
  <c r="AK84" i="10" s="1"/>
  <c r="D119" i="10" s="1"/>
  <c r="AK119" i="10" s="1"/>
  <c r="D161" i="10" s="1"/>
  <c r="AK161" i="10" s="1"/>
  <c r="AJ10" i="10"/>
  <c r="AK10" i="10" s="1"/>
  <c r="D49" i="10" s="1"/>
  <c r="AK49" i="10" s="1"/>
  <c r="D83" i="10" s="1"/>
  <c r="AK83" i="10" s="1"/>
  <c r="D118" i="10" s="1"/>
  <c r="AK118" i="10" s="1"/>
  <c r="D160" i="10" s="1"/>
  <c r="AK160" i="10" s="1"/>
  <c r="AJ9" i="10"/>
  <c r="AK96" i="60" l="1"/>
  <c r="D132" i="60" s="1"/>
  <c r="AK132" i="60" s="1"/>
  <c r="D166" i="60" s="1"/>
  <c r="AK166" i="60" s="1"/>
  <c r="AK87" i="60"/>
  <c r="D123" i="60" s="1"/>
  <c r="AK123" i="60" s="1"/>
  <c r="D157" i="60" s="1"/>
  <c r="AK157" i="60" s="1"/>
  <c r="AK111" i="59"/>
  <c r="D148" i="59" s="1"/>
  <c r="AK148" i="59" s="1"/>
  <c r="D182" i="59" s="1"/>
  <c r="AK182" i="59" s="1"/>
  <c r="AK106" i="59"/>
  <c r="D143" i="59" s="1"/>
  <c r="AK143" i="59" s="1"/>
  <c r="D177" i="59" s="1"/>
  <c r="AK177" i="59" s="1"/>
  <c r="AK99" i="59"/>
  <c r="D136" i="59" s="1"/>
  <c r="AK95" i="59"/>
  <c r="D132" i="59" s="1"/>
  <c r="AK132" i="59" s="1"/>
  <c r="D166" i="59" s="1"/>
  <c r="AK166" i="59" s="1"/>
  <c r="AK105" i="70"/>
  <c r="D145" i="70" s="1"/>
  <c r="AK145" i="70" s="1"/>
  <c r="D182" i="70" s="1"/>
  <c r="AK182" i="70" s="1"/>
  <c r="AK100" i="70"/>
  <c r="AK90" i="70"/>
  <c r="D130" i="70" s="1"/>
  <c r="AK130" i="70" s="1"/>
  <c r="D167" i="70" s="1"/>
  <c r="AK167" i="70" s="1"/>
  <c r="AJ96" i="55"/>
  <c r="AK104" i="68"/>
  <c r="D139" i="68" s="1"/>
  <c r="AK139" i="68" s="1"/>
  <c r="D172" i="68" s="1"/>
  <c r="AK172" i="68" s="1"/>
  <c r="AK95" i="68"/>
  <c r="D130" i="68" s="1"/>
  <c r="AK130" i="68" s="1"/>
  <c r="D163" i="68" s="1"/>
  <c r="AK163" i="68" s="1"/>
  <c r="AK97" i="37"/>
  <c r="D136" i="37" s="1"/>
  <c r="AK136" i="37" s="1"/>
  <c r="D171" i="37" s="1"/>
  <c r="AK171" i="37" s="1"/>
  <c r="AJ100" i="72"/>
  <c r="AK95" i="65"/>
  <c r="D132" i="65" s="1"/>
  <c r="AK132" i="65" s="1"/>
  <c r="D167" i="65" s="1"/>
  <c r="AK167" i="65" s="1"/>
  <c r="AK82" i="64"/>
  <c r="D112" i="64" s="1"/>
  <c r="AK112" i="64" s="1"/>
  <c r="D141" i="64" s="1"/>
  <c r="AK141" i="64" s="1"/>
  <c r="AK78" i="64"/>
  <c r="AK104" i="2"/>
  <c r="D139" i="2" s="1"/>
  <c r="AK139" i="2" s="1"/>
  <c r="D175" i="2" s="1"/>
  <c r="AK175" i="2" s="1"/>
  <c r="AK103" i="2"/>
  <c r="D138" i="2" s="1"/>
  <c r="AK138" i="2" s="1"/>
  <c r="D174" i="2" s="1"/>
  <c r="AK174" i="2" s="1"/>
  <c r="AJ100" i="2"/>
  <c r="AK89" i="2"/>
  <c r="D124" i="2" s="1"/>
  <c r="AK124" i="2" s="1"/>
  <c r="D160" i="2" s="1"/>
  <c r="AK88" i="2"/>
  <c r="D123" i="2" s="1"/>
  <c r="AK123" i="2" s="1"/>
  <c r="D159" i="2" s="1"/>
  <c r="AK159" i="2" s="1"/>
  <c r="AK86" i="2"/>
  <c r="D121" i="2" s="1"/>
  <c r="AK121" i="2" s="1"/>
  <c r="D157" i="2" s="1"/>
  <c r="AK157" i="2" s="1"/>
  <c r="AK100" i="63"/>
  <c r="D138" i="63" s="1"/>
  <c r="AK138" i="63" s="1"/>
  <c r="D173" i="63" s="1"/>
  <c r="AK173" i="63" s="1"/>
  <c r="AK94" i="63"/>
  <c r="D132" i="63" s="1"/>
  <c r="AK132" i="63" s="1"/>
  <c r="D167" i="63" s="1"/>
  <c r="AK167" i="63" s="1"/>
  <c r="AK108" i="62"/>
  <c r="D144" i="62" s="1"/>
  <c r="AK144" i="62" s="1"/>
  <c r="D180" i="62" s="1"/>
  <c r="AK180" i="62" s="1"/>
  <c r="AK105" i="62"/>
  <c r="D141" i="62" s="1"/>
  <c r="AK141" i="62" s="1"/>
  <c r="D177" i="62" s="1"/>
  <c r="AK177" i="62" s="1"/>
  <c r="AK95" i="62"/>
  <c r="D131" i="62" s="1"/>
  <c r="AK131" i="62" s="1"/>
  <c r="D167" i="62" s="1"/>
  <c r="AK167" i="62" s="1"/>
  <c r="AK92" i="62"/>
  <c r="D128" i="62" s="1"/>
  <c r="AK128" i="62" s="1"/>
  <c r="D164" i="62" s="1"/>
  <c r="AK164" i="62" s="1"/>
  <c r="AK91" i="62"/>
  <c r="D127" i="62" s="1"/>
  <c r="AK127" i="62" s="1"/>
  <c r="D163" i="62" s="1"/>
  <c r="AK163" i="62" s="1"/>
  <c r="AK90" i="62"/>
  <c r="D126" i="62" s="1"/>
  <c r="AK89" i="62"/>
  <c r="D125" i="62" s="1"/>
  <c r="AK125" i="62" s="1"/>
  <c r="D161" i="62" s="1"/>
  <c r="AK161" i="62" s="1"/>
  <c r="AJ24" i="71"/>
  <c r="AK9" i="71"/>
  <c r="AJ24" i="60"/>
  <c r="AK9" i="60"/>
  <c r="AJ24" i="59"/>
  <c r="AK9" i="59"/>
  <c r="AJ24" i="70"/>
  <c r="AK9" i="70"/>
  <c r="AJ24" i="56"/>
  <c r="AK9" i="56"/>
  <c r="AK46" i="69"/>
  <c r="D87" i="69" s="1"/>
  <c r="D61" i="69"/>
  <c r="AK61" i="69" s="1"/>
  <c r="AJ24" i="68"/>
  <c r="AK9" i="68"/>
  <c r="AJ24" i="37"/>
  <c r="AK9" i="37"/>
  <c r="AJ24" i="67"/>
  <c r="AK9" i="67"/>
  <c r="AJ24" i="66"/>
  <c r="AK9" i="66"/>
  <c r="AJ24" i="72"/>
  <c r="AK9" i="72"/>
  <c r="AJ24" i="65"/>
  <c r="AK9" i="65"/>
  <c r="AJ24" i="64"/>
  <c r="AK9" i="64"/>
  <c r="AJ25" i="2"/>
  <c r="AK25" i="2" s="1"/>
  <c r="AK10" i="2"/>
  <c r="D46" i="2" s="1"/>
  <c r="AJ25" i="63"/>
  <c r="AK25" i="63" s="1"/>
  <c r="AK10" i="63"/>
  <c r="D48" i="63" s="1"/>
  <c r="AJ25" i="62"/>
  <c r="AK25" i="62" s="1"/>
  <c r="AK10" i="62"/>
  <c r="D50" i="62" s="1"/>
  <c r="AJ24" i="10"/>
  <c r="AK24" i="10" s="1"/>
  <c r="D63" i="10" s="1"/>
  <c r="AK63" i="10" s="1"/>
  <c r="AK9" i="10"/>
  <c r="D48" i="10" s="1"/>
  <c r="AK48" i="10" s="1"/>
  <c r="D82" i="10" s="1"/>
  <c r="AJ97" i="60"/>
  <c r="AK107" i="56"/>
  <c r="D144" i="56" s="1"/>
  <c r="AK144" i="56" s="1"/>
  <c r="D179" i="56" s="1"/>
  <c r="AK179" i="56" s="1"/>
  <c r="AK48" i="55"/>
  <c r="D86" i="55" s="1"/>
  <c r="AK58" i="55"/>
  <c r="AK86" i="55"/>
  <c r="D119" i="55" s="1"/>
  <c r="AK88" i="55"/>
  <c r="D121" i="55" s="1"/>
  <c r="AK121" i="55" s="1"/>
  <c r="D150" i="55" s="1"/>
  <c r="AK150" i="55" s="1"/>
  <c r="AK88" i="60"/>
  <c r="AJ108" i="59"/>
  <c r="AK136" i="59"/>
  <c r="D140" i="70"/>
  <c r="AJ103" i="70"/>
  <c r="AJ103" i="56"/>
  <c r="AK97" i="56"/>
  <c r="AK114" i="55"/>
  <c r="D143" i="55" s="1"/>
  <c r="AK143" i="55" s="1"/>
  <c r="D96" i="55"/>
  <c r="AK96" i="55" s="1"/>
  <c r="AJ100" i="68"/>
  <c r="AK90" i="68"/>
  <c r="AK125" i="66"/>
  <c r="AJ97" i="65"/>
  <c r="AJ101" i="63"/>
  <c r="AJ103" i="62"/>
  <c r="AK129" i="72"/>
  <c r="AK83" i="65"/>
  <c r="D108" i="64"/>
  <c r="AJ88" i="64"/>
  <c r="AK131" i="63"/>
  <c r="D166" i="63" s="1"/>
  <c r="AK126" i="62"/>
  <c r="D162" i="62" s="1"/>
  <c r="AK160" i="2"/>
  <c r="AK24" i="71" l="1"/>
  <c r="D46" i="71"/>
  <c r="AK24" i="60"/>
  <c r="D47" i="60"/>
  <c r="AK24" i="59"/>
  <c r="D66" i="59" s="1"/>
  <c r="D51" i="59"/>
  <c r="AK51" i="59" s="1"/>
  <c r="AK24" i="70"/>
  <c r="D49" i="70"/>
  <c r="AK24" i="56"/>
  <c r="D64" i="56" s="1"/>
  <c r="D49" i="56"/>
  <c r="AK49" i="56" s="1"/>
  <c r="AK87" i="69"/>
  <c r="D124" i="69" s="1"/>
  <c r="D102" i="69"/>
  <c r="AK102" i="69" s="1"/>
  <c r="AK24" i="68"/>
  <c r="D61" i="68" s="1"/>
  <c r="D46" i="68"/>
  <c r="AK46" i="68" s="1"/>
  <c r="AK24" i="37"/>
  <c r="D61" i="37" s="1"/>
  <c r="D46" i="37"/>
  <c r="AK46" i="37" s="1"/>
  <c r="AK24" i="67"/>
  <c r="D61" i="67" s="1"/>
  <c r="D46" i="67"/>
  <c r="AK46" i="67" s="1"/>
  <c r="AK24" i="66"/>
  <c r="D62" i="66" s="1"/>
  <c r="D47" i="66"/>
  <c r="AK47" i="66" s="1"/>
  <c r="AK24" i="72"/>
  <c r="D62" i="72" s="1"/>
  <c r="D47" i="72"/>
  <c r="AK47" i="72" s="1"/>
  <c r="AK24" i="65"/>
  <c r="D61" i="65" s="1"/>
  <c r="D46" i="65"/>
  <c r="AK46" i="65" s="1"/>
  <c r="AK24" i="64"/>
  <c r="D56" i="64" s="1"/>
  <c r="D41" i="64"/>
  <c r="AK41" i="64" s="1"/>
  <c r="AK46" i="2"/>
  <c r="D85" i="2" s="1"/>
  <c r="D61" i="2"/>
  <c r="AK61" i="2" s="1"/>
  <c r="AK48" i="63"/>
  <c r="D86" i="63" s="1"/>
  <c r="D63" i="63"/>
  <c r="AK63" i="63" s="1"/>
  <c r="AK50" i="62"/>
  <c r="D88" i="62" s="1"/>
  <c r="D65" i="62"/>
  <c r="AK65" i="62" s="1"/>
  <c r="AK82" i="10"/>
  <c r="D117" i="10" s="1"/>
  <c r="D97" i="10"/>
  <c r="AK97" i="10" s="1"/>
  <c r="AK119" i="55"/>
  <c r="D148" i="55" s="1"/>
  <c r="AK148" i="55" s="1"/>
  <c r="D129" i="55"/>
  <c r="AK129" i="55" s="1"/>
  <c r="D158" i="55" s="1"/>
  <c r="AK158" i="55" s="1"/>
  <c r="D124" i="60"/>
  <c r="D170" i="59"/>
  <c r="AK140" i="70"/>
  <c r="D134" i="56"/>
  <c r="D125" i="68"/>
  <c r="D161" i="66"/>
  <c r="D164" i="72"/>
  <c r="D120" i="65"/>
  <c r="AK108" i="64"/>
  <c r="AK166" i="63"/>
  <c r="AK162" i="62"/>
  <c r="AK46" i="71" l="1"/>
  <c r="D61" i="71"/>
  <c r="AK47" i="60"/>
  <c r="D62" i="60"/>
  <c r="AK66" i="59"/>
  <c r="D93" i="59"/>
  <c r="AK49" i="70"/>
  <c r="D64" i="70"/>
  <c r="AK64" i="56"/>
  <c r="D88" i="56"/>
  <c r="AK124" i="69"/>
  <c r="D159" i="69" s="1"/>
  <c r="AK159" i="69" s="1"/>
  <c r="D139" i="69"/>
  <c r="AK139" i="69" s="1"/>
  <c r="D174" i="69" s="1"/>
  <c r="AK174" i="69" s="1"/>
  <c r="AK61" i="68"/>
  <c r="D85" i="68"/>
  <c r="AK61" i="37"/>
  <c r="D84" i="37"/>
  <c r="AK61" i="67"/>
  <c r="D90" i="67"/>
  <c r="AK62" i="66"/>
  <c r="D86" i="66"/>
  <c r="AK62" i="72"/>
  <c r="D85" i="72"/>
  <c r="AK61" i="65"/>
  <c r="D82" i="65"/>
  <c r="AK56" i="64"/>
  <c r="D73" i="64"/>
  <c r="AK85" i="2"/>
  <c r="D120" i="2" s="1"/>
  <c r="D100" i="2"/>
  <c r="AK100" i="2" s="1"/>
  <c r="AK86" i="63"/>
  <c r="D124" i="63" s="1"/>
  <c r="D101" i="63"/>
  <c r="AK101" i="63" s="1"/>
  <c r="AK88" i="62"/>
  <c r="D124" i="62" s="1"/>
  <c r="D103" i="62"/>
  <c r="AK103" i="62" s="1"/>
  <c r="AK117" i="10"/>
  <c r="D159" i="10" s="1"/>
  <c r="D132" i="10"/>
  <c r="AK132" i="10" s="1"/>
  <c r="AK124" i="60"/>
  <c r="AK170" i="59"/>
  <c r="D177" i="70"/>
  <c r="AK134" i="56"/>
  <c r="AK125" i="68"/>
  <c r="AK161" i="66"/>
  <c r="AK164" i="72"/>
  <c r="AK120" i="65"/>
  <c r="D137" i="64"/>
  <c r="AK61" i="71" l="1"/>
  <c r="D82" i="71"/>
  <c r="AK62" i="60"/>
  <c r="D82" i="60"/>
  <c r="AK93" i="59"/>
  <c r="D108" i="59"/>
  <c r="AK64" i="70"/>
  <c r="D88" i="70"/>
  <c r="AK88" i="56"/>
  <c r="D103" i="56"/>
  <c r="AK85" i="68"/>
  <c r="D100" i="68"/>
  <c r="AK84" i="37"/>
  <c r="D99" i="37"/>
  <c r="AK90" i="67"/>
  <c r="D105" i="67"/>
  <c r="AK86" i="66"/>
  <c r="D101" i="66"/>
  <c r="AK85" i="72"/>
  <c r="D100" i="72"/>
  <c r="AK82" i="65"/>
  <c r="D97" i="65"/>
  <c r="AK73" i="64"/>
  <c r="D88" i="64"/>
  <c r="D135" i="2"/>
  <c r="AK135" i="2" s="1"/>
  <c r="AK120" i="2"/>
  <c r="D156" i="2" s="1"/>
  <c r="D139" i="63"/>
  <c r="AK139" i="63" s="1"/>
  <c r="AK124" i="63"/>
  <c r="D159" i="63" s="1"/>
  <c r="D139" i="62"/>
  <c r="AK139" i="62" s="1"/>
  <c r="AK124" i="62"/>
  <c r="D160" i="62" s="1"/>
  <c r="AK159" i="10"/>
  <c r="D174" i="10"/>
  <c r="AK174" i="10" s="1"/>
  <c r="D158" i="60"/>
  <c r="AK177" i="70"/>
  <c r="D169" i="56"/>
  <c r="D158" i="68"/>
  <c r="D155" i="65"/>
  <c r="AK137" i="64"/>
  <c r="AK82" i="71" l="1"/>
  <c r="D97" i="71"/>
  <c r="AK82" i="60"/>
  <c r="D97" i="60"/>
  <c r="AK108" i="59"/>
  <c r="D130" i="59"/>
  <c r="AK88" i="70"/>
  <c r="D103" i="70"/>
  <c r="AK103" i="56"/>
  <c r="D125" i="56"/>
  <c r="AK100" i="68"/>
  <c r="D120" i="68"/>
  <c r="AK99" i="37"/>
  <c r="D123" i="37"/>
  <c r="AK105" i="67"/>
  <c r="D126" i="67"/>
  <c r="AK101" i="66"/>
  <c r="D121" i="66"/>
  <c r="AK100" i="72"/>
  <c r="D124" i="72"/>
  <c r="AK97" i="65"/>
  <c r="D119" i="65"/>
  <c r="AK88" i="64"/>
  <c r="D103" i="64"/>
  <c r="D171" i="2"/>
  <c r="AK171" i="2" s="1"/>
  <c r="AK156" i="2"/>
  <c r="D174" i="63"/>
  <c r="AK174" i="63" s="1"/>
  <c r="AK159" i="63"/>
  <c r="D175" i="62"/>
  <c r="AK175" i="62" s="1"/>
  <c r="AK160" i="62"/>
  <c r="AK158" i="60"/>
  <c r="AK169" i="56"/>
  <c r="AK158" i="68"/>
  <c r="AK155" i="65"/>
  <c r="AK97" i="71" l="1"/>
  <c r="D120" i="71"/>
  <c r="AK97" i="60"/>
  <c r="D118" i="60"/>
  <c r="D145" i="59"/>
  <c r="AK130" i="59"/>
  <c r="AK103" i="70"/>
  <c r="D128" i="70"/>
  <c r="D140" i="56"/>
  <c r="AK125" i="56"/>
  <c r="D135" i="68"/>
  <c r="AK120" i="68"/>
  <c r="D138" i="37"/>
  <c r="AK123" i="37"/>
  <c r="AK126" i="67"/>
  <c r="D141" i="67"/>
  <c r="D136" i="66"/>
  <c r="AK121" i="66"/>
  <c r="D139" i="72"/>
  <c r="AK124" i="72"/>
  <c r="D134" i="65"/>
  <c r="AK119" i="65"/>
  <c r="D118" i="64"/>
  <c r="AK103" i="64"/>
  <c r="AK120" i="71" l="1"/>
  <c r="D135" i="71"/>
  <c r="D133" i="60"/>
  <c r="AK118" i="60"/>
  <c r="AK145" i="59"/>
  <c r="D164" i="59"/>
  <c r="D143" i="70"/>
  <c r="AK128" i="70"/>
  <c r="AK140" i="56"/>
  <c r="D160" i="56"/>
  <c r="AK135" i="68"/>
  <c r="D153" i="68"/>
  <c r="D158" i="37"/>
  <c r="AK138" i="37"/>
  <c r="AK141" i="67"/>
  <c r="D162" i="67"/>
  <c r="AK136" i="66"/>
  <c r="D157" i="66"/>
  <c r="AK139" i="72"/>
  <c r="D159" i="72"/>
  <c r="AK134" i="65"/>
  <c r="D154" i="65"/>
  <c r="AK118" i="64"/>
  <c r="D132" i="64"/>
  <c r="AK135" i="71" l="1"/>
  <c r="D153" i="71"/>
  <c r="AK133" i="60"/>
  <c r="D152" i="60"/>
  <c r="D179" i="59"/>
  <c r="AK164" i="59"/>
  <c r="AK179" i="59" s="1"/>
  <c r="AK143" i="70"/>
  <c r="D165" i="70"/>
  <c r="D175" i="56"/>
  <c r="AK160" i="56"/>
  <c r="AK175" i="56" s="1"/>
  <c r="D168" i="68"/>
  <c r="AK153" i="68"/>
  <c r="AK168" i="68" s="1"/>
  <c r="AK158" i="37"/>
  <c r="AK173" i="37" s="1"/>
  <c r="D173" i="37"/>
  <c r="AK162" i="67"/>
  <c r="AK177" i="67" s="1"/>
  <c r="D177" i="67"/>
  <c r="D172" i="66"/>
  <c r="AK157" i="66"/>
  <c r="AK172" i="66" s="1"/>
  <c r="D174" i="72"/>
  <c r="AK159" i="72"/>
  <c r="AK174" i="72" s="1"/>
  <c r="D169" i="65"/>
  <c r="AK154" i="65"/>
  <c r="AK169" i="65" s="1"/>
  <c r="D147" i="64"/>
  <c r="AK132" i="64"/>
  <c r="AK147" i="64" s="1"/>
  <c r="AK153" i="71" l="1"/>
  <c r="AK168" i="71" s="1"/>
  <c r="D168" i="71"/>
  <c r="D167" i="60"/>
  <c r="AK152" i="60"/>
  <c r="AK167" i="60" s="1"/>
  <c r="D180" i="70"/>
  <c r="AK165" i="70"/>
  <c r="AK180" i="70" s="1"/>
</calcChain>
</file>

<file path=xl/sharedStrings.xml><?xml version="1.0" encoding="utf-8"?>
<sst xmlns="http://schemas.openxmlformats.org/spreadsheetml/2006/main" count="6105" uniqueCount="224">
  <si>
    <t>Оқытушының жұмыс уақытын есепке алу ведомосы (сағатпен) / Ведомость учета учебного времени работы преподавателей (в часах)</t>
  </si>
  <si>
    <t xml:space="preserve"> 07130700  "Электр және электрлі механикалық жабдықтарды техникалық пайдалану, кызмет қөрсету және жөндеу " (түрлі бойынша)  /  07130700 "Техническое обслуживание, ремонт и эксплуатация электромеханического оборудования (по видам и отраслям)"</t>
  </si>
  <si>
    <t>ҚЫРКҮЙЕК</t>
  </si>
  <si>
    <t>Колледж информационных технологий</t>
  </si>
  <si>
    <t>СЕНТЯБРЬ</t>
  </si>
  <si>
    <t>курс</t>
  </si>
  <si>
    <t xml:space="preserve">группа </t>
  </si>
  <si>
    <t>ТЭ-115</t>
  </si>
  <si>
    <t>20 нед.</t>
  </si>
  <si>
    <t>Күні, айы/ число, месяц</t>
  </si>
  <si>
    <t>Ч</t>
  </si>
  <si>
    <t>З</t>
  </si>
  <si>
    <t>№</t>
  </si>
  <si>
    <t>пән/предмет</t>
  </si>
  <si>
    <t>Оқытушының аты-жөні/Ф.И.О. Преподавателя</t>
  </si>
  <si>
    <t>начало</t>
  </si>
  <si>
    <t>дано часов</t>
  </si>
  <si>
    <t xml:space="preserve"> остаток</t>
  </si>
  <si>
    <t>Русский язык</t>
  </si>
  <si>
    <t>Ахменова А.Е</t>
  </si>
  <si>
    <t>в расписании выделено 16.09</t>
  </si>
  <si>
    <t>Русская литература</t>
  </si>
  <si>
    <t>Казахский язык и литература</t>
  </si>
  <si>
    <t>Мынгышева А.А</t>
  </si>
  <si>
    <t>Иностранный язык</t>
  </si>
  <si>
    <t>Бралина М.Д</t>
  </si>
  <si>
    <t>Математика</t>
  </si>
  <si>
    <t>Мадениятова Г.Д.</t>
  </si>
  <si>
    <t>Информатика</t>
  </si>
  <si>
    <t>Нестеров И.О.</t>
  </si>
  <si>
    <t>История Казахстана</t>
  </si>
  <si>
    <t>Солтанова А.М.</t>
  </si>
  <si>
    <t>Физическая культура</t>
  </si>
  <si>
    <t>Окенова Р.Н.</t>
  </si>
  <si>
    <t>Начальная военная и технологическая подготовка</t>
  </si>
  <si>
    <t>Кульмуратов А.К.</t>
  </si>
  <si>
    <t>Физика</t>
  </si>
  <si>
    <t>Айнабекова Б.О.</t>
  </si>
  <si>
    <t>Химия</t>
  </si>
  <si>
    <t>Трубецкая Т.Н.</t>
  </si>
  <si>
    <t>Биология</t>
  </si>
  <si>
    <t>Баймухамбетова Б.В.</t>
  </si>
  <si>
    <t>География</t>
  </si>
  <si>
    <t>Ксембаева Д..М.</t>
  </si>
  <si>
    <t>Графика и проектирование</t>
  </si>
  <si>
    <t>Всемирная история</t>
  </si>
  <si>
    <t xml:space="preserve">Подвоение </t>
  </si>
  <si>
    <t>Нурмагамебетова Л.Б</t>
  </si>
  <si>
    <t>Измайлова Е.В.</t>
  </si>
  <si>
    <t>Курмангазина А.Ж</t>
  </si>
  <si>
    <t>Арыкова А.А</t>
  </si>
  <si>
    <t>Замена</t>
  </si>
  <si>
    <t>Тауымова А.Е.</t>
  </si>
  <si>
    <t>Рахметова М.А.</t>
  </si>
  <si>
    <t>ОІ жөнінде директор орынбасары:</t>
  </si>
  <si>
    <t>И.о. зам.директора по УР:    ___________________</t>
  </si>
  <si>
    <t>Олейник С.А.</t>
  </si>
  <si>
    <t>ҚАЗАН</t>
  </si>
  <si>
    <t>ОКТЯБРЬ</t>
  </si>
  <si>
    <t>Окенов Р.Н.</t>
  </si>
  <si>
    <t>Нурмагамбетова Л.Б</t>
  </si>
  <si>
    <t>И.о зам.директора по УР:    ___________________</t>
  </si>
  <si>
    <t>ҚАРАША</t>
  </si>
  <si>
    <t>НОЯБРЬ</t>
  </si>
  <si>
    <t>Сулейменова К.М.</t>
  </si>
  <si>
    <t>ЖЕЛТОҚСАН</t>
  </si>
  <si>
    <t>ДЕКАБРЬ</t>
  </si>
  <si>
    <t>ҚАҢТАР</t>
  </si>
  <si>
    <t>ЯНВАРЬ</t>
  </si>
  <si>
    <t xml:space="preserve">  0730600  «Бағдарламалық қамтамасыз ету» (түрлері бойынша)  /  0730600 - Программное обеспечение (по видам)</t>
  </si>
  <si>
    <t>БКЕ-115</t>
  </si>
  <si>
    <t>Қазақ тілі</t>
  </si>
  <si>
    <t>Қазақ әдебиеті</t>
  </si>
  <si>
    <t>Орыс тілі және әдәбиеті</t>
  </si>
  <si>
    <t>Ахменова А.Е.</t>
  </si>
  <si>
    <t>Шет  тілі</t>
  </si>
  <si>
    <t>Мухамеджанова К.Б.</t>
  </si>
  <si>
    <t>Жагапарова Г.С.</t>
  </si>
  <si>
    <t>Малгаждарова М.К.</t>
  </si>
  <si>
    <t>Қазақстан тарихы</t>
  </si>
  <si>
    <t>Аяпберген Н.Е.</t>
  </si>
  <si>
    <t>Дене тәрбиесі</t>
  </si>
  <si>
    <t>Алдажуманов Т.К.</t>
  </si>
  <si>
    <t>Бастапқы әскери және технологиялық дайындық</t>
  </si>
  <si>
    <t>Нұрпейіс Н.Т.</t>
  </si>
  <si>
    <t>Мухамедьярова А.И.</t>
  </si>
  <si>
    <t>Ксембаева Д.М.</t>
  </si>
  <si>
    <t>Графика және жобалау</t>
  </si>
  <si>
    <t>Дүние жүзі тарихы</t>
  </si>
  <si>
    <t>Подвоение</t>
  </si>
  <si>
    <t>Ахмедьянова А.М.</t>
  </si>
  <si>
    <t>Жамбұл А.К.</t>
  </si>
  <si>
    <t>Курмангазина А.Ж.</t>
  </si>
  <si>
    <t>Жотеков А.Ш.</t>
  </si>
  <si>
    <t>ЗейноллаА.А.</t>
  </si>
  <si>
    <t>Қимадиден Г.А.</t>
  </si>
  <si>
    <t>Зейнолла А.А.</t>
  </si>
  <si>
    <t>Карпаева Л.Б.</t>
  </si>
  <si>
    <t>Алданов Р.А.</t>
  </si>
  <si>
    <t>и.о зам.директора по УР:    ___________________</t>
  </si>
  <si>
    <t>вакансия/Альдекенов Т.С.</t>
  </si>
  <si>
    <t xml:space="preserve">Замена </t>
  </si>
  <si>
    <t>И.о зам.директора по УР:                    Олейник С.А.</t>
  </si>
  <si>
    <t>Мынгышева А.А.</t>
  </si>
  <si>
    <t>БКЕ-125</t>
  </si>
  <si>
    <t>Мухамеджанова</t>
  </si>
  <si>
    <t>Жагапарова  Г.С</t>
  </si>
  <si>
    <t>Косбармаков А.Д.</t>
  </si>
  <si>
    <t>вакансия/Мухамедьярова А.И.</t>
  </si>
  <si>
    <t>Табулдинов Б.К.</t>
  </si>
  <si>
    <t>Бралина М.Д.</t>
  </si>
  <si>
    <t>Баймухамбетов Б.В.</t>
  </si>
  <si>
    <t>Нурмагамбетова Н.С.</t>
  </si>
  <si>
    <t>Шандыбасова А.С.</t>
  </si>
  <si>
    <t>вакансия/Алданов Р.А.</t>
  </si>
  <si>
    <t>Арыкова А.А.</t>
  </si>
  <si>
    <t>вакансия/Шандыбасова А.С.</t>
  </si>
  <si>
    <t>БКЕ-135</t>
  </si>
  <si>
    <t>Канагатова М.С.</t>
  </si>
  <si>
    <t>вакансия/ Шандыбасова А.С.</t>
  </si>
  <si>
    <t xml:space="preserve">Ззамена </t>
  </si>
  <si>
    <t>0730600  «Бағдарламалық қамтамасыз ету» (түрлері бойынша)  /  0730600 - Программное обеспечение (по видам)</t>
  </si>
  <si>
    <t>ПО-115</t>
  </si>
  <si>
    <t>Нурмагамбетова Л.Б.</t>
  </si>
  <si>
    <t>Султангазинова Д.С.</t>
  </si>
  <si>
    <t>вакансия/Кульмуратов А.К</t>
  </si>
  <si>
    <t>вакансия</t>
  </si>
  <si>
    <t xml:space="preserve">Информатика </t>
  </si>
  <si>
    <t>Нестеров И.Ю.</t>
  </si>
  <si>
    <t>Смурыгин А.М.</t>
  </si>
  <si>
    <t xml:space="preserve">информатика </t>
  </si>
  <si>
    <t>Тетерина С.В.</t>
  </si>
  <si>
    <t>Альдекенов Т.С.</t>
  </si>
  <si>
    <t>Нурмагамбетов аЛ.Б.</t>
  </si>
  <si>
    <t>Нестров И.Ю.</t>
  </si>
  <si>
    <t>вакансия\Косбармаков А.Д.</t>
  </si>
  <si>
    <t>вакансия/Косбармаков А.Д.</t>
  </si>
  <si>
    <t>ПО-145</t>
  </si>
  <si>
    <t>Иванова И.Н.</t>
  </si>
  <si>
    <t>Бондарь В.Н.</t>
  </si>
  <si>
    <t>Кульмуратов КА.К.</t>
  </si>
  <si>
    <t>Серёгина Е.А.</t>
  </si>
  <si>
    <t>ПО-155</t>
  </si>
  <si>
    <t>вакансия/Курмангазина А.Ж.</t>
  </si>
  <si>
    <t>Пилипенко А.А.</t>
  </si>
  <si>
    <t xml:space="preserve">замена </t>
  </si>
  <si>
    <t>Кекина Е.А.</t>
  </si>
  <si>
    <t>Исаханова Ж.Г.</t>
  </si>
  <si>
    <t>Шандыбасова  А.С.</t>
  </si>
  <si>
    <t>вакансия/Шандыбасова  А.С.</t>
  </si>
  <si>
    <t>ПО-165</t>
  </si>
  <si>
    <t>Брусенко В.С.</t>
  </si>
  <si>
    <t>Тауымова  А.Е.</t>
  </si>
  <si>
    <t>ПО-175</t>
  </si>
  <si>
    <t>Ахмедьянова  А.М.</t>
  </si>
  <si>
    <t xml:space="preserve">Косбармаков А.Д. </t>
  </si>
  <si>
    <t xml:space="preserve">                     И.о зам.директора по УР:                    Олейник С.А.</t>
  </si>
  <si>
    <t>Рахметова М,А.</t>
  </si>
  <si>
    <t>ваканснсия</t>
  </si>
  <si>
    <t>ПО-185</t>
  </si>
  <si>
    <t>ПО-195</t>
  </si>
  <si>
    <t>вакансия/Мынгышева А.А.</t>
  </si>
  <si>
    <t>вакансия/Серёгина Е.А.</t>
  </si>
  <si>
    <t>АКЖ-115</t>
  </si>
  <si>
    <t>Орыс тілі және әдебиеті</t>
  </si>
  <si>
    <t>вакансия/Алдажуманов</t>
  </si>
  <si>
    <t>вакансия/ Алдажуманов Т.К.</t>
  </si>
  <si>
    <t>АКЖ-125</t>
  </si>
  <si>
    <t>вакансия/Курмангазина</t>
  </si>
  <si>
    <t>вакансия/Нұрпейіс Н.Т.</t>
  </si>
  <si>
    <t>вакансия/Табулдинов Б.К.</t>
  </si>
  <si>
    <t>Нурмагамбетова  Л.Б.</t>
  </si>
  <si>
    <t>Жалпаков Т.Т.</t>
  </si>
  <si>
    <t>Мирбеков Б.С.</t>
  </si>
  <si>
    <t>Ташимов Д.К.</t>
  </si>
  <si>
    <t>Зейнолла АА.</t>
  </si>
  <si>
    <t>СИБ-135</t>
  </si>
  <si>
    <t>Мадениятова Г.Б.</t>
  </si>
  <si>
    <t>вакансия/курмангазина А.Ж.</t>
  </si>
  <si>
    <t>Григорьев Б.В.</t>
  </si>
  <si>
    <t>СИБ-145</t>
  </si>
  <si>
    <t>Султангазинова Д.С</t>
  </si>
  <si>
    <t>М-115</t>
  </si>
  <si>
    <t>вакансия/ Мынгышева А.А.</t>
  </si>
  <si>
    <t>Бастапқы әскери-технологиялық дайындық</t>
  </si>
  <si>
    <t xml:space="preserve">вакансия/Нұрпейіс Н.Т. </t>
  </si>
  <si>
    <t>Жаһандық құзыреттілік</t>
  </si>
  <si>
    <t>Альдекенов ТС.</t>
  </si>
  <si>
    <t>Айткенова А.М.</t>
  </si>
  <si>
    <t>вакансия/Шандыбасова А.С</t>
  </si>
  <si>
    <t>М-125</t>
  </si>
  <si>
    <t>НурмагамбетоваН.С.</t>
  </si>
  <si>
    <t>Глобальные компетенции</t>
  </si>
  <si>
    <t>М-135</t>
  </si>
  <si>
    <t>вакансия/Бондарь В.Н.</t>
  </si>
  <si>
    <t>МАТЕМАТИКА</t>
  </si>
  <si>
    <t>группы</t>
  </si>
  <si>
    <t>всего часов</t>
  </si>
  <si>
    <t>оплачено по справке</t>
  </si>
  <si>
    <t>сентябрь</t>
  </si>
  <si>
    <t>октябрь</t>
  </si>
  <si>
    <t>ноябрь</t>
  </si>
  <si>
    <t>декабрь</t>
  </si>
  <si>
    <t>январь</t>
  </si>
  <si>
    <t>к оплате</t>
  </si>
  <si>
    <t>проведено</t>
  </si>
  <si>
    <t>оплачено</t>
  </si>
  <si>
    <t>ТЭ-122</t>
  </si>
  <si>
    <t>БКЕ-112</t>
  </si>
  <si>
    <t>БКЕ-122</t>
  </si>
  <si>
    <t>БКЕ-132</t>
  </si>
  <si>
    <t>ПО-132</t>
  </si>
  <si>
    <t>ПО-142</t>
  </si>
  <si>
    <t>ПО-152</t>
  </si>
  <si>
    <t>ПО-162</t>
  </si>
  <si>
    <t>ПО-182</t>
  </si>
  <si>
    <t>ПО-172</t>
  </si>
  <si>
    <t>ПО-192</t>
  </si>
  <si>
    <t>СИБ-112</t>
  </si>
  <si>
    <t>СИБ-122</t>
  </si>
  <si>
    <t>СИБ-132</t>
  </si>
  <si>
    <t>М-112</t>
  </si>
  <si>
    <t>М-122</t>
  </si>
  <si>
    <t>М-132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</si>
</sst>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name val="Arial Cyr"/>
      <charset val="204"/>
    </font>
    <font>
      <sz val="9"/>
      <name val="Arial Cyr"/>
      <charset val="204"/>
    </font>
    <font>
      <b/>
      <sz val="10"/>
      <name val="Arial Cyr"/>
      <charset val="1"/>
    </font>
    <font>
      <sz val="14"/>
      <name val="KZ Times New Roman"/>
      <charset val="1"/>
    </font>
    <font>
      <sz val="14"/>
      <name val="Arial Cyr"/>
      <charset val="204"/>
    </font>
    <font>
      <sz val="14"/>
      <name val="Times New Roman(K)"/>
      <charset val="1"/>
    </font>
    <font>
      <sz val="14"/>
      <color rgb="FF000000"/>
      <name val="Arial Cyr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6"/>
      <color rgb="FF00FF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4"/>
      <color rgb="FFFF0000"/>
      <name val="Times New Roman(K)"/>
      <charset val="1"/>
    </font>
    <font>
      <b/>
      <sz val="14"/>
      <color rgb="FFFF0000"/>
      <name val="Times New Roman"/>
      <family val="1"/>
      <charset val="204"/>
    </font>
    <font>
      <b/>
      <sz val="16"/>
      <color rgb="FF003366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color rgb="FF00B0F0"/>
      <name val="Times New Roman"/>
      <family val="1"/>
      <charset val="204"/>
    </font>
    <font>
      <sz val="10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33CCCC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33CCCC"/>
      </patternFill>
    </fill>
    <fill>
      <patternFill patternType="solid">
        <fgColor rgb="FF00B0F0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theme="0" tint="-4.9989318521683403E-2"/>
        <bgColor rgb="FF33CCCC"/>
      </patternFill>
    </fill>
  </fills>
  <borders count="7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6">
    <xf numFmtId="0" fontId="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</cellStyleXfs>
  <cellXfs count="1278">
    <xf numFmtId="0" fontId="0" fillId="0" borderId="0" xfId="0"/>
    <xf numFmtId="0" fontId="0" fillId="0" borderId="2" xfId="0" applyBorder="1" applyAlignment="1">
      <alignment horizontal="center" vertical="center"/>
    </xf>
    <xf numFmtId="0" fontId="1" fillId="0" borderId="2" xfId="0" applyFont="1" applyBorder="1"/>
    <xf numFmtId="0" fontId="0" fillId="0" borderId="2" xfId="0" applyBorder="1"/>
    <xf numFmtId="0" fontId="2" fillId="0" borderId="2" xfId="0" applyFont="1" applyBorder="1"/>
    <xf numFmtId="0" fontId="0" fillId="0" borderId="0" xfId="0" applyBorder="1"/>
    <xf numFmtId="0" fontId="3" fillId="0" borderId="0" xfId="0" applyFont="1"/>
    <xf numFmtId="0" fontId="0" fillId="0" borderId="0" xfId="0" applyFill="1"/>
    <xf numFmtId="0" fontId="4" fillId="0" borderId="0" xfId="0" applyFont="1"/>
    <xf numFmtId="0" fontId="5" fillId="0" borderId="0" xfId="0" applyFont="1"/>
    <xf numFmtId="0" fontId="4" fillId="0" borderId="3" xfId="0" applyFont="1" applyBorder="1"/>
    <xf numFmtId="0" fontId="4" fillId="0" borderId="2" xfId="0" applyFont="1" applyBorder="1"/>
    <xf numFmtId="0" fontId="4" fillId="0" borderId="0" xfId="0" applyFont="1" applyBorder="1"/>
    <xf numFmtId="0" fontId="6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wrapText="1"/>
    </xf>
    <xf numFmtId="0" fontId="8" fillId="2" borderId="0" xfId="0" applyFont="1" applyFill="1"/>
    <xf numFmtId="0" fontId="9" fillId="0" borderId="0" xfId="0" applyFont="1" applyAlignment="1">
      <alignment wrapText="1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9" fillId="0" borderId="0" xfId="0" applyFont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8" fillId="0" borderId="7" xfId="0" applyFont="1" applyBorder="1"/>
    <xf numFmtId="0" fontId="8" fillId="2" borderId="8" xfId="0" applyFont="1" applyFill="1" applyBorder="1"/>
    <xf numFmtId="0" fontId="8" fillId="2" borderId="9" xfId="0" applyFont="1" applyFill="1" applyBorder="1"/>
    <xf numFmtId="0" fontId="8" fillId="0" borderId="11" xfId="0" applyFont="1" applyBorder="1"/>
    <xf numFmtId="0" fontId="8" fillId="2" borderId="12" xfId="0" applyFont="1" applyFill="1" applyBorder="1"/>
    <xf numFmtId="0" fontId="8" fillId="2" borderId="13" xfId="0" applyFont="1" applyFill="1" applyBorder="1"/>
    <xf numFmtId="0" fontId="8" fillId="2" borderId="14" xfId="0" applyFont="1" applyFill="1" applyBorder="1"/>
    <xf numFmtId="0" fontId="8" fillId="2" borderId="3" xfId="0" applyFont="1" applyFill="1" applyBorder="1"/>
    <xf numFmtId="0" fontId="8" fillId="0" borderId="15" xfId="0" applyFont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textRotation="90" wrapText="1"/>
    </xf>
    <xf numFmtId="0" fontId="9" fillId="2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11" fillId="2" borderId="8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11" fillId="2" borderId="8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0" fillId="0" borderId="23" xfId="1" applyFont="1" applyBorder="1" applyAlignment="1">
      <alignment horizontal="center"/>
    </xf>
    <xf numFmtId="0" fontId="11" fillId="2" borderId="23" xfId="0" applyFont="1" applyFill="1" applyBorder="1" applyAlignment="1">
      <alignment horizontal="left" vertical="top" wrapText="1"/>
    </xf>
    <xf numFmtId="0" fontId="11" fillId="2" borderId="24" xfId="0" applyFont="1" applyFill="1" applyBorder="1" applyAlignment="1">
      <alignment vertical="top" wrapText="1"/>
    </xf>
    <xf numFmtId="0" fontId="11" fillId="2" borderId="23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left" vertical="top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3" xfId="3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left" vertical="top" wrapText="1"/>
    </xf>
    <xf numFmtId="0" fontId="11" fillId="2" borderId="2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1" fillId="2" borderId="23" xfId="5" applyFont="1" applyFill="1" applyBorder="1" applyAlignment="1">
      <alignment horizontal="center" vertical="center" wrapText="1"/>
    </xf>
    <xf numFmtId="0" fontId="10" fillId="0" borderId="27" xfId="1" applyFont="1" applyBorder="1" applyAlignment="1">
      <alignment horizontal="center"/>
    </xf>
    <xf numFmtId="0" fontId="11" fillId="2" borderId="27" xfId="0" applyFont="1" applyFill="1" applyBorder="1" applyAlignment="1">
      <alignment horizontal="left" vertical="top" wrapText="1"/>
    </xf>
    <xf numFmtId="0" fontId="12" fillId="3" borderId="28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0" fillId="0" borderId="29" xfId="1" applyFont="1" applyFill="1" applyBorder="1" applyAlignment="1">
      <alignment horizontal="center"/>
    </xf>
    <xf numFmtId="0" fontId="11" fillId="2" borderId="16" xfId="0" applyFont="1" applyFill="1" applyBorder="1" applyAlignment="1">
      <alignment vertical="top" wrapText="1"/>
    </xf>
    <xf numFmtId="0" fontId="11" fillId="2" borderId="30" xfId="0" applyFont="1" applyFill="1" applyBorder="1" applyAlignment="1">
      <alignment horizontal="left" vertical="top" wrapText="1"/>
    </xf>
    <xf numFmtId="0" fontId="11" fillId="2" borderId="16" xfId="0" applyFont="1" applyFill="1" applyBorder="1" applyAlignment="1">
      <alignment horizontal="center"/>
    </xf>
    <xf numFmtId="0" fontId="12" fillId="6" borderId="31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14" fillId="2" borderId="16" xfId="0" applyFont="1" applyFill="1" applyBorder="1" applyAlignment="1">
      <alignment horizontal="center" vertical="top"/>
    </xf>
    <xf numFmtId="0" fontId="11" fillId="2" borderId="30" xfId="5" applyFont="1" applyFill="1" applyBorder="1" applyAlignment="1">
      <alignment vertical="top"/>
    </xf>
    <xf numFmtId="0" fontId="15" fillId="2" borderId="16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11" fillId="2" borderId="1" xfId="0" applyFont="1" applyFill="1" applyBorder="1" applyAlignment="1">
      <alignment vertical="top" wrapText="1"/>
    </xf>
    <xf numFmtId="0" fontId="11" fillId="2" borderId="26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8" fillId="0" borderId="35" xfId="0" applyFont="1" applyBorder="1" applyAlignment="1">
      <alignment vertical="center"/>
    </xf>
    <xf numFmtId="0" fontId="11" fillId="2" borderId="27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3" fillId="4" borderId="37" xfId="0" applyFont="1" applyFill="1" applyBorder="1" applyAlignment="1">
      <alignment horizontal="center" vertical="center"/>
    </xf>
    <xf numFmtId="0" fontId="13" fillId="5" borderId="37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2" borderId="38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11" fillId="2" borderId="12" xfId="0" applyFont="1" applyFill="1" applyBorder="1" applyAlignment="1">
      <alignment horizontal="left" vertical="top" wrapText="1"/>
    </xf>
    <xf numFmtId="0" fontId="8" fillId="2" borderId="12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top" wrapText="1"/>
    </xf>
    <xf numFmtId="0" fontId="8" fillId="2" borderId="30" xfId="0" applyFont="1" applyFill="1" applyBorder="1" applyAlignment="1">
      <alignment vertical="center"/>
    </xf>
    <xf numFmtId="0" fontId="8" fillId="2" borderId="16" xfId="0" applyFont="1" applyFill="1" applyBorder="1" applyAlignment="1">
      <alignment horizontal="center" vertical="center"/>
    </xf>
    <xf numFmtId="0" fontId="8" fillId="0" borderId="39" xfId="0" applyFont="1" applyBorder="1" applyAlignment="1">
      <alignment vertical="center"/>
    </xf>
    <xf numFmtId="0" fontId="11" fillId="2" borderId="4" xfId="0" applyFont="1" applyFill="1" applyBorder="1" applyAlignment="1">
      <alignment horizontal="left" vertical="top" wrapText="1"/>
    </xf>
    <xf numFmtId="0" fontId="12" fillId="3" borderId="4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13" fillId="5" borderId="41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left" vertical="top" wrapText="1"/>
    </xf>
    <xf numFmtId="0" fontId="12" fillId="3" borderId="1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top" wrapText="1"/>
    </xf>
    <xf numFmtId="0" fontId="8" fillId="2" borderId="23" xfId="0" applyFont="1" applyFill="1" applyBorder="1"/>
    <xf numFmtId="0" fontId="8" fillId="2" borderId="43" xfId="0" applyFont="1" applyFill="1" applyBorder="1"/>
    <xf numFmtId="0" fontId="12" fillId="3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1" fontId="11" fillId="2" borderId="8" xfId="0" applyNumberFormat="1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/>
    </xf>
    <xf numFmtId="1" fontId="11" fillId="2" borderId="23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" fontId="11" fillId="2" borderId="27" xfId="0" applyNumberFormat="1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/>
    </xf>
    <xf numFmtId="0" fontId="15" fillId="2" borderId="31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1" fillId="2" borderId="4" xfId="0" applyFont="1" applyFill="1" applyBorder="1" applyAlignment="1">
      <alignment vertical="top" wrapText="1"/>
    </xf>
    <xf numFmtId="0" fontId="11" fillId="2" borderId="42" xfId="0" applyFont="1" applyFill="1" applyBorder="1" applyAlignment="1">
      <alignment vertical="top" wrapText="1"/>
    </xf>
    <xf numFmtId="1" fontId="11" fillId="2" borderId="26" xfId="0" applyNumberFormat="1" applyFont="1" applyFill="1" applyBorder="1" applyAlignment="1">
      <alignment horizontal="center" vertical="center"/>
    </xf>
    <xf numFmtId="0" fontId="15" fillId="2" borderId="4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11" fillId="2" borderId="2" xfId="0" applyFont="1" applyFill="1" applyBorder="1" applyAlignment="1">
      <alignment vertical="top" wrapText="1"/>
    </xf>
    <xf numFmtId="0" fontId="11" fillId="2" borderId="5" xfId="0" applyFont="1" applyFill="1" applyBorder="1" applyAlignment="1">
      <alignment horizontal="left" vertical="top" wrapText="1"/>
    </xf>
    <xf numFmtId="0" fontId="15" fillId="2" borderId="6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 vertical="center"/>
    </xf>
    <xf numFmtId="0" fontId="13" fillId="10" borderId="2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3" fillId="9" borderId="20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7" borderId="37" xfId="0" applyFont="1" applyFill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7" borderId="41" xfId="0" applyFont="1" applyFill="1" applyBorder="1" applyAlignment="1">
      <alignment horizontal="center" vertical="center"/>
    </xf>
    <xf numFmtId="0" fontId="13" fillId="10" borderId="41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8" fillId="2" borderId="0" xfId="0" applyFont="1" applyFill="1"/>
    <xf numFmtId="0" fontId="7" fillId="2" borderId="0" xfId="0" applyFont="1" applyFill="1" applyAlignment="1">
      <alignment horizontal="center" wrapText="1"/>
    </xf>
    <xf numFmtId="0" fontId="18" fillId="2" borderId="3" xfId="0" applyFont="1" applyFill="1" applyBorder="1"/>
    <xf numFmtId="0" fontId="9" fillId="5" borderId="20" xfId="0" applyFont="1" applyFill="1" applyBorder="1" applyAlignment="1">
      <alignment horizontal="center"/>
    </xf>
    <xf numFmtId="0" fontId="7" fillId="2" borderId="0" xfId="0" applyFont="1" applyFill="1"/>
    <xf numFmtId="0" fontId="15" fillId="3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4" fillId="2" borderId="0" xfId="0" applyFont="1" applyFill="1"/>
    <xf numFmtId="0" fontId="15" fillId="9" borderId="2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7" fillId="6" borderId="20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8" xfId="0" applyFont="1" applyBorder="1"/>
    <xf numFmtId="0" fontId="8" fillId="2" borderId="45" xfId="0" applyFont="1" applyFill="1" applyBorder="1"/>
    <xf numFmtId="0" fontId="8" fillId="2" borderId="12" xfId="0" applyFont="1" applyFill="1" applyBorder="1" applyAlignment="1">
      <alignment horizontal="right" textRotation="90"/>
    </xf>
    <xf numFmtId="0" fontId="8" fillId="0" borderId="12" xfId="0" applyFont="1" applyBorder="1" applyAlignment="1">
      <alignment horizontal="right" textRotation="90"/>
    </xf>
    <xf numFmtId="0" fontId="9" fillId="2" borderId="46" xfId="0" applyFont="1" applyFill="1" applyBorder="1" applyAlignment="1">
      <alignment horizontal="center"/>
    </xf>
    <xf numFmtId="0" fontId="9" fillId="2" borderId="47" xfId="0" applyFont="1" applyFill="1" applyBorder="1" applyAlignment="1">
      <alignment horizontal="center" textRotation="90" wrapText="1"/>
    </xf>
    <xf numFmtId="0" fontId="9" fillId="0" borderId="47" xfId="0" applyFont="1" applyBorder="1" applyAlignment="1">
      <alignment horizontal="center" textRotation="90" wrapText="1"/>
    </xf>
    <xf numFmtId="0" fontId="4" fillId="2" borderId="48" xfId="0" applyFont="1" applyFill="1" applyBorder="1"/>
    <xf numFmtId="0" fontId="15" fillId="2" borderId="49" xfId="0" applyFont="1" applyFill="1" applyBorder="1" applyAlignment="1">
      <alignment horizontal="center" vertical="center"/>
    </xf>
    <xf numFmtId="1" fontId="15" fillId="0" borderId="49" xfId="0" applyNumberFormat="1" applyFont="1" applyBorder="1" applyAlignment="1">
      <alignment horizontal="center" vertical="center"/>
    </xf>
    <xf numFmtId="0" fontId="4" fillId="2" borderId="50" xfId="0" applyFont="1" applyFill="1" applyBorder="1"/>
    <xf numFmtId="0" fontId="4" fillId="2" borderId="51" xfId="0" applyFont="1" applyFill="1" applyBorder="1"/>
    <xf numFmtId="0" fontId="15" fillId="2" borderId="18" xfId="0" applyFont="1" applyFill="1" applyBorder="1" applyAlignment="1">
      <alignment horizontal="center" vertical="center"/>
    </xf>
    <xf numFmtId="0" fontId="15" fillId="2" borderId="52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/>
    </xf>
    <xf numFmtId="0" fontId="8" fillId="0" borderId="0" xfId="0" applyFont="1" applyFill="1"/>
    <xf numFmtId="0" fontId="4" fillId="0" borderId="0" xfId="0" applyFont="1" applyFill="1"/>
    <xf numFmtId="0" fontId="4" fillId="2" borderId="52" xfId="0" applyFont="1" applyFill="1" applyBorder="1"/>
    <xf numFmtId="0" fontId="15" fillId="2" borderId="17" xfId="0" applyFont="1" applyFill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0" fontId="4" fillId="2" borderId="53" xfId="0" applyFont="1" applyFill="1" applyBorder="1"/>
    <xf numFmtId="0" fontId="15" fillId="2" borderId="54" xfId="0" applyFont="1" applyFill="1" applyBorder="1" applyAlignment="1">
      <alignment horizontal="center" vertical="center"/>
    </xf>
    <xf numFmtId="1" fontId="15" fillId="0" borderId="54" xfId="0" applyNumberFormat="1" applyFont="1" applyBorder="1" applyAlignment="1">
      <alignment horizontal="center" vertical="center"/>
    </xf>
    <xf numFmtId="0" fontId="4" fillId="2" borderId="55" xfId="0" applyFont="1" applyFill="1" applyBorder="1"/>
    <xf numFmtId="0" fontId="15" fillId="2" borderId="56" xfId="0" applyFont="1" applyFill="1" applyBorder="1" applyAlignment="1">
      <alignment horizontal="center" vertical="center"/>
    </xf>
    <xf numFmtId="1" fontId="15" fillId="0" borderId="56" xfId="0" applyNumberFormat="1" applyFont="1" applyBorder="1" applyAlignment="1">
      <alignment horizontal="center" vertical="center"/>
    </xf>
    <xf numFmtId="0" fontId="4" fillId="2" borderId="57" xfId="0" applyFont="1" applyFill="1" applyBorder="1"/>
    <xf numFmtId="0" fontId="15" fillId="2" borderId="58" xfId="0" applyNumberFormat="1" applyFont="1" applyFill="1" applyBorder="1" applyAlignment="1">
      <alignment horizontal="center" vertical="center"/>
    </xf>
    <xf numFmtId="1" fontId="15" fillId="0" borderId="58" xfId="0" applyNumberFormat="1" applyFont="1" applyBorder="1" applyAlignment="1">
      <alignment horizontal="center" vertical="center"/>
    </xf>
    <xf numFmtId="0" fontId="15" fillId="2" borderId="8" xfId="0" applyNumberFormat="1" applyFont="1" applyFill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0" fontId="15" fillId="2" borderId="27" xfId="0" applyNumberFormat="1" applyFont="1" applyFill="1" applyBorder="1" applyAlignment="1">
      <alignment horizontal="center" vertical="center"/>
    </xf>
    <xf numFmtId="1" fontId="15" fillId="0" borderId="27" xfId="0" applyNumberFormat="1" applyFont="1" applyBorder="1" applyAlignment="1">
      <alignment horizontal="center" vertical="center"/>
    </xf>
    <xf numFmtId="0" fontId="15" fillId="5" borderId="5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5" fillId="5" borderId="45" xfId="0" applyFont="1" applyFill="1" applyBorder="1" applyAlignment="1">
      <alignment horizontal="center" vertical="center"/>
    </xf>
    <xf numFmtId="0" fontId="4" fillId="2" borderId="46" xfId="0" applyFont="1" applyFill="1" applyBorder="1"/>
    <xf numFmtId="1" fontId="15" fillId="0" borderId="16" xfId="0" applyNumberFormat="1" applyFont="1" applyBorder="1" applyAlignment="1">
      <alignment horizontal="center" vertical="center"/>
    </xf>
    <xf numFmtId="0" fontId="15" fillId="2" borderId="42" xfId="0" applyFont="1" applyFill="1" applyBorder="1" applyAlignment="1">
      <alignment horizontal="center"/>
    </xf>
    <xf numFmtId="0" fontId="15" fillId="2" borderId="26" xfId="0" applyFont="1" applyFill="1" applyBorder="1" applyAlignment="1">
      <alignment horizontal="center" vertical="center"/>
    </xf>
    <xf numFmtId="1" fontId="15" fillId="0" borderId="26" xfId="0" applyNumberFormat="1" applyFont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11" fillId="2" borderId="3" xfId="0" applyFont="1" applyFill="1" applyBorder="1" applyAlignment="1">
      <alignment horizontal="left" vertical="top" wrapText="1"/>
    </xf>
    <xf numFmtId="0" fontId="11" fillId="2" borderId="45" xfId="0" applyFont="1" applyFill="1" applyBorder="1" applyAlignment="1">
      <alignment vertical="top" wrapText="1"/>
    </xf>
    <xf numFmtId="0" fontId="15" fillId="2" borderId="14" xfId="0" applyFont="1" applyFill="1" applyBorder="1" applyAlignment="1">
      <alignment horizontal="center" vertical="center"/>
    </xf>
    <xf numFmtId="0" fontId="8" fillId="0" borderId="31" xfId="0" applyFont="1" applyBorder="1"/>
    <xf numFmtId="0" fontId="8" fillId="2" borderId="46" xfId="0" applyFont="1" applyFill="1" applyBorder="1"/>
    <xf numFmtId="0" fontId="8" fillId="2" borderId="16" xfId="0" applyFont="1" applyFill="1" applyBorder="1"/>
    <xf numFmtId="0" fontId="8" fillId="0" borderId="41" xfId="0" applyFont="1" applyBorder="1"/>
    <xf numFmtId="0" fontId="8" fillId="2" borderId="47" xfId="0" applyFont="1" applyFill="1" applyBorder="1"/>
    <xf numFmtId="0" fontId="15" fillId="2" borderId="40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0" fontId="15" fillId="9" borderId="41" xfId="0" applyFont="1" applyFill="1" applyBorder="1" applyAlignment="1">
      <alignment horizontal="center" vertical="center"/>
    </xf>
    <xf numFmtId="0" fontId="8" fillId="0" borderId="3" xfId="0" applyFont="1" applyBorder="1"/>
    <xf numFmtId="0" fontId="15" fillId="9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5" fillId="9" borderId="19" xfId="0" applyFont="1" applyFill="1" applyBorder="1" applyAlignment="1">
      <alignment horizontal="center" vertical="center"/>
    </xf>
    <xf numFmtId="0" fontId="15" fillId="9" borderId="44" xfId="0" applyFont="1" applyFill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15" fillId="9" borderId="61" xfId="0" applyFont="1" applyFill="1" applyBorder="1" applyAlignment="1">
      <alignment horizontal="center" vertical="center"/>
    </xf>
    <xf numFmtId="0" fontId="17" fillId="9" borderId="62" xfId="0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/>
    </xf>
    <xf numFmtId="0" fontId="15" fillId="2" borderId="62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vertical="center"/>
    </xf>
    <xf numFmtId="0" fontId="9" fillId="2" borderId="26" xfId="0" applyFont="1" applyFill="1" applyBorder="1" applyAlignment="1">
      <alignment vertical="center"/>
    </xf>
    <xf numFmtId="0" fontId="15" fillId="9" borderId="34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8" fillId="0" borderId="45" xfId="0" applyFont="1" applyBorder="1"/>
    <xf numFmtId="0" fontId="8" fillId="0" borderId="0" xfId="0" applyFont="1" applyBorder="1"/>
    <xf numFmtId="0" fontId="15" fillId="9" borderId="62" xfId="0" applyFont="1" applyFill="1" applyBorder="1" applyAlignment="1">
      <alignment horizontal="center" vertical="center"/>
    </xf>
    <xf numFmtId="0" fontId="17" fillId="6" borderId="62" xfId="0" applyFont="1" applyFill="1" applyBorder="1" applyAlignment="1">
      <alignment horizontal="center" vertical="center"/>
    </xf>
    <xf numFmtId="0" fontId="15" fillId="6" borderId="6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/>
    </xf>
    <xf numFmtId="0" fontId="15" fillId="10" borderId="22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5" fillId="6" borderId="41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62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/>
    </xf>
    <xf numFmtId="1" fontId="15" fillId="0" borderId="38" xfId="0" applyNumberFormat="1" applyFont="1" applyBorder="1" applyAlignment="1">
      <alignment horizontal="center" vertical="center"/>
    </xf>
    <xf numFmtId="0" fontId="4" fillId="2" borderId="60" xfId="0" applyFont="1" applyFill="1" applyBorder="1"/>
    <xf numFmtId="0" fontId="4" fillId="2" borderId="2" xfId="0" applyFont="1" applyFill="1" applyBorder="1"/>
    <xf numFmtId="0" fontId="15" fillId="2" borderId="43" xfId="0" applyFont="1" applyFill="1" applyBorder="1" applyAlignment="1">
      <alignment horizontal="center" vertical="center"/>
    </xf>
    <xf numFmtId="0" fontId="4" fillId="2" borderId="4" xfId="0" applyFont="1" applyFill="1" applyBorder="1"/>
    <xf numFmtId="1" fontId="15" fillId="0" borderId="4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4" fillId="2" borderId="63" xfId="0" applyFont="1" applyFill="1" applyBorder="1"/>
    <xf numFmtId="0" fontId="4" fillId="2" borderId="42" xfId="0" applyFont="1" applyFill="1" applyBorder="1"/>
    <xf numFmtId="0" fontId="4" fillId="2" borderId="45" xfId="0" applyFont="1" applyFill="1" applyBorder="1"/>
    <xf numFmtId="0" fontId="8" fillId="0" borderId="13" xfId="0" applyFont="1" applyBorder="1"/>
    <xf numFmtId="0" fontId="4" fillId="0" borderId="14" xfId="0" applyFont="1" applyBorder="1"/>
    <xf numFmtId="0" fontId="4" fillId="0" borderId="6" xfId="0" applyFont="1" applyBorder="1"/>
    <xf numFmtId="0" fontId="11" fillId="2" borderId="13" xfId="0" applyFont="1" applyFill="1" applyBorder="1" applyAlignment="1">
      <alignment horizontal="left" vertical="top" wrapText="1"/>
    </xf>
    <xf numFmtId="0" fontId="11" fillId="2" borderId="64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0" borderId="64" xfId="0" applyFont="1" applyBorder="1"/>
    <xf numFmtId="0" fontId="20" fillId="2" borderId="23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vertical="top" wrapText="1"/>
    </xf>
    <xf numFmtId="0" fontId="8" fillId="2" borderId="64" xfId="0" applyFont="1" applyFill="1" applyBorder="1"/>
    <xf numFmtId="0" fontId="15" fillId="8" borderId="22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6" borderId="31" xfId="0" applyFont="1" applyFill="1" applyBorder="1" applyAlignment="1">
      <alignment horizontal="center" vertical="center"/>
    </xf>
    <xf numFmtId="0" fontId="17" fillId="9" borderId="65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11" fillId="2" borderId="49" xfId="0" applyFont="1" applyFill="1" applyBorder="1" applyAlignment="1">
      <alignment horizontal="left" vertical="top" wrapText="1"/>
    </xf>
    <xf numFmtId="0" fontId="15" fillId="6" borderId="3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11" fillId="2" borderId="66" xfId="0" applyFont="1" applyFill="1" applyBorder="1" applyAlignment="1">
      <alignment horizontal="left" vertical="top" wrapText="1"/>
    </xf>
    <xf numFmtId="0" fontId="15" fillId="6" borderId="28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1" fontId="11" fillId="2" borderId="33" xfId="0" applyNumberFormat="1" applyFont="1" applyFill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23" xfId="0" applyFont="1" applyBorder="1"/>
    <xf numFmtId="0" fontId="11" fillId="2" borderId="66" xfId="0" applyFont="1" applyFill="1" applyBorder="1" applyAlignment="1">
      <alignment vertical="top" wrapText="1"/>
    </xf>
    <xf numFmtId="0" fontId="8" fillId="2" borderId="24" xfId="0" applyFont="1" applyFill="1" applyBorder="1"/>
    <xf numFmtId="0" fontId="15" fillId="6" borderId="2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7" fillId="2" borderId="65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9" borderId="41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1" fontId="15" fillId="0" borderId="66" xfId="0" applyNumberFormat="1" applyFont="1" applyBorder="1" applyAlignment="1">
      <alignment horizontal="center" vertical="center"/>
    </xf>
    <xf numFmtId="0" fontId="15" fillId="7" borderId="59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45" xfId="0" applyFont="1" applyFill="1" applyBorder="1" applyAlignment="1">
      <alignment horizontal="center" vertical="center"/>
    </xf>
    <xf numFmtId="0" fontId="15" fillId="9" borderId="52" xfId="0" applyFont="1" applyFill="1" applyBorder="1" applyAlignment="1">
      <alignment horizontal="center" vertical="center"/>
    </xf>
    <xf numFmtId="0" fontId="4" fillId="9" borderId="52" xfId="0" applyFont="1" applyFill="1" applyBorder="1"/>
    <xf numFmtId="0" fontId="4" fillId="9" borderId="42" xfId="0" applyFont="1" applyFill="1" applyBorder="1"/>
    <xf numFmtId="0" fontId="4" fillId="9" borderId="45" xfId="0" applyFont="1" applyFill="1" applyBorder="1"/>
    <xf numFmtId="0" fontId="4" fillId="9" borderId="5" xfId="0" applyFont="1" applyFill="1" applyBorder="1"/>
    <xf numFmtId="0" fontId="20" fillId="2" borderId="15" xfId="0" applyFont="1" applyFill="1" applyBorder="1" applyAlignment="1">
      <alignment horizontal="center" vertical="top"/>
    </xf>
    <xf numFmtId="0" fontId="11" fillId="2" borderId="47" xfId="5" applyFont="1" applyFill="1" applyBorder="1" applyAlignment="1">
      <alignment vertical="top"/>
    </xf>
    <xf numFmtId="0" fontId="15" fillId="2" borderId="47" xfId="0" applyFont="1" applyFill="1" applyBorder="1" applyAlignment="1">
      <alignment horizontal="center" vertical="center"/>
    </xf>
    <xf numFmtId="0" fontId="12" fillId="3" borderId="67" xfId="0" applyFont="1" applyFill="1" applyBorder="1" applyAlignment="1">
      <alignment horizontal="center" vertical="center"/>
    </xf>
    <xf numFmtId="0" fontId="15" fillId="4" borderId="65" xfId="0" applyFont="1" applyFill="1" applyBorder="1" applyAlignment="1">
      <alignment horizontal="center" vertical="center"/>
    </xf>
    <xf numFmtId="0" fontId="15" fillId="5" borderId="65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vertical="top" wrapText="1"/>
    </xf>
    <xf numFmtId="0" fontId="8" fillId="2" borderId="23" xfId="0" applyFont="1" applyFill="1" applyBorder="1" applyAlignment="1">
      <alignment vertical="center"/>
    </xf>
    <xf numFmtId="0" fontId="11" fillId="2" borderId="11" xfId="0" applyFont="1" applyFill="1" applyBorder="1" applyAlignment="1">
      <alignment horizontal="left" vertical="top" wrapText="1"/>
    </xf>
    <xf numFmtId="0" fontId="8" fillId="2" borderId="27" xfId="0" applyFont="1" applyFill="1" applyBorder="1" applyAlignment="1">
      <alignment vertical="center"/>
    </xf>
    <xf numFmtId="0" fontId="20" fillId="2" borderId="32" xfId="0" applyFont="1" applyFill="1" applyBorder="1" applyAlignment="1">
      <alignment horizontal="center" vertical="top" wrapText="1"/>
    </xf>
    <xf numFmtId="0" fontId="8" fillId="2" borderId="20" xfId="0" applyFont="1" applyFill="1" applyBorder="1" applyAlignment="1">
      <alignment vertical="center"/>
    </xf>
    <xf numFmtId="0" fontId="9" fillId="2" borderId="17" xfId="0" applyFont="1" applyFill="1" applyBorder="1" applyAlignment="1">
      <alignment vertical="center"/>
    </xf>
    <xf numFmtId="0" fontId="15" fillId="4" borderId="20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vertical="center"/>
    </xf>
    <xf numFmtId="0" fontId="12" fillId="3" borderId="68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15" fillId="5" borderId="4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top" wrapText="1"/>
    </xf>
    <xf numFmtId="0" fontId="9" fillId="2" borderId="56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left" vertical="top" wrapText="1"/>
    </xf>
    <xf numFmtId="0" fontId="9" fillId="2" borderId="12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top"/>
    </xf>
    <xf numFmtId="0" fontId="15" fillId="2" borderId="34" xfId="0" applyFont="1" applyFill="1" applyBorder="1" applyAlignment="1">
      <alignment horizontal="center" vertical="center"/>
    </xf>
    <xf numFmtId="0" fontId="15" fillId="7" borderId="65" xfId="0" applyFont="1" applyFill="1" applyBorder="1" applyAlignment="1">
      <alignment horizontal="center" vertical="center"/>
    </xf>
    <xf numFmtId="0" fontId="15" fillId="10" borderId="65" xfId="0" applyFont="1" applyFill="1" applyBorder="1" applyAlignment="1">
      <alignment horizontal="center" vertical="center"/>
    </xf>
    <xf numFmtId="0" fontId="15" fillId="2" borderId="65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15" fillId="10" borderId="20" xfId="0" applyFont="1" applyFill="1" applyBorder="1" applyAlignment="1">
      <alignment horizontal="center" vertical="center"/>
    </xf>
    <xf numFmtId="0" fontId="17" fillId="7" borderId="41" xfId="0" applyFont="1" applyFill="1" applyBorder="1" applyAlignment="1">
      <alignment horizontal="center" vertical="center"/>
    </xf>
    <xf numFmtId="0" fontId="15" fillId="10" borderId="41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20" xfId="0" applyFont="1" applyFill="1" applyBorder="1" applyAlignment="1">
      <alignment horizontal="center" vertical="center"/>
    </xf>
    <xf numFmtId="0" fontId="17" fillId="5" borderId="41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6" borderId="65" xfId="0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4" fillId="2" borderId="69" xfId="0" applyFont="1" applyFill="1" applyBorder="1"/>
    <xf numFmtId="0" fontId="15" fillId="2" borderId="27" xfId="0" applyFont="1" applyFill="1" applyBorder="1" applyAlignment="1">
      <alignment horizontal="center" vertical="center"/>
    </xf>
    <xf numFmtId="0" fontId="15" fillId="2" borderId="56" xfId="0" applyNumberFormat="1" applyFont="1" applyFill="1" applyBorder="1" applyAlignment="1">
      <alignment horizontal="center" vertical="center"/>
    </xf>
    <xf numFmtId="0" fontId="15" fillId="2" borderId="2" xfId="0" applyNumberFormat="1" applyFont="1" applyFill="1" applyBorder="1" applyAlignment="1">
      <alignment horizontal="center" vertical="center"/>
    </xf>
    <xf numFmtId="0" fontId="8" fillId="0" borderId="5" xfId="0" applyFont="1" applyBorder="1"/>
    <xf numFmtId="0" fontId="13" fillId="5" borderId="5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46" xfId="0" applyFont="1" applyFill="1" applyBorder="1" applyAlignment="1">
      <alignment vertical="center"/>
    </xf>
    <xf numFmtId="0" fontId="8" fillId="2" borderId="5" xfId="0" applyFont="1" applyFill="1" applyBorder="1"/>
    <xf numFmtId="0" fontId="8" fillId="2" borderId="27" xfId="0" applyFont="1" applyFill="1" applyBorder="1"/>
    <xf numFmtId="0" fontId="8" fillId="0" borderId="5" xfId="0" applyFont="1" applyBorder="1" applyAlignment="1">
      <alignment vertical="center"/>
    </xf>
    <xf numFmtId="1" fontId="11" fillId="2" borderId="16" xfId="0" applyNumberFormat="1" applyFont="1" applyFill="1" applyBorder="1" applyAlignment="1">
      <alignment horizontal="center" vertical="center"/>
    </xf>
    <xf numFmtId="1" fontId="11" fillId="2" borderId="43" xfId="0" applyNumberFormat="1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8" fillId="0" borderId="35" xfId="0" applyFont="1" applyBorder="1"/>
    <xf numFmtId="0" fontId="8" fillId="2" borderId="70" xfId="0" applyFont="1" applyFill="1" applyBorder="1"/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2" fillId="9" borderId="65" xfId="0" applyFont="1" applyFill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0" fontId="12" fillId="9" borderId="37" xfId="0" applyFont="1" applyFill="1" applyBorder="1" applyAlignment="1">
      <alignment horizontal="center" vertical="center"/>
    </xf>
    <xf numFmtId="1" fontId="15" fillId="0" borderId="47" xfId="0" applyNumberFormat="1" applyFont="1" applyBorder="1" applyAlignment="1">
      <alignment horizontal="center" vertical="center"/>
    </xf>
    <xf numFmtId="0" fontId="8" fillId="0" borderId="24" xfId="0" applyFont="1" applyBorder="1"/>
    <xf numFmtId="0" fontId="4" fillId="2" borderId="71" xfId="0" applyFont="1" applyFill="1" applyBorder="1"/>
    <xf numFmtId="1" fontId="15" fillId="0" borderId="43" xfId="0" applyNumberFormat="1" applyFont="1" applyBorder="1" applyAlignment="1">
      <alignment horizontal="center" vertical="center"/>
    </xf>
    <xf numFmtId="0" fontId="15" fillId="2" borderId="72" xfId="0" applyFont="1" applyFill="1" applyBorder="1" applyAlignment="1">
      <alignment horizontal="center" vertical="center"/>
    </xf>
    <xf numFmtId="1" fontId="15" fillId="0" borderId="72" xfId="0" applyNumberFormat="1" applyFont="1" applyBorder="1" applyAlignment="1">
      <alignment horizontal="center" vertical="center"/>
    </xf>
    <xf numFmtId="0" fontId="8" fillId="0" borderId="29" xfId="0" applyFont="1" applyBorder="1"/>
    <xf numFmtId="0" fontId="15" fillId="6" borderId="44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5" fillId="6" borderId="61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/>
    </xf>
    <xf numFmtId="0" fontId="15" fillId="2" borderId="66" xfId="0" applyFont="1" applyFill="1" applyBorder="1" applyAlignment="1">
      <alignment horizontal="center" vertical="center"/>
    </xf>
    <xf numFmtId="0" fontId="15" fillId="2" borderId="63" xfId="0" applyFont="1" applyFill="1" applyBorder="1" applyAlignment="1">
      <alignment horizontal="center" vertical="center"/>
    </xf>
    <xf numFmtId="0" fontId="15" fillId="2" borderId="73" xfId="0" applyFont="1" applyFill="1" applyBorder="1" applyAlignment="1">
      <alignment horizontal="center" vertical="center"/>
    </xf>
    <xf numFmtId="1" fontId="15" fillId="0" borderId="73" xfId="0" applyNumberFormat="1" applyFont="1" applyBorder="1" applyAlignment="1">
      <alignment horizontal="center" vertical="center"/>
    </xf>
    <xf numFmtId="0" fontId="4" fillId="9" borderId="53" xfId="0" applyFont="1" applyFill="1" applyBorder="1"/>
    <xf numFmtId="0" fontId="4" fillId="9" borderId="51" xfId="0" applyFont="1" applyFill="1" applyBorder="1"/>
    <xf numFmtId="0" fontId="4" fillId="9" borderId="2" xfId="0" applyFont="1" applyFill="1" applyBorder="1"/>
    <xf numFmtId="0" fontId="4" fillId="9" borderId="50" xfId="0" applyFont="1" applyFill="1" applyBorder="1"/>
    <xf numFmtId="0" fontId="4" fillId="9" borderId="63" xfId="0" applyFont="1" applyFill="1" applyBorder="1"/>
    <xf numFmtId="0" fontId="0" fillId="0" borderId="3" xfId="0" applyBorder="1"/>
    <xf numFmtId="0" fontId="5" fillId="0" borderId="2" xfId="0" applyFont="1" applyBorder="1"/>
    <xf numFmtId="0" fontId="9" fillId="0" borderId="0" xfId="0" applyFont="1"/>
    <xf numFmtId="0" fontId="8" fillId="0" borderId="9" xfId="0" applyFont="1" applyBorder="1"/>
    <xf numFmtId="0" fontId="8" fillId="0" borderId="12" xfId="0" applyFont="1" applyBorder="1"/>
    <xf numFmtId="0" fontId="8" fillId="0" borderId="14" xfId="0" applyFont="1" applyBorder="1"/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 wrapText="1"/>
    </xf>
    <xf numFmtId="0" fontId="9" fillId="0" borderId="18" xfId="0" applyFont="1" applyBorder="1" applyAlignment="1">
      <alignment horizontal="center" textRotation="90" wrapText="1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5" fillId="3" borderId="6" xfId="0" applyFont="1" applyFill="1" applyBorder="1" applyAlignment="1">
      <alignment horizontal="center" vertical="center"/>
    </xf>
    <xf numFmtId="0" fontId="11" fillId="2" borderId="24" xfId="0" applyNumberFormat="1" applyFont="1" applyFill="1" applyBorder="1" applyAlignment="1" applyProtection="1">
      <alignment horizontal="left" vertical="center" wrapText="1"/>
    </xf>
    <xf numFmtId="0" fontId="10" fillId="2" borderId="23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vertical="top" wrapText="1"/>
    </xf>
    <xf numFmtId="0" fontId="11" fillId="2" borderId="27" xfId="5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/>
    </xf>
    <xf numFmtId="0" fontId="11" fillId="2" borderId="47" xfId="0" applyFont="1" applyFill="1" applyBorder="1" applyAlignment="1">
      <alignment vertical="top" wrapText="1"/>
    </xf>
    <xf numFmtId="0" fontId="11" fillId="2" borderId="15" xfId="0" applyFont="1" applyFill="1" applyBorder="1" applyAlignment="1">
      <alignment horizontal="left" vertical="top" wrapText="1"/>
    </xf>
    <xf numFmtId="0" fontId="20" fillId="2" borderId="47" xfId="0" applyFont="1" applyFill="1" applyBorder="1" applyAlignment="1">
      <alignment horizontal="center"/>
    </xf>
    <xf numFmtId="0" fontId="15" fillId="6" borderId="47" xfId="0" applyFont="1" applyFill="1" applyBorder="1" applyAlignment="1">
      <alignment horizontal="center" vertical="center"/>
    </xf>
    <xf numFmtId="0" fontId="15" fillId="2" borderId="47" xfId="0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vertical="center"/>
    </xf>
    <xf numFmtId="0" fontId="20" fillId="2" borderId="30" xfId="0" applyFont="1" applyFill="1" applyBorder="1" applyAlignment="1">
      <alignment horizontal="center" vertical="top"/>
    </xf>
    <xf numFmtId="0" fontId="11" fillId="2" borderId="46" xfId="5" applyFont="1" applyFill="1" applyBorder="1" applyAlignment="1">
      <alignment vertical="top"/>
    </xf>
    <xf numFmtId="0" fontId="15" fillId="3" borderId="19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left" vertical="top" wrapText="1"/>
    </xf>
    <xf numFmtId="0" fontId="15" fillId="3" borderId="4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top" wrapText="1"/>
    </xf>
    <xf numFmtId="0" fontId="8" fillId="0" borderId="0" xfId="0" applyFont="1" applyBorder="1" applyAlignment="1">
      <alignment vertical="center"/>
    </xf>
    <xf numFmtId="0" fontId="15" fillId="3" borderId="40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9" fillId="6" borderId="6" xfId="0" applyFont="1" applyFill="1" applyBorder="1"/>
    <xf numFmtId="0" fontId="9" fillId="2" borderId="2" xfId="0" applyFont="1" applyFill="1" applyBorder="1"/>
    <xf numFmtId="0" fontId="11" fillId="2" borderId="7" xfId="0" applyFont="1" applyFill="1" applyBorder="1" applyAlignment="1">
      <alignment horizontal="left" vertical="top" wrapText="1"/>
    </xf>
    <xf numFmtId="0" fontId="15" fillId="4" borderId="6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top" wrapText="1"/>
    </xf>
    <xf numFmtId="0" fontId="11" fillId="2" borderId="64" xfId="0" applyFont="1" applyFill="1" applyBorder="1" applyAlignment="1">
      <alignment vertical="top" wrapText="1"/>
    </xf>
    <xf numFmtId="0" fontId="7" fillId="0" borderId="20" xfId="0" applyFont="1" applyBorder="1" applyAlignment="1">
      <alignment horizontal="center"/>
    </xf>
    <xf numFmtId="0" fontId="15" fillId="9" borderId="47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9" fillId="9" borderId="2" xfId="0" applyFont="1" applyFill="1" applyBorder="1"/>
    <xf numFmtId="0" fontId="15" fillId="2" borderId="2" xfId="0" applyFont="1" applyFill="1" applyBorder="1" applyAlignment="1">
      <alignment horizontal="center"/>
    </xf>
    <xf numFmtId="0" fontId="18" fillId="0" borderId="0" xfId="0" applyFont="1"/>
    <xf numFmtId="0" fontId="7" fillId="0" borderId="0" xfId="0" applyFont="1" applyAlignment="1">
      <alignment horizontal="center" wrapText="1"/>
    </xf>
    <xf numFmtId="0" fontId="18" fillId="0" borderId="3" xfId="0" applyFont="1" applyBorder="1"/>
    <xf numFmtId="0" fontId="9" fillId="12" borderId="2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15" fillId="2" borderId="7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1" fontId="15" fillId="0" borderId="12" xfId="0" applyNumberFormat="1" applyFont="1" applyBorder="1" applyAlignment="1">
      <alignment horizontal="center" vertical="center"/>
    </xf>
    <xf numFmtId="0" fontId="15" fillId="2" borderId="38" xfId="0" applyNumberFormat="1" applyFont="1" applyFill="1" applyBorder="1" applyAlignment="1">
      <alignment horizontal="center" vertical="center"/>
    </xf>
    <xf numFmtId="0" fontId="15" fillId="2" borderId="12" xfId="0" applyNumberFormat="1" applyFont="1" applyFill="1" applyBorder="1" applyAlignment="1">
      <alignment horizontal="center" vertical="center"/>
    </xf>
    <xf numFmtId="0" fontId="15" fillId="2" borderId="23" xfId="0" applyNumberFormat="1" applyFont="1" applyFill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2" borderId="27" xfId="0" applyNumberFormat="1" applyFont="1" applyFill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5" fillId="0" borderId="0" xfId="0" applyFont="1" applyBorder="1"/>
    <xf numFmtId="0" fontId="3" fillId="0" borderId="0" xfId="0" applyFont="1" applyBorder="1"/>
    <xf numFmtId="0" fontId="11" fillId="2" borderId="35" xfId="0" applyFont="1" applyFill="1" applyBorder="1" applyAlignment="1">
      <alignment vertical="top" wrapText="1"/>
    </xf>
    <xf numFmtId="0" fontId="15" fillId="4" borderId="14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top"/>
    </xf>
    <xf numFmtId="0" fontId="8" fillId="0" borderId="32" xfId="0" applyFont="1" applyBorder="1"/>
    <xf numFmtId="0" fontId="8" fillId="2" borderId="30" xfId="0" applyFont="1" applyFill="1" applyBorder="1"/>
    <xf numFmtId="1" fontId="11" fillId="2" borderId="38" xfId="0" applyNumberFormat="1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/>
    </xf>
    <xf numFmtId="0" fontId="8" fillId="2" borderId="75" xfId="0" applyFont="1" applyFill="1" applyBorder="1" applyAlignment="1">
      <alignment vertical="center"/>
    </xf>
    <xf numFmtId="0" fontId="9" fillId="2" borderId="43" xfId="0" applyFont="1" applyFill="1" applyBorder="1" applyAlignment="1">
      <alignment vertical="center"/>
    </xf>
    <xf numFmtId="0" fontId="8" fillId="0" borderId="2" xfId="0" applyFont="1" applyBorder="1"/>
    <xf numFmtId="0" fontId="8" fillId="2" borderId="2" xfId="0" applyFont="1" applyFill="1" applyBorder="1"/>
    <xf numFmtId="0" fontId="15" fillId="9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5" fillId="2" borderId="42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/>
    </xf>
    <xf numFmtId="0" fontId="15" fillId="2" borderId="4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5" xfId="0" applyFont="1" applyFill="1" applyBorder="1"/>
    <xf numFmtId="0" fontId="4" fillId="0" borderId="0" xfId="0" applyFont="1" applyFill="1" applyBorder="1"/>
    <xf numFmtId="0" fontId="20" fillId="2" borderId="16" xfId="0" applyFont="1" applyFill="1" applyBorder="1" applyAlignment="1">
      <alignment horizontal="center" vertical="top" wrapText="1"/>
    </xf>
    <xf numFmtId="0" fontId="11" fillId="2" borderId="32" xfId="0" applyFont="1" applyFill="1" applyBorder="1" applyAlignment="1">
      <alignment vertical="top" wrapText="1"/>
    </xf>
    <xf numFmtId="0" fontId="17" fillId="2" borderId="44" xfId="0" applyFont="1" applyFill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/>
    </xf>
    <xf numFmtId="0" fontId="11" fillId="2" borderId="3" xfId="0" applyFont="1" applyFill="1" applyBorder="1" applyAlignment="1">
      <alignment vertical="top" wrapText="1"/>
    </xf>
    <xf numFmtId="0" fontId="8" fillId="2" borderId="45" xfId="0" applyFont="1" applyFill="1" applyBorder="1" applyAlignment="1">
      <alignment vertical="center"/>
    </xf>
    <xf numFmtId="0" fontId="15" fillId="6" borderId="76" xfId="0" applyFont="1" applyFill="1" applyBorder="1" applyAlignment="1">
      <alignment horizontal="center" vertical="center"/>
    </xf>
    <xf numFmtId="0" fontId="15" fillId="6" borderId="37" xfId="0" applyFont="1" applyFill="1" applyBorder="1" applyAlignment="1">
      <alignment horizontal="center" vertical="center"/>
    </xf>
    <xf numFmtId="0" fontId="17" fillId="9" borderId="44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4" fillId="9" borderId="46" xfId="0" applyFont="1" applyFill="1" applyBorder="1"/>
    <xf numFmtId="0" fontId="4" fillId="9" borderId="77" xfId="0" applyFont="1" applyFill="1" applyBorder="1"/>
    <xf numFmtId="0" fontId="11" fillId="2" borderId="49" xfId="0" applyFont="1" applyFill="1" applyBorder="1" applyAlignment="1">
      <alignment vertical="top" wrapText="1"/>
    </xf>
    <xf numFmtId="0" fontId="11" fillId="2" borderId="44" xfId="0" applyFont="1" applyFill="1" applyBorder="1" applyAlignment="1">
      <alignment vertical="top" wrapText="1"/>
    </xf>
    <xf numFmtId="0" fontId="11" fillId="2" borderId="6" xfId="0" applyFont="1" applyFill="1" applyBorder="1" applyAlignment="1">
      <alignment vertical="top" wrapText="1"/>
    </xf>
    <xf numFmtId="0" fontId="8" fillId="2" borderId="6" xfId="0" applyFont="1" applyFill="1" applyBorder="1" applyAlignment="1">
      <alignment horizontal="left" vertical="top" wrapText="1"/>
    </xf>
    <xf numFmtId="0" fontId="11" fillId="2" borderId="23" xfId="4" applyFont="1" applyFill="1" applyBorder="1" applyAlignment="1">
      <alignment horizontal="center" vertical="center" wrapText="1"/>
    </xf>
    <xf numFmtId="0" fontId="11" fillId="2" borderId="54" xfId="0" applyFont="1" applyFill="1" applyBorder="1" applyAlignment="1">
      <alignment horizontal="left" vertical="top" wrapText="1"/>
    </xf>
    <xf numFmtId="0" fontId="11" fillId="2" borderId="26" xfId="4" applyFont="1" applyFill="1" applyBorder="1" applyAlignment="1">
      <alignment horizontal="center" vertical="center" wrapText="1"/>
    </xf>
    <xf numFmtId="0" fontId="11" fillId="2" borderId="23" xfId="4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6" xfId="5" applyFont="1" applyFill="1" applyBorder="1" applyAlignment="1">
      <alignment vertical="top"/>
    </xf>
    <xf numFmtId="0" fontId="11" fillId="2" borderId="72" xfId="0" applyFont="1" applyFill="1" applyBorder="1" applyAlignment="1">
      <alignment vertical="top" wrapText="1"/>
    </xf>
    <xf numFmtId="0" fontId="11" fillId="5" borderId="38" xfId="0" applyFont="1" applyFill="1" applyBorder="1" applyAlignment="1">
      <alignment horizontal="center"/>
    </xf>
    <xf numFmtId="0" fontId="10" fillId="0" borderId="32" xfId="1" applyFont="1" applyBorder="1" applyAlignment="1">
      <alignment horizontal="center"/>
    </xf>
    <xf numFmtId="0" fontId="11" fillId="2" borderId="32" xfId="0" applyFont="1" applyFill="1" applyBorder="1" applyAlignment="1">
      <alignment horizontal="left" vertical="top" wrapText="1"/>
    </xf>
    <xf numFmtId="0" fontId="11" fillId="5" borderId="16" xfId="0" applyFont="1" applyFill="1" applyBorder="1" applyAlignment="1">
      <alignment horizontal="center" vertical="center" wrapText="1"/>
    </xf>
    <xf numFmtId="0" fontId="10" fillId="0" borderId="4" xfId="1" applyFont="1" applyBorder="1" applyAlignment="1">
      <alignment horizontal="center"/>
    </xf>
    <xf numFmtId="0" fontId="11" fillId="2" borderId="54" xfId="0" applyFont="1" applyFill="1" applyBorder="1" applyAlignment="1">
      <alignment vertical="top" wrapText="1"/>
    </xf>
    <xf numFmtId="0" fontId="11" fillId="2" borderId="33" xfId="0" applyFont="1" applyFill="1" applyBorder="1" applyAlignment="1">
      <alignment vertical="top" wrapText="1"/>
    </xf>
    <xf numFmtId="0" fontId="11" fillId="5" borderId="26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/>
    </xf>
    <xf numFmtId="0" fontId="11" fillId="5" borderId="23" xfId="0" applyFont="1" applyFill="1" applyBorder="1" applyAlignment="1">
      <alignment horizontal="center" vertical="center" wrapText="1"/>
    </xf>
    <xf numFmtId="0" fontId="11" fillId="2" borderId="56" xfId="0" applyFont="1" applyFill="1" applyBorder="1" applyAlignment="1">
      <alignment vertical="top" wrapText="1"/>
    </xf>
    <xf numFmtId="0" fontId="11" fillId="5" borderId="23" xfId="3" applyFont="1" applyFill="1" applyBorder="1" applyAlignment="1">
      <alignment horizontal="center" vertical="center"/>
    </xf>
    <xf numFmtId="0" fontId="11" fillId="2" borderId="45" xfId="5" applyFont="1" applyFill="1" applyBorder="1" applyAlignment="1">
      <alignment vertical="top"/>
    </xf>
    <xf numFmtId="0" fontId="11" fillId="2" borderId="1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vertical="center"/>
    </xf>
    <xf numFmtId="0" fontId="9" fillId="2" borderId="23" xfId="0" applyFont="1" applyFill="1" applyBorder="1" applyAlignment="1">
      <alignment vertical="center"/>
    </xf>
    <xf numFmtId="0" fontId="11" fillId="2" borderId="26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center"/>
    </xf>
    <xf numFmtId="0" fontId="8" fillId="0" borderId="64" xfId="0" applyFont="1" applyBorder="1" applyAlignment="1">
      <alignment vertical="center"/>
    </xf>
    <xf numFmtId="0" fontId="11" fillId="2" borderId="24" xfId="0" applyFont="1" applyFill="1" applyBorder="1" applyAlignment="1">
      <alignment vertical="center"/>
    </xf>
    <xf numFmtId="0" fontId="9" fillId="2" borderId="27" xfId="0" applyFont="1" applyFill="1" applyBorder="1" applyAlignment="1">
      <alignment vertical="center"/>
    </xf>
    <xf numFmtId="1" fontId="11" fillId="2" borderId="38" xfId="0" applyNumberFormat="1" applyFont="1" applyFill="1" applyBorder="1" applyAlignment="1">
      <alignment horizontal="center"/>
    </xf>
    <xf numFmtId="1" fontId="15" fillId="2" borderId="49" xfId="0" applyNumberFormat="1" applyFont="1" applyFill="1" applyBorder="1" applyAlignment="1">
      <alignment horizontal="center" vertical="center"/>
    </xf>
    <xf numFmtId="1" fontId="15" fillId="2" borderId="18" xfId="0" applyNumberFormat="1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1" fontId="15" fillId="2" borderId="48" xfId="0" applyNumberFormat="1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1" fontId="15" fillId="2" borderId="50" xfId="0" applyNumberFormat="1" applyFont="1" applyFill="1" applyBorder="1" applyAlignment="1">
      <alignment horizontal="center" vertical="center"/>
    </xf>
    <xf numFmtId="0" fontId="15" fillId="2" borderId="28" xfId="0" applyNumberFormat="1" applyFont="1" applyFill="1" applyBorder="1" applyAlignment="1">
      <alignment horizontal="center" vertical="center"/>
    </xf>
    <xf numFmtId="1" fontId="15" fillId="2" borderId="51" xfId="0" applyNumberFormat="1" applyFont="1" applyFill="1" applyBorder="1" applyAlignment="1">
      <alignment horizontal="center" vertical="center"/>
    </xf>
    <xf numFmtId="1" fontId="15" fillId="2" borderId="52" xfId="0" applyNumberFormat="1" applyFont="1" applyFill="1" applyBorder="1" applyAlignment="1">
      <alignment horizontal="center" vertical="center"/>
    </xf>
    <xf numFmtId="1" fontId="15" fillId="2" borderId="8" xfId="0" applyNumberFormat="1" applyFont="1" applyFill="1" applyBorder="1" applyAlignment="1">
      <alignment horizontal="center" vertical="center"/>
    </xf>
    <xf numFmtId="0" fontId="15" fillId="2" borderId="23" xfId="0" applyNumberFormat="1" applyFont="1" applyFill="1" applyBorder="1" applyAlignment="1">
      <alignment horizontal="center" vertical="center"/>
    </xf>
    <xf numFmtId="1" fontId="15" fillId="2" borderId="23" xfId="0" applyNumberFormat="1" applyFont="1" applyFill="1" applyBorder="1" applyAlignment="1">
      <alignment horizontal="center" vertical="center"/>
    </xf>
    <xf numFmtId="1" fontId="15" fillId="2" borderId="27" xfId="0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>
      <alignment horizontal="center" vertical="center" wrapText="1"/>
    </xf>
    <xf numFmtId="1" fontId="11" fillId="5" borderId="8" xfId="0" applyNumberFormat="1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" fontId="11" fillId="5" borderId="23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1" fillId="2" borderId="0" xfId="5" applyFont="1" applyFill="1" applyBorder="1" applyAlignment="1">
      <alignment vertical="top"/>
    </xf>
    <xf numFmtId="1" fontId="11" fillId="5" borderId="38" xfId="0" applyNumberFormat="1" applyFont="1" applyFill="1" applyBorder="1" applyAlignment="1">
      <alignment horizontal="center" vertical="center" wrapText="1"/>
    </xf>
    <xf numFmtId="0" fontId="17" fillId="2" borderId="40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vertical="top" wrapText="1"/>
    </xf>
    <xf numFmtId="0" fontId="11" fillId="2" borderId="39" xfId="0" applyFont="1" applyFill="1" applyBorder="1" applyAlignment="1">
      <alignment horizontal="left" vertical="top" wrapText="1"/>
    </xf>
    <xf numFmtId="0" fontId="8" fillId="2" borderId="23" xfId="0" applyFont="1" applyFill="1" applyBorder="1" applyAlignment="1">
      <alignment horizontal="left"/>
    </xf>
    <xf numFmtId="0" fontId="8" fillId="2" borderId="6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2" borderId="33" xfId="0" applyFont="1" applyFill="1" applyBorder="1" applyAlignment="1">
      <alignment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/>
    </xf>
    <xf numFmtId="0" fontId="15" fillId="2" borderId="22" xfId="0" applyFont="1" applyFill="1" applyBorder="1" applyAlignment="1">
      <alignment horizontal="center" vertical="center"/>
    </xf>
    <xf numFmtId="0" fontId="10" fillId="0" borderId="64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0" fillId="0" borderId="35" xfId="1" applyFont="1" applyBorder="1" applyAlignment="1">
      <alignment horizontal="center"/>
    </xf>
    <xf numFmtId="0" fontId="15" fillId="7" borderId="37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15" fillId="9" borderId="76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vertical="top" wrapText="1"/>
    </xf>
    <xf numFmtId="0" fontId="8" fillId="2" borderId="9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15" fillId="9" borderId="10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vertical="top" wrapText="1"/>
    </xf>
    <xf numFmtId="0" fontId="11" fillId="2" borderId="70" xfId="0" applyFont="1" applyFill="1" applyBorder="1" applyAlignment="1">
      <alignment vertical="top" wrapText="1"/>
    </xf>
    <xf numFmtId="0" fontId="15" fillId="4" borderId="37" xfId="0" applyFont="1" applyFill="1" applyBorder="1" applyAlignment="1">
      <alignment horizontal="center" vertical="center"/>
    </xf>
    <xf numFmtId="0" fontId="15" fillId="8" borderId="37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17" fillId="7" borderId="37" xfId="0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5" fillId="10" borderId="37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 vertical="center"/>
    </xf>
    <xf numFmtId="0" fontId="17" fillId="6" borderId="41" xfId="0" applyFont="1" applyFill="1" applyBorder="1" applyAlignment="1">
      <alignment horizontal="center" vertical="center"/>
    </xf>
    <xf numFmtId="1" fontId="15" fillId="2" borderId="16" xfId="0" applyNumberFormat="1" applyFont="1" applyFill="1" applyBorder="1" applyAlignment="1">
      <alignment horizontal="center" vertical="center"/>
    </xf>
    <xf numFmtId="1" fontId="15" fillId="2" borderId="17" xfId="0" applyNumberFormat="1" applyFont="1" applyFill="1" applyBorder="1" applyAlignment="1">
      <alignment horizontal="center" vertical="center"/>
    </xf>
    <xf numFmtId="0" fontId="4" fillId="2" borderId="59" xfId="0" applyFont="1" applyFill="1" applyBorder="1"/>
    <xf numFmtId="0" fontId="4" fillId="2" borderId="77" xfId="0" applyFont="1" applyFill="1" applyBorder="1"/>
    <xf numFmtId="1" fontId="15" fillId="2" borderId="54" xfId="0" applyNumberFormat="1" applyFont="1" applyFill="1" applyBorder="1" applyAlignment="1">
      <alignment horizontal="center" vertical="center"/>
    </xf>
    <xf numFmtId="1" fontId="15" fillId="2" borderId="66" xfId="0" applyNumberFormat="1" applyFont="1" applyFill="1" applyBorder="1" applyAlignment="1">
      <alignment horizontal="center" vertical="center"/>
    </xf>
    <xf numFmtId="1" fontId="15" fillId="2" borderId="72" xfId="0" applyNumberFormat="1" applyFont="1" applyFill="1" applyBorder="1" applyAlignment="1">
      <alignment horizontal="center" vertical="center"/>
    </xf>
    <xf numFmtId="0" fontId="11" fillId="2" borderId="78" xfId="0" applyFont="1" applyFill="1" applyBorder="1" applyAlignment="1">
      <alignment horizontal="left" vertical="top" wrapText="1"/>
    </xf>
    <xf numFmtId="0" fontId="15" fillId="2" borderId="67" xfId="0" applyFont="1" applyFill="1" applyBorder="1" applyAlignment="1">
      <alignment horizontal="center" vertical="center"/>
    </xf>
    <xf numFmtId="0" fontId="10" fillId="0" borderId="31" xfId="1" applyFont="1" applyBorder="1" applyAlignment="1">
      <alignment horizontal="center"/>
    </xf>
    <xf numFmtId="0" fontId="20" fillId="2" borderId="17" xfId="0" applyFont="1" applyFill="1" applyBorder="1" applyAlignment="1">
      <alignment horizontal="center" vertical="center" wrapText="1"/>
    </xf>
    <xf numFmtId="1" fontId="11" fillId="5" borderId="16" xfId="0" applyNumberFormat="1" applyFont="1" applyFill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/>
    </xf>
    <xf numFmtId="0" fontId="11" fillId="2" borderId="16" xfId="0" applyFont="1" applyFill="1" applyBorder="1" applyAlignment="1">
      <alignment horizontal="left" vertical="top" wrapText="1"/>
    </xf>
    <xf numFmtId="0" fontId="8" fillId="0" borderId="42" xfId="0" applyFont="1" applyBorder="1" applyAlignment="1">
      <alignment vertical="center"/>
    </xf>
    <xf numFmtId="0" fontId="9" fillId="2" borderId="23" xfId="0" applyFont="1" applyFill="1" applyBorder="1" applyAlignment="1">
      <alignment horizontal="center"/>
    </xf>
    <xf numFmtId="0" fontId="8" fillId="2" borderId="24" xfId="0" applyFont="1" applyFill="1" applyBorder="1" applyAlignment="1">
      <alignment vertical="center"/>
    </xf>
    <xf numFmtId="0" fontId="11" fillId="2" borderId="43" xfId="0" applyFont="1" applyFill="1" applyBorder="1" applyAlignment="1">
      <alignment vertical="top" wrapText="1"/>
    </xf>
    <xf numFmtId="0" fontId="22" fillId="2" borderId="1" xfId="0" applyFont="1" applyFill="1" applyBorder="1" applyAlignment="1">
      <alignment horizontal="left" vertical="top" wrapText="1"/>
    </xf>
    <xf numFmtId="1" fontId="11" fillId="5" borderId="64" xfId="0" applyNumberFormat="1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/>
    </xf>
    <xf numFmtId="0" fontId="17" fillId="9" borderId="37" xfId="0" applyFont="1" applyFill="1" applyBorder="1" applyAlignment="1">
      <alignment horizontal="center" vertical="center"/>
    </xf>
    <xf numFmtId="0" fontId="4" fillId="9" borderId="59" xfId="0" applyFont="1" applyFill="1" applyBorder="1"/>
    <xf numFmtId="0" fontId="23" fillId="2" borderId="0" xfId="0" applyFont="1" applyFill="1"/>
    <xf numFmtId="0" fontId="10" fillId="2" borderId="6" xfId="0" applyFont="1" applyFill="1" applyBorder="1" applyAlignment="1">
      <alignment horizontal="left" vertical="top" wrapText="1"/>
    </xf>
    <xf numFmtId="0" fontId="20" fillId="2" borderId="16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 vertical="top" wrapText="1"/>
    </xf>
    <xf numFmtId="0" fontId="11" fillId="5" borderId="8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/>
    </xf>
    <xf numFmtId="0" fontId="11" fillId="5" borderId="27" xfId="3" applyFont="1" applyFill="1" applyBorder="1" applyAlignment="1">
      <alignment horizontal="center" vertical="center"/>
    </xf>
    <xf numFmtId="0" fontId="15" fillId="3" borderId="76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20" fillId="2" borderId="8" xfId="0" applyFont="1" applyFill="1" applyBorder="1" applyAlignment="1">
      <alignment horizontal="center" vertical="top" wrapText="1"/>
    </xf>
    <xf numFmtId="0" fontId="11" fillId="2" borderId="44" xfId="0" applyFont="1" applyFill="1" applyBorder="1" applyAlignment="1">
      <alignment horizontal="left" vertical="top" wrapText="1"/>
    </xf>
    <xf numFmtId="0" fontId="11" fillId="2" borderId="26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vertical="center"/>
    </xf>
    <xf numFmtId="1" fontId="9" fillId="2" borderId="12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left" vertical="top" wrapText="1"/>
    </xf>
    <xf numFmtId="0" fontId="11" fillId="2" borderId="24" xfId="5" applyFont="1" applyFill="1" applyBorder="1" applyAlignment="1">
      <alignment vertical="top"/>
    </xf>
    <xf numFmtId="0" fontId="20" fillId="2" borderId="16" xfId="0" applyFont="1" applyFill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5" fillId="2" borderId="16" xfId="0" applyNumberFormat="1" applyFont="1" applyFill="1" applyBorder="1" applyAlignment="1">
      <alignment horizontal="center" vertical="center"/>
    </xf>
    <xf numFmtId="1" fontId="15" fillId="2" borderId="56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 wrapText="1"/>
    </xf>
    <xf numFmtId="0" fontId="15" fillId="9" borderId="65" xfId="0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1" fontId="11" fillId="5" borderId="47" xfId="0" applyNumberFormat="1" applyFont="1" applyFill="1" applyBorder="1" applyAlignment="1">
      <alignment horizontal="center" vertical="center" wrapText="1"/>
    </xf>
    <xf numFmtId="0" fontId="11" fillId="2" borderId="32" xfId="5" applyFont="1" applyFill="1" applyBorder="1" applyAlignment="1">
      <alignment vertical="top"/>
    </xf>
    <xf numFmtId="0" fontId="11" fillId="2" borderId="12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center"/>
    </xf>
    <xf numFmtId="0" fontId="15" fillId="2" borderId="76" xfId="0" applyFont="1" applyFill="1" applyBorder="1" applyAlignment="1">
      <alignment horizontal="center" vertical="center"/>
    </xf>
    <xf numFmtId="1" fontId="11" fillId="5" borderId="12" xfId="0" applyNumberFormat="1" applyFont="1" applyFill="1" applyBorder="1" applyAlignment="1">
      <alignment horizontal="center" vertical="center" wrapText="1"/>
    </xf>
    <xf numFmtId="0" fontId="15" fillId="6" borderId="65" xfId="0" applyFont="1" applyFill="1" applyBorder="1" applyAlignment="1">
      <alignment horizontal="center" vertical="center"/>
    </xf>
    <xf numFmtId="0" fontId="17" fillId="6" borderId="37" xfId="0" applyFont="1" applyFill="1" applyBorder="1" applyAlignment="1">
      <alignment horizontal="center" vertical="center"/>
    </xf>
    <xf numFmtId="0" fontId="15" fillId="2" borderId="69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5" borderId="42" xfId="0" applyFont="1" applyFill="1" applyBorder="1" applyAlignment="1">
      <alignment horizontal="center" vertical="center"/>
    </xf>
    <xf numFmtId="0" fontId="15" fillId="2" borderId="64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1" fontId="15" fillId="2" borderId="12" xfId="0" applyNumberFormat="1" applyFont="1" applyFill="1" applyBorder="1" applyAlignment="1">
      <alignment horizontal="center" vertical="center"/>
    </xf>
    <xf numFmtId="0" fontId="4" fillId="2" borderId="32" xfId="0" applyFont="1" applyFill="1" applyBorder="1"/>
    <xf numFmtId="0" fontId="15" fillId="2" borderId="33" xfId="0" applyFont="1" applyFill="1" applyBorder="1" applyAlignment="1">
      <alignment horizontal="center" vertical="center"/>
    </xf>
    <xf numFmtId="1" fontId="15" fillId="2" borderId="26" xfId="0" applyNumberFormat="1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22" fillId="2" borderId="42" xfId="0" applyFont="1" applyFill="1" applyBorder="1" applyAlignment="1">
      <alignment horizontal="left" vertical="top" wrapText="1"/>
    </xf>
    <xf numFmtId="0" fontId="8" fillId="2" borderId="24" xfId="0" applyFont="1" applyFill="1" applyBorder="1" applyAlignment="1">
      <alignment horizontal="left" vertical="top" wrapText="1"/>
    </xf>
    <xf numFmtId="0" fontId="11" fillId="2" borderId="5" xfId="5" applyFont="1" applyFill="1" applyBorder="1" applyAlignment="1">
      <alignment vertical="top"/>
    </xf>
    <xf numFmtId="0" fontId="8" fillId="0" borderId="27" xfId="0" applyFont="1" applyBorder="1"/>
    <xf numFmtId="0" fontId="8" fillId="0" borderId="8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16" xfId="0" applyFont="1" applyBorder="1" applyAlignment="1">
      <alignment horizontal="center" wrapText="1"/>
    </xf>
    <xf numFmtId="0" fontId="11" fillId="0" borderId="33" xfId="1" applyFont="1" applyBorder="1" applyAlignment="1">
      <alignment horizontal="center"/>
    </xf>
    <xf numFmtId="0" fontId="11" fillId="0" borderId="64" xfId="1" applyFont="1" applyBorder="1" applyAlignment="1">
      <alignment horizontal="center"/>
    </xf>
    <xf numFmtId="0" fontId="8" fillId="2" borderId="16" xfId="0" applyFont="1" applyFill="1" applyBorder="1" applyAlignment="1">
      <alignment horizontal="left" vertical="center" wrapText="1"/>
    </xf>
    <xf numFmtId="0" fontId="8" fillId="2" borderId="16" xfId="5" applyFont="1" applyFill="1" applyBorder="1" applyAlignment="1">
      <alignment vertical="top"/>
    </xf>
    <xf numFmtId="0" fontId="9" fillId="2" borderId="16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5" borderId="37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/>
    </xf>
    <xf numFmtId="0" fontId="15" fillId="3" borderId="62" xfId="0" applyFont="1" applyFill="1" applyBorder="1" applyAlignment="1">
      <alignment horizontal="center" vertical="center"/>
    </xf>
    <xf numFmtId="0" fontId="15" fillId="4" borderId="62" xfId="0" applyFont="1" applyFill="1" applyBorder="1" applyAlignment="1">
      <alignment horizontal="center" vertical="center"/>
    </xf>
    <xf numFmtId="0" fontId="15" fillId="5" borderId="62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left" vertical="top" wrapText="1"/>
    </xf>
    <xf numFmtId="0" fontId="8" fillId="2" borderId="23" xfId="0" applyFont="1" applyFill="1" applyBorder="1" applyAlignment="1">
      <alignment horizontal="left" vertical="top" wrapText="1"/>
    </xf>
    <xf numFmtId="0" fontId="17" fillId="3" borderId="4" xfId="0" applyFont="1" applyFill="1" applyBorder="1" applyAlignment="1">
      <alignment horizontal="center" vertical="center"/>
    </xf>
    <xf numFmtId="0" fontId="17" fillId="3" borderId="37" xfId="0" applyFont="1" applyFill="1" applyBorder="1" applyAlignment="1">
      <alignment horizontal="center" vertical="center"/>
    </xf>
    <xf numFmtId="0" fontId="17" fillId="4" borderId="37" xfId="0" applyFont="1" applyFill="1" applyBorder="1" applyAlignment="1">
      <alignment horizontal="center" vertical="center"/>
    </xf>
    <xf numFmtId="0" fontId="8" fillId="2" borderId="7" xfId="0" applyFont="1" applyFill="1" applyBorder="1"/>
    <xf numFmtId="0" fontId="8" fillId="2" borderId="35" xfId="0" applyFont="1" applyFill="1" applyBorder="1"/>
    <xf numFmtId="0" fontId="9" fillId="2" borderId="32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wrapText="1"/>
    </xf>
    <xf numFmtId="0" fontId="8" fillId="0" borderId="15" xfId="0" applyFont="1" applyFill="1" applyBorder="1" applyAlignment="1">
      <alignment vertical="center"/>
    </xf>
    <xf numFmtId="0" fontId="8" fillId="2" borderId="47" xfId="0" applyFont="1" applyFill="1" applyBorder="1" applyAlignment="1">
      <alignment horizontal="left" vertical="center" wrapText="1"/>
    </xf>
    <xf numFmtId="0" fontId="9" fillId="2" borderId="47" xfId="0" applyFont="1" applyFill="1" applyBorder="1" applyAlignment="1">
      <alignment vertical="center"/>
    </xf>
    <xf numFmtId="1" fontId="9" fillId="2" borderId="47" xfId="0" applyNumberFormat="1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top" wrapText="1"/>
    </xf>
    <xf numFmtId="1" fontId="8" fillId="2" borderId="16" xfId="0" applyNumberFormat="1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1" fontId="8" fillId="2" borderId="26" xfId="0" applyNumberFormat="1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1" fontId="8" fillId="2" borderId="23" xfId="0" applyNumberFormat="1" applyFont="1" applyFill="1" applyBorder="1" applyAlignment="1">
      <alignment horizontal="center" vertical="center"/>
    </xf>
    <xf numFmtId="1" fontId="8" fillId="2" borderId="12" xfId="0" applyNumberFormat="1" applyFont="1" applyFill="1" applyBorder="1" applyAlignment="1">
      <alignment horizontal="center" vertical="center"/>
    </xf>
    <xf numFmtId="0" fontId="11" fillId="2" borderId="23" xfId="5" applyFont="1" applyFill="1" applyBorder="1" applyAlignment="1">
      <alignment vertical="top"/>
    </xf>
    <xf numFmtId="0" fontId="9" fillId="7" borderId="20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7" borderId="37" xfId="0" applyFont="1" applyFill="1" applyBorder="1" applyAlignment="1">
      <alignment horizontal="center" vertical="center"/>
    </xf>
    <xf numFmtId="0" fontId="9" fillId="10" borderId="37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15" fillId="7" borderId="62" xfId="0" applyFont="1" applyFill="1" applyBorder="1" applyAlignment="1">
      <alignment horizontal="center" vertical="center"/>
    </xf>
    <xf numFmtId="0" fontId="15" fillId="10" borderId="62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10" borderId="37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24" fillId="9" borderId="20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9" fillId="9" borderId="37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24" fillId="9" borderId="37" xfId="0" applyFont="1" applyFill="1" applyBorder="1" applyAlignment="1">
      <alignment horizontal="center" vertical="center"/>
    </xf>
    <xf numFmtId="0" fontId="21" fillId="4" borderId="6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horizontal="center" vertical="center"/>
    </xf>
    <xf numFmtId="0" fontId="8" fillId="0" borderId="49" xfId="0" applyFont="1" applyBorder="1"/>
    <xf numFmtId="0" fontId="8" fillId="0" borderId="27" xfId="0" applyFont="1" applyBorder="1" applyAlignment="1">
      <alignment horizontal="right" textRotation="90"/>
    </xf>
    <xf numFmtId="0" fontId="8" fillId="0" borderId="72" xfId="0" applyFont="1" applyBorder="1" applyAlignment="1">
      <alignment horizontal="right" textRotation="90"/>
    </xf>
    <xf numFmtId="0" fontId="9" fillId="0" borderId="16" xfId="0" applyFont="1" applyBorder="1" applyAlignment="1">
      <alignment horizontal="center" textRotation="90" wrapText="1"/>
    </xf>
    <xf numFmtId="0" fontId="9" fillId="0" borderId="17" xfId="0" applyFont="1" applyBorder="1" applyAlignment="1">
      <alignment horizontal="center" textRotation="90" wrapText="1"/>
    </xf>
    <xf numFmtId="0" fontId="15" fillId="2" borderId="15" xfId="0" applyFont="1" applyFill="1" applyBorder="1" applyAlignment="1">
      <alignment horizontal="center" vertical="center"/>
    </xf>
    <xf numFmtId="1" fontId="25" fillId="0" borderId="18" xfId="0" applyNumberFormat="1" applyFont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/>
    </xf>
    <xf numFmtId="0" fontId="9" fillId="2" borderId="26" xfId="0" applyNumberFormat="1" applyFont="1" applyFill="1" applyBorder="1" applyAlignment="1">
      <alignment horizontal="center" vertical="center"/>
    </xf>
    <xf numFmtId="1" fontId="9" fillId="0" borderId="54" xfId="0" applyNumberFormat="1" applyFont="1" applyBorder="1" applyAlignment="1">
      <alignment horizontal="center" vertical="center"/>
    </xf>
    <xf numFmtId="0" fontId="9" fillId="2" borderId="77" xfId="0" applyFont="1" applyFill="1" applyBorder="1" applyAlignment="1">
      <alignment horizontal="center" vertical="center"/>
    </xf>
    <xf numFmtId="0" fontId="15" fillId="2" borderId="7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right" textRotation="90"/>
    </xf>
    <xf numFmtId="0" fontId="9" fillId="2" borderId="16" xfId="0" applyFont="1" applyFill="1" applyBorder="1" applyAlignment="1">
      <alignment horizontal="center" textRotation="90" wrapText="1"/>
    </xf>
    <xf numFmtId="1" fontId="25" fillId="0" borderId="18" xfId="0" applyNumberFormat="1" applyFont="1" applyFill="1" applyBorder="1" applyAlignment="1">
      <alignment horizontal="center" vertical="center"/>
    </xf>
    <xf numFmtId="0" fontId="15" fillId="5" borderId="46" xfId="0" applyFont="1" applyFill="1" applyBorder="1" applyAlignment="1">
      <alignment horizontal="center" vertical="center"/>
    </xf>
    <xf numFmtId="1" fontId="15" fillId="0" borderId="52" xfId="0" applyNumberFormat="1" applyFont="1" applyBorder="1" applyAlignment="1">
      <alignment horizontal="center" vertical="center"/>
    </xf>
    <xf numFmtId="1" fontId="15" fillId="0" borderId="53" xfId="0" applyNumberFormat="1" applyFont="1" applyBorder="1" applyAlignment="1">
      <alignment horizontal="center" vertical="center"/>
    </xf>
    <xf numFmtId="0" fontId="11" fillId="2" borderId="23" xfId="0" applyFont="1" applyFill="1" applyBorder="1" applyAlignment="1">
      <alignment vertical="center"/>
    </xf>
    <xf numFmtId="0" fontId="13" fillId="2" borderId="4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left" vertical="top" wrapText="1"/>
    </xf>
    <xf numFmtId="0" fontId="13" fillId="2" borderId="76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5" fillId="7" borderId="44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vertical="center"/>
    </xf>
    <xf numFmtId="0" fontId="9" fillId="2" borderId="20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vertical="top" wrapText="1"/>
    </xf>
    <xf numFmtId="1" fontId="8" fillId="2" borderId="17" xfId="0" applyNumberFormat="1" applyFont="1" applyFill="1" applyBorder="1" applyAlignment="1">
      <alignment horizontal="center" vertical="center"/>
    </xf>
    <xf numFmtId="1" fontId="8" fillId="2" borderId="8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37" xfId="0" applyFont="1" applyFill="1" applyBorder="1" applyAlignment="1">
      <alignment horizontal="center" vertical="center"/>
    </xf>
    <xf numFmtId="0" fontId="13" fillId="2" borderId="42" xfId="0" applyFont="1" applyFill="1" applyBorder="1" applyAlignment="1">
      <alignment horizontal="center" vertical="center"/>
    </xf>
    <xf numFmtId="0" fontId="13" fillId="2" borderId="77" xfId="0" applyFont="1" applyFill="1" applyBorder="1" applyAlignment="1">
      <alignment horizontal="center" vertical="center"/>
    </xf>
    <xf numFmtId="1" fontId="13" fillId="0" borderId="18" xfId="0" applyNumberFormat="1" applyFont="1" applyFill="1" applyBorder="1" applyAlignment="1">
      <alignment horizontal="center" vertical="center"/>
    </xf>
    <xf numFmtId="0" fontId="15" fillId="2" borderId="59" xfId="0" applyFont="1" applyFill="1" applyBorder="1" applyAlignment="1">
      <alignment horizontal="center" vertical="center"/>
    </xf>
    <xf numFmtId="0" fontId="4" fillId="0" borderId="30" xfId="0" applyFont="1" applyBorder="1"/>
    <xf numFmtId="0" fontId="9" fillId="2" borderId="16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center"/>
    </xf>
    <xf numFmtId="0" fontId="8" fillId="2" borderId="38" xfId="5" applyFont="1" applyFill="1" applyBorder="1" applyAlignment="1">
      <alignment vertical="top"/>
    </xf>
    <xf numFmtId="0" fontId="11" fillId="2" borderId="38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left" vertical="top" wrapText="1"/>
    </xf>
    <xf numFmtId="0" fontId="8" fillId="2" borderId="43" xfId="0" applyFont="1" applyFill="1" applyBorder="1" applyAlignment="1">
      <alignment horizontal="center" vertical="center"/>
    </xf>
    <xf numFmtId="0" fontId="9" fillId="3" borderId="62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/>
    </xf>
    <xf numFmtId="0" fontId="8" fillId="2" borderId="43" xfId="0" applyFont="1" applyFill="1" applyBorder="1" applyAlignment="1">
      <alignment vertical="center"/>
    </xf>
    <xf numFmtId="0" fontId="15" fillId="7" borderId="41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20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9" fillId="2" borderId="47" xfId="0" applyNumberFormat="1" applyFont="1" applyFill="1" applyBorder="1" applyAlignment="1">
      <alignment horizontal="center" vertical="center"/>
    </xf>
    <xf numFmtId="1" fontId="9" fillId="0" borderId="18" xfId="0" applyNumberFormat="1" applyFont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 vertical="center"/>
    </xf>
    <xf numFmtId="0" fontId="9" fillId="2" borderId="71" xfId="0" applyFont="1" applyFill="1" applyBorder="1" applyAlignment="1">
      <alignment horizontal="center" vertical="center"/>
    </xf>
    <xf numFmtId="0" fontId="9" fillId="2" borderId="43" xfId="0" applyNumberFormat="1" applyFont="1" applyFill="1" applyBorder="1" applyAlignment="1">
      <alignment horizontal="center" vertical="center"/>
    </xf>
    <xf numFmtId="1" fontId="9" fillId="0" borderId="73" xfId="0" applyNumberFormat="1" applyFont="1" applyBorder="1" applyAlignment="1">
      <alignment horizontal="center" vertical="center"/>
    </xf>
    <xf numFmtId="0" fontId="15" fillId="2" borderId="43" xfId="0" applyNumberFormat="1" applyFont="1" applyFill="1" applyBorder="1" applyAlignment="1">
      <alignment horizontal="center" vertical="center"/>
    </xf>
    <xf numFmtId="0" fontId="15" fillId="2" borderId="26" xfId="0" applyNumberFormat="1" applyFont="1" applyFill="1" applyBorder="1" applyAlignment="1">
      <alignment horizontal="center" vertical="center"/>
    </xf>
    <xf numFmtId="1" fontId="15" fillId="0" borderId="23" xfId="0" applyNumberFormat="1" applyFont="1" applyBorder="1" applyAlignment="1">
      <alignment horizontal="center" vertical="center"/>
    </xf>
    <xf numFmtId="0" fontId="11" fillId="2" borderId="41" xfId="0" applyFont="1" applyFill="1" applyBorder="1" applyAlignment="1">
      <alignment horizontal="left" vertical="top" wrapText="1"/>
    </xf>
    <xf numFmtId="1" fontId="8" fillId="2" borderId="47" xfId="0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left"/>
    </xf>
    <xf numFmtId="0" fontId="13" fillId="2" borderId="14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left" vertical="top" wrapText="1"/>
    </xf>
    <xf numFmtId="0" fontId="8" fillId="0" borderId="45" xfId="0" applyFont="1" applyBorder="1" applyAlignment="1">
      <alignment vertical="center"/>
    </xf>
    <xf numFmtId="0" fontId="13" fillId="2" borderId="6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left" vertical="top" wrapText="1"/>
    </xf>
    <xf numFmtId="0" fontId="17" fillId="9" borderId="76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24" fillId="2" borderId="20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5" fillId="2" borderId="45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15" fillId="2" borderId="60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vertical="top" wrapText="1"/>
    </xf>
    <xf numFmtId="1" fontId="8" fillId="2" borderId="43" xfId="0" applyNumberFormat="1" applyFont="1" applyFill="1" applyBorder="1" applyAlignment="1">
      <alignment horizontal="center" vertical="center"/>
    </xf>
    <xf numFmtId="0" fontId="15" fillId="4" borderId="40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left"/>
    </xf>
    <xf numFmtId="0" fontId="11" fillId="2" borderId="45" xfId="0" applyFont="1" applyFill="1" applyBorder="1" applyAlignment="1">
      <alignment vertical="center"/>
    </xf>
    <xf numFmtId="0" fontId="9" fillId="2" borderId="40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 vertical="center"/>
    </xf>
    <xf numFmtId="0" fontId="15" fillId="8" borderId="44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9" fillId="6" borderId="40" xfId="0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0" fontId="9" fillId="9" borderId="4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17" fillId="6" borderId="44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7" fillId="6" borderId="61" xfId="0" applyFont="1" applyFill="1" applyBorder="1" applyAlignment="1">
      <alignment horizontal="center" vertical="center"/>
    </xf>
    <xf numFmtId="0" fontId="24" fillId="9" borderId="41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9" borderId="41" xfId="0" applyFont="1" applyFill="1" applyBorder="1" applyAlignment="1">
      <alignment horizontal="center" vertical="center"/>
    </xf>
    <xf numFmtId="0" fontId="24" fillId="2" borderId="41" xfId="0" applyFont="1" applyFill="1" applyBorder="1" applyAlignment="1">
      <alignment horizontal="center" vertical="center"/>
    </xf>
    <xf numFmtId="0" fontId="7" fillId="9" borderId="20" xfId="0" applyFont="1" applyFill="1" applyBorder="1" applyAlignment="1">
      <alignment horizontal="center" vertical="center"/>
    </xf>
    <xf numFmtId="0" fontId="15" fillId="4" borderId="46" xfId="0" applyFont="1" applyFill="1" applyBorder="1" applyAlignment="1">
      <alignment horizontal="center" vertical="center"/>
    </xf>
    <xf numFmtId="0" fontId="15" fillId="4" borderId="42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60" xfId="0" applyFont="1" applyFill="1" applyBorder="1" applyAlignment="1">
      <alignment horizontal="center" vertical="center"/>
    </xf>
    <xf numFmtId="0" fontId="15" fillId="7" borderId="42" xfId="0" applyFont="1" applyFill="1" applyBorder="1" applyAlignment="1">
      <alignment horizontal="center" vertical="center"/>
    </xf>
    <xf numFmtId="0" fontId="9" fillId="9" borderId="60" xfId="0" applyFont="1" applyFill="1" applyBorder="1" applyAlignment="1">
      <alignment horizontal="center" vertical="center"/>
    </xf>
    <xf numFmtId="1" fontId="15" fillId="0" borderId="18" xfId="0" applyNumberFormat="1" applyFont="1" applyBorder="1" applyAlignment="1">
      <alignment horizontal="center" vertical="center"/>
    </xf>
    <xf numFmtId="0" fontId="9" fillId="9" borderId="52" xfId="0" applyFont="1" applyFill="1" applyBorder="1" applyAlignment="1">
      <alignment horizontal="center" vertical="center"/>
    </xf>
    <xf numFmtId="0" fontId="17" fillId="9" borderId="42" xfId="0" applyFont="1" applyFill="1" applyBorder="1" applyAlignment="1">
      <alignment horizontal="center" vertical="center"/>
    </xf>
    <xf numFmtId="0" fontId="9" fillId="2" borderId="72" xfId="0" applyFont="1" applyFill="1" applyBorder="1" applyAlignment="1">
      <alignment horizontal="center" vertical="center"/>
    </xf>
    <xf numFmtId="1" fontId="9" fillId="0" borderId="72" xfId="0" applyNumberFormat="1" applyFont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9" borderId="7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left" vertical="top" wrapText="1"/>
    </xf>
    <xf numFmtId="0" fontId="11" fillId="2" borderId="70" xfId="0" applyFont="1" applyFill="1" applyBorder="1" applyAlignment="1">
      <alignment horizontal="left" vertical="top" wrapText="1"/>
    </xf>
    <xf numFmtId="0" fontId="20" fillId="2" borderId="54" xfId="0" applyFont="1" applyFill="1" applyBorder="1" applyAlignment="1">
      <alignment horizontal="center" vertical="top" wrapText="1"/>
    </xf>
    <xf numFmtId="0" fontId="8" fillId="0" borderId="27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2" borderId="16" xfId="0" applyFont="1" applyFill="1" applyBorder="1" applyAlignment="1">
      <alignment horizontal="left"/>
    </xf>
    <xf numFmtId="1" fontId="11" fillId="5" borderId="26" xfId="0" applyNumberFormat="1" applyFont="1" applyFill="1" applyBorder="1" applyAlignment="1">
      <alignment horizontal="center" vertical="center" wrapText="1"/>
    </xf>
    <xf numFmtId="0" fontId="4" fillId="9" borderId="0" xfId="0" applyFont="1" applyFill="1"/>
    <xf numFmtId="0" fontId="15" fillId="5" borderId="5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vertical="top" wrapText="1"/>
    </xf>
    <xf numFmtId="0" fontId="11" fillId="2" borderId="3" xfId="5" applyFont="1" applyFill="1" applyBorder="1" applyAlignment="1">
      <alignment vertical="top"/>
    </xf>
    <xf numFmtId="1" fontId="11" fillId="5" borderId="3" xfId="0" applyNumberFormat="1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top" wrapText="1"/>
    </xf>
    <xf numFmtId="0" fontId="11" fillId="2" borderId="30" xfId="0" applyFont="1" applyFill="1" applyBorder="1" applyAlignment="1">
      <alignment vertical="top" wrapText="1"/>
    </xf>
    <xf numFmtId="0" fontId="11" fillId="2" borderId="58" xfId="0" applyFont="1" applyFill="1" applyBorder="1" applyAlignment="1">
      <alignment vertical="top" wrapText="1"/>
    </xf>
    <xf numFmtId="0" fontId="11" fillId="0" borderId="16" xfId="0" applyFont="1" applyFill="1" applyBorder="1" applyAlignment="1">
      <alignment vertical="top" wrapText="1"/>
    </xf>
    <xf numFmtId="0" fontId="11" fillId="0" borderId="30" xfId="0" applyFont="1" applyFill="1" applyBorder="1" applyAlignment="1">
      <alignment horizontal="left" vertical="top" wrapText="1"/>
    </xf>
    <xf numFmtId="1" fontId="11" fillId="0" borderId="38" xfId="0" applyNumberFormat="1" applyFont="1" applyFill="1" applyBorder="1" applyAlignment="1">
      <alignment horizontal="center"/>
    </xf>
    <xf numFmtId="1" fontId="11" fillId="12" borderId="8" xfId="0" applyNumberFormat="1" applyFont="1" applyFill="1" applyBorder="1" applyAlignment="1">
      <alignment horizontal="center" vertical="center" wrapText="1"/>
    </xf>
    <xf numFmtId="1" fontId="11" fillId="12" borderId="23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11" fillId="0" borderId="13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vertical="center"/>
    </xf>
    <xf numFmtId="1" fontId="15" fillId="2" borderId="47" xfId="0" applyNumberFormat="1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/>
    </xf>
    <xf numFmtId="1" fontId="15" fillId="2" borderId="43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1" fontId="11" fillId="12" borderId="16" xfId="0" applyNumberFormat="1" applyFont="1" applyFill="1" applyBorder="1" applyAlignment="1">
      <alignment horizontal="center" vertical="center" wrapText="1"/>
    </xf>
    <xf numFmtId="0" fontId="10" fillId="0" borderId="33" xfId="1" applyFont="1" applyBorder="1" applyAlignment="1">
      <alignment horizontal="center"/>
    </xf>
    <xf numFmtId="1" fontId="11" fillId="12" borderId="26" xfId="0" applyNumberFormat="1" applyFont="1" applyFill="1" applyBorder="1" applyAlignment="1">
      <alignment horizontal="center" vertical="center" wrapText="1"/>
    </xf>
    <xf numFmtId="1" fontId="11" fillId="12" borderId="33" xfId="0" applyNumberFormat="1" applyFont="1" applyFill="1" applyBorder="1" applyAlignment="1">
      <alignment horizontal="center" vertical="center" wrapText="1"/>
    </xf>
    <xf numFmtId="0" fontId="15" fillId="7" borderId="46" xfId="0" applyFont="1" applyFill="1" applyBorder="1" applyAlignment="1">
      <alignment horizontal="center" vertical="center"/>
    </xf>
    <xf numFmtId="0" fontId="11" fillId="0" borderId="56" xfId="0" applyFont="1" applyFill="1" applyBorder="1" applyAlignment="1">
      <alignment vertical="top" wrapText="1"/>
    </xf>
    <xf numFmtId="0" fontId="8" fillId="0" borderId="30" xfId="0" applyFont="1" applyBorder="1" applyAlignment="1">
      <alignment vertical="center"/>
    </xf>
    <xf numFmtId="0" fontId="15" fillId="4" borderId="52" xfId="0" applyFont="1" applyFill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7" borderId="52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4" fillId="9" borderId="71" xfId="0" applyFont="1" applyFill="1" applyBorder="1"/>
    <xf numFmtId="0" fontId="11" fillId="5" borderId="12" xfId="3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vertical="center"/>
    </xf>
    <xf numFmtId="0" fontId="4" fillId="2" borderId="3" xfId="0" applyFont="1" applyFill="1" applyBorder="1"/>
    <xf numFmtId="0" fontId="15" fillId="2" borderId="49" xfId="0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top" wrapText="1"/>
    </xf>
    <xf numFmtId="0" fontId="11" fillId="0" borderId="8" xfId="0" applyFont="1" applyFill="1" applyBorder="1" applyAlignment="1">
      <alignment vertical="top" wrapText="1"/>
    </xf>
    <xf numFmtId="0" fontId="9" fillId="0" borderId="26" xfId="0" applyFont="1" applyBorder="1" applyAlignment="1">
      <alignment vertical="center"/>
    </xf>
    <xf numFmtId="0" fontId="11" fillId="0" borderId="23" xfId="0" applyFont="1" applyFill="1" applyBorder="1" applyAlignment="1">
      <alignment vertical="top" wrapText="1"/>
    </xf>
    <xf numFmtId="0" fontId="8" fillId="0" borderId="23" xfId="0" applyFont="1" applyFill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15" fillId="0" borderId="23" xfId="0" applyFont="1" applyBorder="1" applyAlignment="1">
      <alignment horizontal="center" vertical="center"/>
    </xf>
    <xf numFmtId="0" fontId="11" fillId="0" borderId="58" xfId="0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left" vertical="top" wrapText="1"/>
    </xf>
    <xf numFmtId="0" fontId="15" fillId="8" borderId="14" xfId="0" applyFont="1" applyFill="1" applyBorder="1" applyAlignment="1">
      <alignment horizontal="center" vertical="center"/>
    </xf>
    <xf numFmtId="0" fontId="11" fillId="0" borderId="66" xfId="0" applyFont="1" applyFill="1" applyBorder="1" applyAlignment="1">
      <alignment vertical="top" wrapText="1"/>
    </xf>
    <xf numFmtId="0" fontId="8" fillId="0" borderId="26" xfId="0" applyFont="1" applyBorder="1"/>
    <xf numFmtId="0" fontId="11" fillId="2" borderId="13" xfId="0" applyFont="1" applyFill="1" applyBorder="1" applyAlignment="1">
      <alignment vertical="center"/>
    </xf>
    <xf numFmtId="0" fontId="8" fillId="0" borderId="51" xfId="0" applyFont="1" applyBorder="1" applyAlignment="1">
      <alignment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/>
    </xf>
    <xf numFmtId="0" fontId="15" fillId="2" borderId="17" xfId="0" applyNumberFormat="1" applyFont="1" applyFill="1" applyBorder="1" applyAlignment="1">
      <alignment horizontal="center" vertical="center"/>
    </xf>
    <xf numFmtId="0" fontId="15" fillId="2" borderId="45" xfId="0" applyFont="1" applyFill="1" applyBorder="1" applyAlignment="1">
      <alignment horizontal="center"/>
    </xf>
    <xf numFmtId="1" fontId="11" fillId="12" borderId="64" xfId="0" applyNumberFormat="1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/>
    </xf>
    <xf numFmtId="0" fontId="8" fillId="0" borderId="24" xfId="0" applyFont="1" applyFill="1" applyBorder="1" applyAlignment="1">
      <alignment vertical="center"/>
    </xf>
    <xf numFmtId="0" fontId="11" fillId="0" borderId="24" xfId="0" applyFont="1" applyFill="1" applyBorder="1" applyAlignment="1">
      <alignment vertical="top" wrapText="1"/>
    </xf>
    <xf numFmtId="0" fontId="11" fillId="0" borderId="23" xfId="0" applyFont="1" applyFill="1" applyBorder="1" applyAlignment="1">
      <alignment horizontal="left" vertical="top" wrapText="1"/>
    </xf>
    <xf numFmtId="0" fontId="11" fillId="0" borderId="64" xfId="0" applyFont="1" applyFill="1" applyBorder="1" applyAlignment="1">
      <alignment vertical="top" wrapText="1"/>
    </xf>
    <xf numFmtId="1" fontId="9" fillId="0" borderId="23" xfId="0" applyNumberFormat="1" applyFont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5" fillId="2" borderId="18" xfId="0" applyNumberFormat="1" applyFont="1" applyFill="1" applyBorder="1" applyAlignment="1">
      <alignment horizontal="center" vertical="center"/>
    </xf>
    <xf numFmtId="0" fontId="8" fillId="0" borderId="50" xfId="0" applyFont="1" applyBorder="1" applyAlignment="1">
      <alignment vertical="center"/>
    </xf>
    <xf numFmtId="0" fontId="11" fillId="0" borderId="2" xfId="0" applyFont="1" applyFill="1" applyBorder="1" applyAlignment="1">
      <alignment vertical="top" wrapText="1"/>
    </xf>
    <xf numFmtId="0" fontId="11" fillId="0" borderId="5" xfId="0" applyFont="1" applyFill="1" applyBorder="1" applyAlignment="1">
      <alignment horizontal="left" vertical="top" wrapText="1"/>
    </xf>
    <xf numFmtId="0" fontId="15" fillId="2" borderId="3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1" fillId="2" borderId="2" xfId="5" applyFont="1" applyFill="1" applyBorder="1" applyAlignment="1">
      <alignment vertical="top"/>
    </xf>
    <xf numFmtId="0" fontId="11" fillId="0" borderId="54" xfId="0" applyFont="1" applyFill="1" applyBorder="1" applyAlignment="1">
      <alignment vertical="top" wrapText="1"/>
    </xf>
    <xf numFmtId="0" fontId="4" fillId="9" borderId="30" xfId="0" applyFont="1" applyFill="1" applyBorder="1"/>
    <xf numFmtId="0" fontId="11" fillId="2" borderId="20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1" fontId="11" fillId="5" borderId="2" xfId="0" applyNumberFormat="1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vertical="top" wrapText="1"/>
    </xf>
    <xf numFmtId="0" fontId="8" fillId="0" borderId="26" xfId="0" applyFont="1" applyFill="1" applyBorder="1" applyAlignment="1">
      <alignment vertical="center"/>
    </xf>
    <xf numFmtId="0" fontId="11" fillId="0" borderId="2" xfId="0" applyFont="1" applyFill="1" applyBorder="1" applyAlignment="1">
      <alignment horizontal="left" vertical="top" wrapText="1"/>
    </xf>
    <xf numFmtId="0" fontId="10" fillId="0" borderId="32" xfId="1" applyFont="1" applyFill="1" applyBorder="1" applyAlignment="1">
      <alignment horizontal="center"/>
    </xf>
    <xf numFmtId="0" fontId="20" fillId="2" borderId="20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horizontal="left" vertical="top" wrapText="1"/>
    </xf>
    <xf numFmtId="0" fontId="11" fillId="5" borderId="20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2" xfId="3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top" wrapText="1"/>
    </xf>
    <xf numFmtId="0" fontId="11" fillId="2" borderId="0" xfId="0" applyFont="1" applyFill="1" applyBorder="1" applyAlignment="1">
      <alignment vertical="top" wrapText="1"/>
    </xf>
    <xf numFmtId="0" fontId="20" fillId="2" borderId="49" xfId="0" applyFont="1" applyFill="1" applyBorder="1" applyAlignment="1">
      <alignment horizontal="center" vertical="top" wrapText="1"/>
    </xf>
    <xf numFmtId="0" fontId="10" fillId="0" borderId="12" xfId="1" applyFont="1" applyBorder="1" applyAlignment="1">
      <alignment horizontal="center"/>
    </xf>
    <xf numFmtId="0" fontId="11" fillId="2" borderId="58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top" wrapText="1"/>
    </xf>
    <xf numFmtId="0" fontId="11" fillId="0" borderId="30" xfId="0" applyFont="1" applyFill="1" applyBorder="1" applyAlignment="1">
      <alignment vertical="top" wrapText="1"/>
    </xf>
    <xf numFmtId="0" fontId="8" fillId="0" borderId="38" xfId="0" applyFont="1" applyBorder="1" applyAlignment="1">
      <alignment vertical="center"/>
    </xf>
    <xf numFmtId="1" fontId="11" fillId="2" borderId="47" xfId="0" applyNumberFormat="1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top"/>
    </xf>
    <xf numFmtId="0" fontId="11" fillId="2" borderId="16" xfId="0" applyFont="1" applyFill="1" applyBorder="1" applyAlignment="1">
      <alignment horizontal="center" vertical="top" wrapText="1"/>
    </xf>
    <xf numFmtId="0" fontId="9" fillId="8" borderId="20" xfId="0" applyFont="1" applyFill="1" applyBorder="1" applyAlignment="1">
      <alignment horizontal="center"/>
    </xf>
    <xf numFmtId="1" fontId="11" fillId="0" borderId="47" xfId="0" applyNumberFormat="1" applyFont="1" applyFill="1" applyBorder="1" applyAlignment="1">
      <alignment horizontal="center"/>
    </xf>
    <xf numFmtId="0" fontId="11" fillId="0" borderId="24" xfId="0" applyFont="1" applyFill="1" applyBorder="1" applyAlignment="1">
      <alignment horizontal="left" vertical="top" wrapText="1"/>
    </xf>
    <xf numFmtId="0" fontId="11" fillId="0" borderId="70" xfId="0" applyFont="1" applyFill="1" applyBorder="1" applyAlignment="1">
      <alignment horizontal="left" vertical="top" wrapText="1"/>
    </xf>
    <xf numFmtId="1" fontId="11" fillId="12" borderId="27" xfId="0" applyNumberFormat="1" applyFont="1" applyFill="1" applyBorder="1" applyAlignment="1">
      <alignment horizontal="center" vertical="center" wrapText="1"/>
    </xf>
    <xf numFmtId="0" fontId="11" fillId="2" borderId="4" xfId="5" applyFont="1" applyFill="1" applyBorder="1" applyAlignment="1">
      <alignment vertical="top"/>
    </xf>
    <xf numFmtId="0" fontId="9" fillId="0" borderId="15" xfId="0" applyFont="1" applyBorder="1" applyAlignment="1">
      <alignment horizontal="center"/>
    </xf>
    <xf numFmtId="0" fontId="9" fillId="0" borderId="47" xfId="0" applyFont="1" applyBorder="1" applyAlignment="1">
      <alignment horizontal="center" wrapText="1"/>
    </xf>
    <xf numFmtId="0" fontId="22" fillId="2" borderId="47" xfId="0" applyFont="1" applyFill="1" applyBorder="1" applyAlignment="1">
      <alignment horizontal="left" vertical="center" wrapText="1"/>
    </xf>
    <xf numFmtId="0" fontId="14" fillId="2" borderId="20" xfId="0" applyFont="1" applyFill="1" applyBorder="1" applyAlignment="1">
      <alignment horizontal="center" vertical="top"/>
    </xf>
    <xf numFmtId="0" fontId="11" fillId="2" borderId="20" xfId="5" applyFont="1" applyFill="1" applyBorder="1" applyAlignment="1">
      <alignment vertical="top"/>
    </xf>
    <xf numFmtId="0" fontId="11" fillId="2" borderId="3" xfId="0" applyFont="1" applyFill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11" fillId="2" borderId="22" xfId="0" applyFont="1" applyFill="1" applyBorder="1" applyAlignment="1">
      <alignment horizontal="left" vertical="top" wrapText="1"/>
    </xf>
    <xf numFmtId="0" fontId="11" fillId="2" borderId="22" xfId="0" applyFont="1" applyFill="1" applyBorder="1" applyAlignment="1">
      <alignment vertical="top" wrapText="1"/>
    </xf>
    <xf numFmtId="0" fontId="8" fillId="2" borderId="22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8" fillId="0" borderId="36" xfId="0" applyFont="1" applyBorder="1" applyAlignment="1">
      <alignment vertical="center"/>
    </xf>
    <xf numFmtId="0" fontId="9" fillId="2" borderId="37" xfId="0" applyFont="1" applyFill="1" applyBorder="1" applyAlignment="1">
      <alignment horizontal="center" vertical="top" wrapText="1"/>
    </xf>
    <xf numFmtId="0" fontId="11" fillId="2" borderId="37" xfId="0" applyFont="1" applyFill="1" applyBorder="1" applyAlignment="1">
      <alignment horizontal="left" vertical="top" wrapText="1"/>
    </xf>
    <xf numFmtId="0" fontId="9" fillId="2" borderId="37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9" fillId="2" borderId="15" xfId="0" applyFont="1" applyFill="1" applyBorder="1" applyAlignment="1">
      <alignment horizontal="center"/>
    </xf>
    <xf numFmtId="0" fontId="9" fillId="2" borderId="47" xfId="0" applyFont="1" applyFill="1" applyBorder="1" applyAlignment="1">
      <alignment horizontal="center" wrapText="1"/>
    </xf>
    <xf numFmtId="0" fontId="22" fillId="2" borderId="16" xfId="0" applyFont="1" applyFill="1" applyBorder="1" applyAlignment="1">
      <alignment horizontal="left" vertical="center" wrapText="1"/>
    </xf>
    <xf numFmtId="0" fontId="11" fillId="2" borderId="16" xfId="5" applyFont="1" applyFill="1" applyBorder="1" applyAlignment="1">
      <alignment vertical="top"/>
    </xf>
    <xf numFmtId="0" fontId="15" fillId="10" borderId="44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4" xfId="0" applyFont="1" applyFill="1" applyBorder="1" applyAlignment="1">
      <alignment horizontal="center" vertical="center"/>
    </xf>
    <xf numFmtId="0" fontId="17" fillId="10" borderId="2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1" fontId="25" fillId="2" borderId="17" xfId="0" applyNumberFormat="1" applyFont="1" applyFill="1" applyBorder="1" applyAlignment="1">
      <alignment horizontal="center" vertical="center"/>
    </xf>
    <xf numFmtId="1" fontId="15" fillId="2" borderId="73" xfId="0" applyNumberFormat="1" applyFont="1" applyFill="1" applyBorder="1" applyAlignment="1">
      <alignment horizontal="center" vertical="center"/>
    </xf>
    <xf numFmtId="0" fontId="15" fillId="2" borderId="77" xfId="0" applyFont="1" applyFill="1" applyBorder="1" applyAlignment="1">
      <alignment horizontal="center" vertical="center"/>
    </xf>
    <xf numFmtId="0" fontId="8" fillId="2" borderId="49" xfId="0" applyFont="1" applyFill="1" applyBorder="1"/>
    <xf numFmtId="0" fontId="8" fillId="2" borderId="72" xfId="0" applyFont="1" applyFill="1" applyBorder="1" applyAlignment="1">
      <alignment horizontal="right" textRotation="90"/>
    </xf>
    <xf numFmtId="0" fontId="9" fillId="2" borderId="17" xfId="0" applyFont="1" applyFill="1" applyBorder="1" applyAlignment="1">
      <alignment horizontal="center" textRotation="90" wrapText="1"/>
    </xf>
    <xf numFmtId="0" fontId="15" fillId="6" borderId="42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3" fillId="6" borderId="41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1" fontId="15" fillId="2" borderId="58" xfId="0" applyNumberFormat="1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/>
    </xf>
    <xf numFmtId="1" fontId="25" fillId="2" borderId="18" xfId="0" applyNumberFormat="1" applyFont="1" applyFill="1" applyBorder="1" applyAlignment="1">
      <alignment horizontal="center" vertical="center"/>
    </xf>
    <xf numFmtId="1" fontId="15" fillId="2" borderId="4" xfId="0" applyNumberFormat="1" applyFont="1" applyFill="1" applyBorder="1" applyAlignment="1">
      <alignment horizontal="center" vertical="center"/>
    </xf>
    <xf numFmtId="1" fontId="15" fillId="2" borderId="41" xfId="0" applyNumberFormat="1" applyFont="1" applyFill="1" applyBorder="1" applyAlignment="1">
      <alignment horizontal="center" vertical="center"/>
    </xf>
    <xf numFmtId="0" fontId="17" fillId="2" borderId="61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vertical="top" wrapText="1"/>
    </xf>
    <xf numFmtId="0" fontId="17" fillId="6" borderId="40" xfId="0" applyFont="1" applyFill="1" applyBorder="1" applyAlignment="1">
      <alignment horizontal="center" vertical="center"/>
    </xf>
    <xf numFmtId="0" fontId="17" fillId="6" borderId="19" xfId="0" applyFont="1" applyFill="1" applyBorder="1" applyAlignment="1">
      <alignment horizontal="center" vertical="center"/>
    </xf>
    <xf numFmtId="0" fontId="17" fillId="9" borderId="40" xfId="0" applyFont="1" applyFill="1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61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5" fillId="9" borderId="46" xfId="0" applyFont="1" applyFill="1" applyBorder="1" applyAlignment="1">
      <alignment horizontal="center" vertical="center"/>
    </xf>
    <xf numFmtId="0" fontId="15" fillId="9" borderId="42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60" xfId="0" applyFont="1" applyFill="1" applyBorder="1" applyAlignment="1">
      <alignment horizontal="center" vertical="center"/>
    </xf>
    <xf numFmtId="0" fontId="15" fillId="9" borderId="71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vertical="center"/>
    </xf>
    <xf numFmtId="0" fontId="8" fillId="2" borderId="47" xfId="0" applyFont="1" applyFill="1" applyBorder="1" applyAlignment="1">
      <alignment horizontal="center" vertical="center"/>
    </xf>
    <xf numFmtId="0" fontId="17" fillId="3" borderId="67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0" fontId="17" fillId="3" borderId="4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vertical="center"/>
    </xf>
    <xf numFmtId="0" fontId="17" fillId="3" borderId="3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vertical="center"/>
    </xf>
    <xf numFmtId="0" fontId="17" fillId="3" borderId="6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vertical="top" wrapText="1"/>
    </xf>
    <xf numFmtId="0" fontId="15" fillId="10" borderId="19" xfId="0" applyFont="1" applyFill="1" applyBorder="1" applyAlignment="1">
      <alignment horizontal="center" vertical="center"/>
    </xf>
    <xf numFmtId="0" fontId="15" fillId="10" borderId="76" xfId="0" applyFont="1" applyFill="1" applyBorder="1" applyAlignment="1">
      <alignment horizontal="center" vertical="center"/>
    </xf>
    <xf numFmtId="0" fontId="15" fillId="4" borderId="76" xfId="0" applyFont="1" applyFill="1" applyBorder="1" applyAlignment="1">
      <alignment horizontal="center" vertical="center"/>
    </xf>
    <xf numFmtId="0" fontId="17" fillId="7" borderId="65" xfId="0" applyFont="1" applyFill="1" applyBorder="1" applyAlignment="1">
      <alignment horizontal="center" vertical="center"/>
    </xf>
    <xf numFmtId="0" fontId="17" fillId="10" borderId="67" xfId="0" applyFont="1" applyFill="1" applyBorder="1" applyAlignment="1">
      <alignment horizontal="center" vertical="center"/>
    </xf>
    <xf numFmtId="0" fontId="15" fillId="4" borderId="67" xfId="0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7" fillId="10" borderId="40" xfId="0" applyFont="1" applyFill="1" applyBorder="1" applyAlignment="1">
      <alignment horizontal="center" vertical="center"/>
    </xf>
    <xf numFmtId="0" fontId="17" fillId="4" borderId="40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17" fillId="10" borderId="61" xfId="0" applyFont="1" applyFill="1" applyBorder="1" applyAlignment="1">
      <alignment horizontal="center" vertical="center"/>
    </xf>
    <xf numFmtId="0" fontId="15" fillId="4" borderId="61" xfId="0" applyFont="1" applyFill="1" applyBorder="1" applyAlignment="1">
      <alignment horizontal="center" vertical="center"/>
    </xf>
    <xf numFmtId="0" fontId="17" fillId="4" borderId="67" xfId="0" applyFont="1" applyFill="1" applyBorder="1" applyAlignment="1">
      <alignment horizontal="center" vertical="center"/>
    </xf>
    <xf numFmtId="0" fontId="17" fillId="4" borderId="61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/>
    <xf numFmtId="0" fontId="8" fillId="9" borderId="2" xfId="0" applyFont="1" applyFill="1" applyBorder="1"/>
    <xf numFmtId="0" fontId="8" fillId="2" borderId="0" xfId="0" applyFont="1" applyFill="1" applyAlignment="1">
      <alignment horizontal="left" vertical="center"/>
    </xf>
    <xf numFmtId="0" fontId="15" fillId="14" borderId="6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15" fillId="9" borderId="40" xfId="0" applyFont="1" applyFill="1" applyBorder="1" applyAlignment="1">
      <alignment horizontal="center" vertical="center"/>
    </xf>
    <xf numFmtId="0" fontId="17" fillId="9" borderId="25" xfId="0" applyFont="1" applyFill="1" applyBorder="1" applyAlignment="1">
      <alignment horizontal="center" vertical="center"/>
    </xf>
    <xf numFmtId="0" fontId="18" fillId="9" borderId="2" xfId="0" applyFont="1" applyFill="1" applyBorder="1"/>
    <xf numFmtId="0" fontId="13" fillId="9" borderId="44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13" fillId="9" borderId="61" xfId="0" applyFont="1" applyFill="1" applyBorder="1" applyAlignment="1">
      <alignment horizontal="center" vertical="center"/>
    </xf>
    <xf numFmtId="0" fontId="8" fillId="6" borderId="2" xfId="0" applyFont="1" applyFill="1" applyBorder="1"/>
    <xf numFmtId="0" fontId="15" fillId="2" borderId="73" xfId="0" applyNumberFormat="1" applyFont="1" applyFill="1" applyBorder="1" applyAlignment="1">
      <alignment horizontal="center" vertical="center"/>
    </xf>
    <xf numFmtId="0" fontId="15" fillId="6" borderId="6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15" fillId="2" borderId="50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left" vertical="top" wrapText="1"/>
    </xf>
    <xf numFmtId="0" fontId="17" fillId="3" borderId="44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10" borderId="20" xfId="0" applyFont="1" applyFill="1" applyBorder="1" applyAlignment="1">
      <alignment horizontal="center" vertical="center"/>
    </xf>
    <xf numFmtId="1" fontId="11" fillId="2" borderId="54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1" fillId="0" borderId="11" xfId="1" applyFont="1" applyBorder="1" applyAlignment="1">
      <alignment horizontal="center"/>
    </xf>
    <xf numFmtId="0" fontId="11" fillId="2" borderId="47" xfId="0" applyFont="1" applyFill="1" applyBorder="1" applyAlignment="1">
      <alignment horizontal="left" vertical="top" wrapText="1"/>
    </xf>
    <xf numFmtId="0" fontId="17" fillId="9" borderId="14" xfId="0" applyFont="1" applyFill="1" applyBorder="1" applyAlignment="1">
      <alignment horizontal="center" vertical="center"/>
    </xf>
    <xf numFmtId="0" fontId="11" fillId="0" borderId="2" xfId="1" applyFont="1" applyBorder="1" applyAlignment="1">
      <alignment horizontal="center"/>
    </xf>
    <xf numFmtId="0" fontId="13" fillId="9" borderId="1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8" fillId="0" borderId="8" xfId="0" applyFont="1" applyFill="1" applyBorder="1" applyAlignment="1">
      <alignment vertical="top" wrapText="1"/>
    </xf>
    <xf numFmtId="0" fontId="15" fillId="2" borderId="66" xfId="5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vertical="top" wrapText="1"/>
    </xf>
    <xf numFmtId="0" fontId="15" fillId="2" borderId="66" xfId="4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left" vertical="top" wrapText="1"/>
    </xf>
    <xf numFmtId="0" fontId="15" fillId="0" borderId="66" xfId="4" applyFont="1" applyFill="1" applyBorder="1" applyAlignment="1">
      <alignment horizontal="center" vertical="center" wrapText="1"/>
    </xf>
    <xf numFmtId="0" fontId="15" fillId="2" borderId="54" xfId="4" applyFont="1" applyFill="1" applyBorder="1" applyAlignment="1">
      <alignment horizontal="center" vertical="center" wrapText="1"/>
    </xf>
    <xf numFmtId="0" fontId="15" fillId="2" borderId="66" xfId="3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left" vertical="top" wrapText="1"/>
    </xf>
    <xf numFmtId="0" fontId="22" fillId="0" borderId="16" xfId="0" applyFont="1" applyBorder="1" applyAlignment="1">
      <alignment horizontal="left" vertical="center" wrapText="1"/>
    </xf>
    <xf numFmtId="0" fontId="8" fillId="0" borderId="26" xfId="0" applyFont="1" applyFill="1" applyBorder="1" applyAlignment="1">
      <alignment vertical="top" wrapText="1"/>
    </xf>
    <xf numFmtId="0" fontId="15" fillId="2" borderId="54" xfId="3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vertical="top" wrapText="1"/>
    </xf>
    <xf numFmtId="0" fontId="15" fillId="2" borderId="56" xfId="3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top" wrapText="1"/>
    </xf>
    <xf numFmtId="0" fontId="8" fillId="2" borderId="3" xfId="5" applyFont="1" applyFill="1" applyBorder="1" applyAlignment="1">
      <alignment vertical="top"/>
    </xf>
    <xf numFmtId="0" fontId="15" fillId="0" borderId="3" xfId="0" applyFont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top" wrapText="1"/>
    </xf>
    <xf numFmtId="0" fontId="9" fillId="0" borderId="4" xfId="0" applyFont="1" applyBorder="1" applyAlignment="1">
      <alignment vertical="center"/>
    </xf>
    <xf numFmtId="0" fontId="9" fillId="0" borderId="44" xfId="0" applyFont="1" applyBorder="1" applyAlignment="1">
      <alignment vertical="center"/>
    </xf>
    <xf numFmtId="1" fontId="15" fillId="2" borderId="66" xfId="5" applyNumberFormat="1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left" vertical="center" wrapText="1"/>
    </xf>
    <xf numFmtId="0" fontId="22" fillId="0" borderId="16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vertical="center"/>
    </xf>
    <xf numFmtId="0" fontId="9" fillId="2" borderId="31" xfId="0" applyFont="1" applyFill="1" applyBorder="1" applyAlignment="1">
      <alignment horizontal="center" vertical="top" wrapText="1"/>
    </xf>
    <xf numFmtId="1" fontId="27" fillId="0" borderId="20" xfId="0" applyNumberFormat="1" applyFont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vertical="center"/>
    </xf>
    <xf numFmtId="0" fontId="15" fillId="0" borderId="38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top" wrapText="1"/>
    </xf>
    <xf numFmtId="0" fontId="8" fillId="0" borderId="24" xfId="0" applyFont="1" applyFill="1" applyBorder="1" applyAlignment="1">
      <alignment vertical="top" wrapText="1"/>
    </xf>
    <xf numFmtId="0" fontId="8" fillId="0" borderId="2" xfId="0" applyFont="1" applyFill="1" applyBorder="1" applyAlignment="1">
      <alignment vertical="top" wrapText="1"/>
    </xf>
    <xf numFmtId="0" fontId="8" fillId="0" borderId="13" xfId="0" applyFont="1" applyFill="1" applyBorder="1" applyAlignment="1">
      <alignment vertical="top" wrapText="1"/>
    </xf>
    <xf numFmtId="0" fontId="8" fillId="2" borderId="14" xfId="0" applyFont="1" applyFill="1" applyBorder="1" applyAlignment="1">
      <alignment horizontal="left" vertical="top"/>
    </xf>
    <xf numFmtId="0" fontId="11" fillId="0" borderId="20" xfId="0" applyFont="1" applyFill="1" applyBorder="1" applyAlignment="1">
      <alignment vertical="top" wrapText="1"/>
    </xf>
    <xf numFmtId="1" fontId="11" fillId="2" borderId="20" xfId="0" applyNumberFormat="1" applyFont="1" applyFill="1" applyBorder="1" applyAlignment="1">
      <alignment horizontal="center" vertical="center"/>
    </xf>
    <xf numFmtId="1" fontId="11" fillId="2" borderId="66" xfId="5" applyNumberFormat="1" applyFont="1" applyFill="1" applyBorder="1" applyAlignment="1">
      <alignment horizontal="center" vertical="center" wrapText="1"/>
    </xf>
    <xf numFmtId="0" fontId="13" fillId="9" borderId="16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top" wrapText="1"/>
    </xf>
    <xf numFmtId="1" fontId="27" fillId="2" borderId="8" xfId="0" applyNumberFormat="1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/>
    </xf>
    <xf numFmtId="1" fontId="27" fillId="2" borderId="23" xfId="0" applyNumberFormat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left" vertical="top"/>
    </xf>
    <xf numFmtId="0" fontId="8" fillId="2" borderId="12" xfId="5" applyFont="1" applyFill="1" applyBorder="1" applyAlignment="1">
      <alignment vertical="top"/>
    </xf>
    <xf numFmtId="1" fontId="27" fillId="2" borderId="12" xfId="0" applyNumberFormat="1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top" wrapText="1"/>
    </xf>
    <xf numFmtId="0" fontId="8" fillId="0" borderId="43" xfId="0" applyFont="1" applyBorder="1" applyAlignment="1">
      <alignment vertical="center"/>
    </xf>
    <xf numFmtId="0" fontId="9" fillId="2" borderId="30" xfId="0" applyFont="1" applyFill="1" applyBorder="1" applyAlignment="1">
      <alignment horizontal="center"/>
    </xf>
    <xf numFmtId="0" fontId="0" fillId="2" borderId="0" xfId="0" applyFill="1"/>
    <xf numFmtId="0" fontId="21" fillId="2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" fontId="27" fillId="2" borderId="16" xfId="0" applyNumberFormat="1" applyFont="1" applyFill="1" applyBorder="1" applyAlignment="1">
      <alignment horizontal="center" vertical="center"/>
    </xf>
    <xf numFmtId="0" fontId="8" fillId="0" borderId="42" xfId="0" applyFont="1" applyFill="1" applyBorder="1" applyAlignment="1">
      <alignment vertical="top" wrapText="1"/>
    </xf>
    <xf numFmtId="1" fontId="27" fillId="2" borderId="26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vertical="top" wrapText="1"/>
    </xf>
    <xf numFmtId="0" fontId="8" fillId="2" borderId="45" xfId="5" applyFont="1" applyFill="1" applyBorder="1" applyAlignment="1">
      <alignment vertical="top"/>
    </xf>
    <xf numFmtId="0" fontId="7" fillId="2" borderId="5" xfId="0" applyFont="1" applyFill="1" applyBorder="1"/>
    <xf numFmtId="0" fontId="11" fillId="2" borderId="26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top" wrapText="1"/>
    </xf>
    <xf numFmtId="0" fontId="11" fillId="2" borderId="29" xfId="0" applyFont="1" applyFill="1" applyBorder="1" applyAlignment="1">
      <alignment vertical="top" wrapText="1"/>
    </xf>
    <xf numFmtId="0" fontId="13" fillId="6" borderId="16" xfId="0" applyFont="1" applyFill="1" applyBorder="1" applyAlignment="1">
      <alignment horizontal="center" vertical="center"/>
    </xf>
    <xf numFmtId="1" fontId="27" fillId="2" borderId="33" xfId="0" applyNumberFormat="1" applyFont="1" applyFill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0" fontId="21" fillId="9" borderId="41" xfId="0" applyFont="1" applyFill="1" applyBorder="1" applyAlignment="1">
      <alignment horizontal="center" vertical="center"/>
    </xf>
    <xf numFmtId="0" fontId="21" fillId="9" borderId="22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15" fillId="9" borderId="59" xfId="0" applyFont="1" applyFill="1" applyBorder="1" applyAlignment="1">
      <alignment horizontal="center" vertical="center"/>
    </xf>
    <xf numFmtId="0" fontId="15" fillId="2" borderId="61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vertical="center"/>
    </xf>
    <xf numFmtId="1" fontId="8" fillId="2" borderId="2" xfId="0" applyNumberFormat="1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top"/>
    </xf>
    <xf numFmtId="0" fontId="0" fillId="0" borderId="2" xfId="0" applyBorder="1" applyAlignment="1">
      <alignment horizontal="center"/>
    </xf>
    <xf numFmtId="0" fontId="17" fillId="2" borderId="5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4" borderId="44" xfId="0" applyFont="1" applyFill="1" applyBorder="1" applyAlignment="1">
      <alignment horizontal="center" vertical="center"/>
    </xf>
    <xf numFmtId="0" fontId="13" fillId="2" borderId="42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left"/>
    </xf>
    <xf numFmtId="0" fontId="17" fillId="2" borderId="2" xfId="0" applyFont="1" applyFill="1" applyBorder="1" applyAlignment="1">
      <alignment horizontal="center"/>
    </xf>
    <xf numFmtId="0" fontId="17" fillId="13" borderId="2" xfId="0" applyFont="1" applyFill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0" fontId="15" fillId="2" borderId="7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left" vertical="top"/>
    </xf>
    <xf numFmtId="0" fontId="17" fillId="11" borderId="3" xfId="0" applyFont="1" applyFill="1" applyBorder="1" applyAlignment="1">
      <alignment horizontal="center" vertical="center"/>
    </xf>
    <xf numFmtId="0" fontId="17" fillId="4" borderId="45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center"/>
    </xf>
    <xf numFmtId="0" fontId="11" fillId="2" borderId="13" xfId="0" applyFont="1" applyFill="1" applyBorder="1"/>
    <xf numFmtId="0" fontId="11" fillId="2" borderId="45" xfId="0" applyFont="1" applyFill="1" applyBorder="1"/>
    <xf numFmtId="0" fontId="11" fillId="2" borderId="5" xfId="0" applyFont="1" applyFill="1" applyBorder="1"/>
    <xf numFmtId="0" fontId="11" fillId="2" borderId="2" xfId="0" applyFont="1" applyFill="1" applyBorder="1"/>
    <xf numFmtId="0" fontId="11" fillId="2" borderId="3" xfId="0" applyFont="1" applyFill="1" applyBorder="1"/>
    <xf numFmtId="0" fontId="11" fillId="2" borderId="3" xfId="0" applyFont="1" applyFill="1" applyBorder="1" applyAlignment="1">
      <alignment horizontal="left"/>
    </xf>
    <xf numFmtId="0" fontId="11" fillId="2" borderId="12" xfId="0" applyFont="1" applyFill="1" applyBorder="1" applyAlignment="1">
      <alignment vertical="center"/>
    </xf>
    <xf numFmtId="0" fontId="17" fillId="2" borderId="45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vertical="center"/>
    </xf>
    <xf numFmtId="0" fontId="11" fillId="2" borderId="42" xfId="0" applyFont="1" applyFill="1" applyBorder="1"/>
    <xf numFmtId="0" fontId="11" fillId="2" borderId="2" xfId="0" applyFont="1" applyFill="1" applyBorder="1" applyAlignment="1">
      <alignment horizontal="left" vertical="top"/>
    </xf>
    <xf numFmtId="0" fontId="17" fillId="2" borderId="45" xfId="0" applyFont="1" applyFill="1" applyBorder="1" applyAlignment="1">
      <alignment horizontal="center"/>
    </xf>
    <xf numFmtId="0" fontId="11" fillId="2" borderId="41" xfId="0" applyFont="1" applyFill="1" applyBorder="1"/>
    <xf numFmtId="0" fontId="11" fillId="2" borderId="60" xfId="0" applyFont="1" applyFill="1" applyBorder="1"/>
    <xf numFmtId="0" fontId="11" fillId="2" borderId="3" xfId="0" applyFont="1" applyFill="1" applyBorder="1" applyAlignment="1">
      <alignment horizontal="left" vertical="top"/>
    </xf>
    <xf numFmtId="0" fontId="9" fillId="2" borderId="10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0" xfId="0" applyFont="1" applyFill="1" applyAlignment="1"/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wrapText="1"/>
    </xf>
    <xf numFmtId="0" fontId="19" fillId="2" borderId="0" xfId="0" applyFont="1" applyFill="1" applyBorder="1" applyAlignment="1">
      <alignment horizontal="center" wrapText="1"/>
    </xf>
    <xf numFmtId="0" fontId="9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0" xfId="0" applyFont="1" applyBorder="1" applyAlignment="1">
      <alignment horizontal="center" wrapText="1"/>
    </xf>
    <xf numFmtId="0" fontId="19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 vertical="center"/>
    </xf>
    <xf numFmtId="0" fontId="8" fillId="0" borderId="39" xfId="0" applyFont="1" applyBorder="1" applyAlignment="1"/>
    <xf numFmtId="0" fontId="0" fillId="0" borderId="0" xfId="0" applyAlignment="1"/>
    <xf numFmtId="0" fontId="9" fillId="2" borderId="0" xfId="0" applyFont="1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6">
    <cellStyle name="Обычный" xfId="0" builtinId="0"/>
    <cellStyle name="Обычный 2" xfId="1" xr:uid="{00000000-0005-0000-0000-000001000000}"/>
    <cellStyle name="Обычный 2 11" xfId="2" xr:uid="{00000000-0005-0000-0000-000002000000}"/>
    <cellStyle name="Обычный 2 12" xfId="3" xr:uid="{00000000-0005-0000-0000-000003000000}"/>
    <cellStyle name="Обычный 2 25" xfId="4" xr:uid="{00000000-0005-0000-0000-000004000000}"/>
    <cellStyle name="Обычный 2 26" xfId="5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pageSetUpPr fitToPage="1"/>
  </sheetPr>
  <dimension ref="A1:AMJ185"/>
  <sheetViews>
    <sheetView view="pageBreakPreview" topLeftCell="A61" zoomScale="50" zoomScaleNormal="75" zoomScalePageLayoutView="65" workbookViewId="0">
      <selection activeCell="R82" sqref="R82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4.7109375" style="8" customWidth="1"/>
    <col min="4" max="4" width="9.85546875" style="8" customWidth="1"/>
    <col min="5" max="5" width="5.42578125" style="8" customWidth="1"/>
    <col min="6" max="13" width="4.7109375" style="8" customWidth="1"/>
    <col min="14" max="14" width="5" style="8" customWidth="1"/>
    <col min="15" max="21" width="4.7109375" style="8" customWidth="1"/>
    <col min="22" max="22" width="4.7109375" style="13" customWidth="1"/>
    <col min="23" max="35" width="4.7109375" style="8" customWidth="1"/>
    <col min="36" max="36" width="8.7109375" style="8" customWidth="1"/>
    <col min="37" max="37" width="7.42578125" style="8" customWidth="1"/>
    <col min="38" max="38" width="11.570312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41" ht="18.75">
      <c r="B1" s="1267" t="s">
        <v>0</v>
      </c>
      <c r="C1" s="1267"/>
      <c r="D1" s="1267"/>
      <c r="E1" s="1267"/>
      <c r="F1" s="1267"/>
      <c r="G1" s="1267"/>
      <c r="H1" s="1267"/>
      <c r="I1" s="1267"/>
      <c r="J1" s="1267"/>
      <c r="K1" s="1267"/>
      <c r="L1" s="1267"/>
      <c r="M1" s="1267"/>
      <c r="N1" s="1267"/>
      <c r="O1" s="1267"/>
      <c r="P1" s="1267"/>
      <c r="Q1" s="1267"/>
      <c r="R1" s="1267"/>
      <c r="S1" s="1267"/>
      <c r="T1" s="1267"/>
      <c r="U1" s="1267"/>
      <c r="V1" s="1267"/>
      <c r="W1" s="1267"/>
      <c r="X1" s="1267"/>
      <c r="Y1" s="1267"/>
      <c r="Z1" s="1267"/>
      <c r="AA1" s="1267"/>
      <c r="AB1" s="1267"/>
      <c r="AC1" s="1267"/>
      <c r="AD1" s="1267"/>
      <c r="AE1" s="1267"/>
      <c r="AF1" s="1267"/>
      <c r="AG1" s="1267"/>
      <c r="AH1" s="1267"/>
    </row>
    <row r="2" spans="1:41" ht="37.5" customHeight="1">
      <c r="A2" s="14"/>
      <c r="B2" s="1262" t="s">
        <v>1</v>
      </c>
      <c r="C2" s="1262"/>
      <c r="D2" s="1262"/>
      <c r="E2" s="1262"/>
      <c r="F2" s="1262"/>
      <c r="G2" s="1262"/>
      <c r="H2" s="1262"/>
      <c r="I2" s="1262"/>
      <c r="J2" s="1262"/>
      <c r="K2" s="1262"/>
      <c r="L2" s="1262"/>
      <c r="M2" s="1262"/>
      <c r="N2" s="1262"/>
      <c r="O2" s="1262"/>
      <c r="P2" s="1262"/>
      <c r="Q2" s="1262"/>
      <c r="R2" s="1262"/>
      <c r="S2" s="1262"/>
      <c r="T2" s="1262"/>
      <c r="U2" s="1262"/>
      <c r="V2" s="1262"/>
      <c r="W2" s="1262"/>
      <c r="X2" s="1262"/>
      <c r="Y2" s="1262"/>
      <c r="Z2" s="1262"/>
      <c r="AA2" s="1262"/>
      <c r="AB2" s="1262"/>
      <c r="AC2" s="1262"/>
      <c r="AD2" s="1262"/>
      <c r="AE2" s="1262"/>
      <c r="AF2" s="1262"/>
      <c r="AG2" s="1262"/>
      <c r="AH2" s="1262"/>
      <c r="AI2" s="1262"/>
      <c r="AJ2" s="1262"/>
      <c r="AK2" s="184">
        <v>2025</v>
      </c>
      <c r="AL2" s="14"/>
    </row>
    <row r="3" spans="1:41" ht="18.75">
      <c r="A3" s="14"/>
      <c r="B3" s="185"/>
      <c r="C3" s="18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/>
      <c r="P3" s="14"/>
      <c r="Q3" s="14"/>
      <c r="R3" s="14"/>
      <c r="S3" s="14"/>
      <c r="T3" s="14"/>
      <c r="U3" s="14"/>
      <c r="V3" s="481"/>
      <c r="W3" s="14"/>
      <c r="X3" s="14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4"/>
    </row>
    <row r="4" spans="1:41" ht="29.25" customHeight="1">
      <c r="A4" s="18"/>
      <c r="B4" s="184" t="s">
        <v>3</v>
      </c>
      <c r="C4" s="433" t="s">
        <v>4</v>
      </c>
      <c r="D4" s="18"/>
      <c r="E4" s="1265" t="s">
        <v>5</v>
      </c>
      <c r="F4" s="1265"/>
      <c r="G4" s="1265"/>
      <c r="H4" s="18">
        <v>1</v>
      </c>
      <c r="I4" s="18"/>
      <c r="J4" s="1265"/>
      <c r="K4" s="1265"/>
      <c r="L4" s="1265"/>
      <c r="M4" s="1265"/>
      <c r="N4" s="1265"/>
      <c r="O4" s="1265"/>
      <c r="P4" s="1265"/>
      <c r="Q4" s="1265"/>
      <c r="R4" s="1265"/>
      <c r="S4" s="1265"/>
      <c r="T4" s="18"/>
      <c r="U4" s="18"/>
      <c r="V4" s="1265" t="s">
        <v>6</v>
      </c>
      <c r="W4" s="1265"/>
      <c r="X4" s="1265"/>
      <c r="Y4" s="1265"/>
      <c r="Z4" s="18"/>
      <c r="AA4" s="1266" t="s">
        <v>7</v>
      </c>
      <c r="AB4" s="1266"/>
      <c r="AC4" s="1266"/>
      <c r="AD4" s="1266"/>
      <c r="AE4" s="18"/>
      <c r="AF4" s="18"/>
      <c r="AG4" s="18"/>
      <c r="AH4" s="1265" t="s">
        <v>8</v>
      </c>
      <c r="AI4" s="1265"/>
      <c r="AJ4" s="185"/>
      <c r="AK4" s="185"/>
      <c r="AL4" s="14"/>
    </row>
    <row r="5" spans="1:41" ht="12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482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4"/>
      <c r="AK5" s="14"/>
      <c r="AL5" s="14"/>
    </row>
    <row r="6" spans="1:41" ht="18.75">
      <c r="A6" s="186"/>
      <c r="B6" s="434"/>
      <c r="C6" s="186"/>
      <c r="D6" s="186"/>
      <c r="E6" s="1263" t="s">
        <v>9</v>
      </c>
      <c r="F6" s="1263"/>
      <c r="G6" s="1263"/>
      <c r="H6" s="1263"/>
      <c r="I6" s="1263"/>
      <c r="J6" s="1263"/>
      <c r="K6" s="1263"/>
      <c r="L6" s="1263"/>
      <c r="M6" s="1263"/>
      <c r="N6" s="1263"/>
      <c r="O6" s="1263"/>
      <c r="P6" s="1263"/>
      <c r="Q6" s="1263"/>
      <c r="R6" s="1263"/>
      <c r="S6" s="1263"/>
      <c r="T6" s="1263"/>
      <c r="U6" s="1263"/>
      <c r="V6" s="1263"/>
      <c r="W6" s="1263"/>
      <c r="X6" s="1263"/>
      <c r="Y6" s="1263"/>
      <c r="Z6" s="1263"/>
      <c r="AA6" s="1263"/>
      <c r="AB6" s="1263"/>
      <c r="AC6" s="1263"/>
      <c r="AD6" s="1263"/>
      <c r="AE6" s="1263"/>
      <c r="AF6" s="1263"/>
      <c r="AG6" s="1263"/>
      <c r="AH6" s="1263"/>
      <c r="AI6" s="1264"/>
      <c r="AJ6" s="186"/>
      <c r="AK6" s="186"/>
      <c r="AL6" s="14"/>
    </row>
    <row r="7" spans="1:41" ht="18.75">
      <c r="A7" s="435"/>
      <c r="B7" s="293"/>
      <c r="C7" s="435"/>
      <c r="D7" s="435"/>
      <c r="E7" s="436"/>
      <c r="F7" s="245" t="s">
        <v>10</v>
      </c>
      <c r="G7" s="245"/>
      <c r="H7" s="245"/>
      <c r="I7" s="245"/>
      <c r="J7" s="245"/>
      <c r="K7" s="245"/>
      <c r="L7" s="245"/>
      <c r="M7" s="245" t="s">
        <v>11</v>
      </c>
      <c r="N7" s="245"/>
      <c r="O7" s="245"/>
      <c r="P7" s="245"/>
      <c r="Q7" s="483"/>
      <c r="R7" s="245"/>
      <c r="S7" s="245"/>
      <c r="T7" s="245" t="s">
        <v>10</v>
      </c>
      <c r="U7" s="245"/>
      <c r="V7" s="483"/>
      <c r="W7" s="245"/>
      <c r="X7" s="245"/>
      <c r="Y7" s="245"/>
      <c r="Z7" s="245"/>
      <c r="AA7" s="245" t="s">
        <v>11</v>
      </c>
      <c r="AB7" s="245"/>
      <c r="AC7" s="245"/>
      <c r="AD7" s="245"/>
      <c r="AE7" s="483"/>
      <c r="AF7" s="245"/>
      <c r="AG7" s="245"/>
      <c r="AH7" s="245" t="s">
        <v>10</v>
      </c>
      <c r="AI7" s="261"/>
      <c r="AJ7" s="189"/>
      <c r="AK7" s="189"/>
      <c r="AL7" s="14"/>
    </row>
    <row r="8" spans="1:41" s="6" customFormat="1" ht="71.25" customHeight="1">
      <c r="A8" s="1138" t="s">
        <v>12</v>
      </c>
      <c r="B8" s="1139" t="s">
        <v>13</v>
      </c>
      <c r="C8" s="696" t="s">
        <v>14</v>
      </c>
      <c r="D8" s="766" t="s">
        <v>15</v>
      </c>
      <c r="E8" s="440">
        <v>1</v>
      </c>
      <c r="F8" s="441">
        <v>2</v>
      </c>
      <c r="G8" s="441">
        <v>3</v>
      </c>
      <c r="H8" s="441">
        <v>4</v>
      </c>
      <c r="I8" s="474">
        <v>5</v>
      </c>
      <c r="J8" s="441">
        <v>6</v>
      </c>
      <c r="K8" s="441">
        <v>7</v>
      </c>
      <c r="L8" s="441">
        <v>8</v>
      </c>
      <c r="M8" s="441">
        <v>9</v>
      </c>
      <c r="N8" s="441">
        <v>10</v>
      </c>
      <c r="O8" s="441">
        <v>11</v>
      </c>
      <c r="P8" s="441">
        <v>12</v>
      </c>
      <c r="Q8" s="484">
        <v>13</v>
      </c>
      <c r="R8" s="441">
        <v>14</v>
      </c>
      <c r="S8" s="441">
        <v>15</v>
      </c>
      <c r="T8" s="441">
        <v>16</v>
      </c>
      <c r="U8" s="441">
        <v>17</v>
      </c>
      <c r="V8" s="474">
        <v>18</v>
      </c>
      <c r="W8" s="441">
        <v>19</v>
      </c>
      <c r="X8" s="484">
        <v>20</v>
      </c>
      <c r="Y8" s="441">
        <v>21</v>
      </c>
      <c r="Z8" s="441">
        <v>22</v>
      </c>
      <c r="AA8" s="441">
        <v>23</v>
      </c>
      <c r="AB8" s="441">
        <v>24</v>
      </c>
      <c r="AC8" s="441">
        <v>25</v>
      </c>
      <c r="AD8" s="441">
        <v>26</v>
      </c>
      <c r="AE8" s="484">
        <v>27</v>
      </c>
      <c r="AF8" s="441">
        <v>28</v>
      </c>
      <c r="AG8" s="441">
        <v>29</v>
      </c>
      <c r="AH8" s="441">
        <v>30</v>
      </c>
      <c r="AI8" s="489"/>
      <c r="AJ8" s="766" t="s">
        <v>16</v>
      </c>
      <c r="AK8" s="766" t="s">
        <v>17</v>
      </c>
      <c r="AL8" s="14"/>
    </row>
    <row r="9" spans="1:41" ht="20.25">
      <c r="A9" s="928">
        <v>1</v>
      </c>
      <c r="B9" s="1140" t="s">
        <v>18</v>
      </c>
      <c r="C9" s="1140" t="s">
        <v>19</v>
      </c>
      <c r="D9" s="1141">
        <v>62</v>
      </c>
      <c r="E9" s="533"/>
      <c r="F9" s="460">
        <v>2</v>
      </c>
      <c r="G9" s="460"/>
      <c r="H9" s="485"/>
      <c r="I9" s="485"/>
      <c r="J9" s="269"/>
      <c r="K9" s="477"/>
      <c r="L9" s="460"/>
      <c r="M9" s="460">
        <v>2</v>
      </c>
      <c r="N9" s="460"/>
      <c r="O9" s="461">
        <v>2</v>
      </c>
      <c r="P9" s="461"/>
      <c r="Q9" s="269"/>
      <c r="R9" s="477"/>
      <c r="S9" s="460"/>
      <c r="T9" s="460">
        <v>2</v>
      </c>
      <c r="U9" s="460"/>
      <c r="V9" s="485"/>
      <c r="W9" s="461"/>
      <c r="X9" s="269"/>
      <c r="Y9" s="477"/>
      <c r="Z9" s="460"/>
      <c r="AA9" s="460">
        <v>2</v>
      </c>
      <c r="AB9" s="460"/>
      <c r="AC9" s="82">
        <v>2</v>
      </c>
      <c r="AD9" s="461"/>
      <c r="AE9" s="269"/>
      <c r="AF9" s="477"/>
      <c r="AG9" s="460"/>
      <c r="AH9" s="460">
        <v>2</v>
      </c>
      <c r="AI9" s="291"/>
      <c r="AJ9" s="935">
        <f>SUM(E9:AH9)</f>
        <v>14</v>
      </c>
      <c r="AK9" s="231">
        <f>D9-AJ9</f>
        <v>48</v>
      </c>
      <c r="AL9" s="1268" t="s">
        <v>20</v>
      </c>
      <c r="AM9" s="1269"/>
      <c r="AN9" s="1269"/>
      <c r="AO9" s="1269"/>
    </row>
    <row r="10" spans="1:41" ht="20.25">
      <c r="A10" s="603">
        <v>2</v>
      </c>
      <c r="B10" s="1142" t="s">
        <v>21</v>
      </c>
      <c r="C10" s="1140" t="s">
        <v>19</v>
      </c>
      <c r="D10" s="422">
        <v>44</v>
      </c>
      <c r="E10" s="173"/>
      <c r="F10" s="113"/>
      <c r="G10" s="113"/>
      <c r="H10" s="114"/>
      <c r="I10" s="114">
        <v>2</v>
      </c>
      <c r="J10" s="115"/>
      <c r="K10" s="270"/>
      <c r="L10" s="113"/>
      <c r="M10" s="113"/>
      <c r="N10" s="113"/>
      <c r="O10" s="114"/>
      <c r="P10" s="114">
        <v>2</v>
      </c>
      <c r="Q10" s="115"/>
      <c r="R10" s="270"/>
      <c r="S10" s="113"/>
      <c r="T10" s="113"/>
      <c r="U10" s="113"/>
      <c r="V10" s="114"/>
      <c r="W10" s="114">
        <v>2</v>
      </c>
      <c r="X10" s="115"/>
      <c r="Y10" s="270"/>
      <c r="Z10" s="113"/>
      <c r="AA10" s="113"/>
      <c r="AB10" s="113"/>
      <c r="AC10" s="114"/>
      <c r="AD10" s="114">
        <v>2</v>
      </c>
      <c r="AE10" s="115"/>
      <c r="AF10" s="270"/>
      <c r="AG10" s="113"/>
      <c r="AH10" s="113"/>
      <c r="AI10" s="520"/>
      <c r="AJ10" s="935">
        <f t="shared" ref="AJ10:AJ29" si="0">SUM(E10:AH10)</f>
        <v>8</v>
      </c>
      <c r="AK10" s="231">
        <f t="shared" ref="AK10:AK24" si="1">D10-AJ10</f>
        <v>36</v>
      </c>
      <c r="AL10" s="14"/>
    </row>
    <row r="11" spans="1:41" ht="20.25">
      <c r="A11" s="603">
        <v>3</v>
      </c>
      <c r="B11" s="1142" t="s">
        <v>22</v>
      </c>
      <c r="C11" s="1142" t="s">
        <v>23</v>
      </c>
      <c r="D11" s="422">
        <v>62</v>
      </c>
      <c r="E11" s="173"/>
      <c r="F11" s="173"/>
      <c r="G11" s="113"/>
      <c r="H11" s="117"/>
      <c r="I11" s="114"/>
      <c r="J11" s="118"/>
      <c r="K11" s="270"/>
      <c r="L11" s="113"/>
      <c r="M11" s="113">
        <v>2</v>
      </c>
      <c r="N11" s="113"/>
      <c r="O11" s="114"/>
      <c r="P11" s="114"/>
      <c r="Q11" s="115"/>
      <c r="R11" s="270"/>
      <c r="S11" s="113"/>
      <c r="T11" s="113">
        <v>2</v>
      </c>
      <c r="U11" s="113"/>
      <c r="V11" s="114">
        <v>2</v>
      </c>
      <c r="W11" s="114"/>
      <c r="X11" s="118"/>
      <c r="Y11" s="270"/>
      <c r="Z11" s="113"/>
      <c r="AA11" s="173"/>
      <c r="AB11" s="113"/>
      <c r="AC11" s="114"/>
      <c r="AD11" s="114"/>
      <c r="AE11" s="115"/>
      <c r="AF11" s="270"/>
      <c r="AG11" s="113"/>
      <c r="AH11" s="113">
        <v>2</v>
      </c>
      <c r="AI11" s="520"/>
      <c r="AJ11" s="935">
        <f t="shared" si="0"/>
        <v>8</v>
      </c>
      <c r="AK11" s="231">
        <f>D11-AJ11-AJ31-AJ32</f>
        <v>48</v>
      </c>
      <c r="AL11" s="14"/>
    </row>
    <row r="12" spans="1:41" ht="20.25" customHeight="1">
      <c r="A12" s="603">
        <v>4</v>
      </c>
      <c r="B12" s="1142" t="s">
        <v>24</v>
      </c>
      <c r="C12" s="1142" t="s">
        <v>25</v>
      </c>
      <c r="D12" s="1143">
        <v>44</v>
      </c>
      <c r="E12" s="173"/>
      <c r="F12" s="113"/>
      <c r="G12" s="113"/>
      <c r="H12" s="114"/>
      <c r="I12" s="114">
        <v>2</v>
      </c>
      <c r="J12" s="115"/>
      <c r="K12" s="270"/>
      <c r="L12" s="113"/>
      <c r="M12" s="113"/>
      <c r="N12" s="113"/>
      <c r="O12" s="114"/>
      <c r="P12" s="114">
        <v>2</v>
      </c>
      <c r="Q12" s="115"/>
      <c r="R12" s="270"/>
      <c r="S12" s="113"/>
      <c r="T12" s="113"/>
      <c r="U12" s="177">
        <v>2</v>
      </c>
      <c r="V12" s="114"/>
      <c r="W12" s="114">
        <v>2</v>
      </c>
      <c r="X12" s="115"/>
      <c r="Y12" s="270"/>
      <c r="Z12" s="113"/>
      <c r="AA12" s="113"/>
      <c r="AB12" s="113"/>
      <c r="AC12" s="114"/>
      <c r="AD12" s="114">
        <v>2</v>
      </c>
      <c r="AE12" s="115"/>
      <c r="AF12" s="270"/>
      <c r="AG12" s="113"/>
      <c r="AH12" s="113"/>
      <c r="AI12" s="520"/>
      <c r="AJ12" s="935">
        <f t="shared" si="0"/>
        <v>10</v>
      </c>
      <c r="AK12" s="231">
        <f t="shared" si="1"/>
        <v>34</v>
      </c>
      <c r="AL12" s="14"/>
    </row>
    <row r="13" spans="1:41" ht="20.25" customHeight="1">
      <c r="A13" s="603">
        <v>5</v>
      </c>
      <c r="B13" s="1144" t="s">
        <v>26</v>
      </c>
      <c r="C13" s="1142" t="s">
        <v>27</v>
      </c>
      <c r="D13" s="1145">
        <v>80</v>
      </c>
      <c r="E13" s="173"/>
      <c r="F13" s="113"/>
      <c r="G13" s="113"/>
      <c r="H13" s="114">
        <v>2</v>
      </c>
      <c r="I13" s="114"/>
      <c r="J13" s="118"/>
      <c r="K13" s="270"/>
      <c r="L13" s="113">
        <v>2</v>
      </c>
      <c r="M13" s="113"/>
      <c r="N13" s="113"/>
      <c r="O13" s="114">
        <v>2</v>
      </c>
      <c r="P13" s="114"/>
      <c r="Q13" s="118"/>
      <c r="R13" s="270"/>
      <c r="S13" s="113">
        <v>2</v>
      </c>
      <c r="T13" s="113"/>
      <c r="U13" s="113"/>
      <c r="V13" s="114">
        <v>2</v>
      </c>
      <c r="W13" s="114"/>
      <c r="X13" s="118"/>
      <c r="Y13" s="270"/>
      <c r="Z13" s="113">
        <v>2</v>
      </c>
      <c r="AA13" s="113"/>
      <c r="AB13" s="113"/>
      <c r="AC13" s="114">
        <v>2</v>
      </c>
      <c r="AD13" s="116"/>
      <c r="AE13" s="118"/>
      <c r="AF13" s="270"/>
      <c r="AG13" s="113">
        <v>2</v>
      </c>
      <c r="AH13" s="113"/>
      <c r="AI13" s="520"/>
      <c r="AJ13" s="935">
        <f t="shared" si="0"/>
        <v>16</v>
      </c>
      <c r="AK13" s="231">
        <f t="shared" si="1"/>
        <v>64</v>
      </c>
      <c r="AL13" s="14"/>
    </row>
    <row r="14" spans="1:41" ht="20.25" customHeight="1">
      <c r="A14" s="603">
        <v>6</v>
      </c>
      <c r="B14" s="1142" t="s">
        <v>28</v>
      </c>
      <c r="C14" s="1142" t="s">
        <v>29</v>
      </c>
      <c r="D14" s="1143">
        <v>40</v>
      </c>
      <c r="E14" s="173"/>
      <c r="F14" s="113"/>
      <c r="G14" s="113"/>
      <c r="H14" s="114"/>
      <c r="I14" s="114"/>
      <c r="J14" s="115"/>
      <c r="K14" s="270"/>
      <c r="L14" s="113">
        <v>2</v>
      </c>
      <c r="M14" s="113"/>
      <c r="N14" s="113"/>
      <c r="O14" s="114"/>
      <c r="P14" s="114"/>
      <c r="Q14" s="115"/>
      <c r="R14" s="270"/>
      <c r="S14" s="113">
        <v>2</v>
      </c>
      <c r="T14" s="113"/>
      <c r="U14" s="113"/>
      <c r="V14" s="114"/>
      <c r="W14" s="114"/>
      <c r="X14" s="115"/>
      <c r="Y14" s="270"/>
      <c r="Z14" s="113">
        <v>2</v>
      </c>
      <c r="AA14" s="113"/>
      <c r="AB14" s="177"/>
      <c r="AC14" s="114"/>
      <c r="AD14" s="114"/>
      <c r="AE14" s="115"/>
      <c r="AF14" s="270"/>
      <c r="AG14" s="113">
        <v>2</v>
      </c>
      <c r="AH14" s="113"/>
      <c r="AI14" s="520"/>
      <c r="AJ14" s="935">
        <f t="shared" si="0"/>
        <v>8</v>
      </c>
      <c r="AK14" s="231">
        <f t="shared" si="1"/>
        <v>32</v>
      </c>
      <c r="AL14" s="14"/>
    </row>
    <row r="15" spans="1:41" ht="20.25" customHeight="1">
      <c r="A15" s="603">
        <v>7</v>
      </c>
      <c r="B15" s="1142" t="s">
        <v>30</v>
      </c>
      <c r="C15" s="1142" t="s">
        <v>31</v>
      </c>
      <c r="D15" s="1146">
        <v>34</v>
      </c>
      <c r="E15" s="173"/>
      <c r="F15" s="113"/>
      <c r="G15" s="113">
        <v>2</v>
      </c>
      <c r="H15" s="513"/>
      <c r="I15" s="114"/>
      <c r="J15" s="512"/>
      <c r="K15" s="270"/>
      <c r="L15" s="113"/>
      <c r="M15" s="113"/>
      <c r="N15" s="113">
        <v>2</v>
      </c>
      <c r="O15" s="513"/>
      <c r="P15" s="114"/>
      <c r="Q15" s="512"/>
      <c r="R15" s="270"/>
      <c r="S15" s="113"/>
      <c r="T15" s="113"/>
      <c r="U15" s="113">
        <v>2</v>
      </c>
      <c r="V15" s="513"/>
      <c r="W15" s="114"/>
      <c r="X15" s="512"/>
      <c r="Y15" s="270"/>
      <c r="Z15" s="113"/>
      <c r="AA15" s="113"/>
      <c r="AB15" s="113">
        <v>2</v>
      </c>
      <c r="AC15" s="513"/>
      <c r="AD15" s="114"/>
      <c r="AE15" s="512"/>
      <c r="AF15" s="270"/>
      <c r="AG15" s="113"/>
      <c r="AH15" s="113"/>
      <c r="AI15" s="520"/>
      <c r="AJ15" s="935">
        <f t="shared" si="0"/>
        <v>8</v>
      </c>
      <c r="AK15" s="231">
        <f t="shared" si="1"/>
        <v>26</v>
      </c>
      <c r="AL15" s="14"/>
    </row>
    <row r="16" spans="1:41" ht="20.25" customHeight="1">
      <c r="A16" s="603">
        <v>8</v>
      </c>
      <c r="B16" s="1142" t="s">
        <v>32</v>
      </c>
      <c r="C16" s="1142" t="s">
        <v>33</v>
      </c>
      <c r="D16" s="1147">
        <v>60</v>
      </c>
      <c r="E16" s="173"/>
      <c r="F16" s="113"/>
      <c r="G16" s="113">
        <v>2</v>
      </c>
      <c r="H16" s="114"/>
      <c r="I16" s="114"/>
      <c r="J16" s="115"/>
      <c r="K16" s="270"/>
      <c r="L16" s="113">
        <v>2</v>
      </c>
      <c r="M16" s="113"/>
      <c r="N16" s="113">
        <v>2</v>
      </c>
      <c r="O16" s="114"/>
      <c r="P16" s="114"/>
      <c r="Q16" s="115"/>
      <c r="R16" s="270"/>
      <c r="S16" s="113"/>
      <c r="T16" s="113"/>
      <c r="U16" s="113">
        <v>2</v>
      </c>
      <c r="V16" s="114"/>
      <c r="W16" s="116">
        <v>2</v>
      </c>
      <c r="X16" s="115"/>
      <c r="Y16" s="270"/>
      <c r="Z16" s="113">
        <v>2</v>
      </c>
      <c r="AA16" s="113"/>
      <c r="AB16" s="113">
        <v>2</v>
      </c>
      <c r="AC16" s="114"/>
      <c r="AD16" s="114"/>
      <c r="AE16" s="115"/>
      <c r="AF16" s="270"/>
      <c r="AG16" s="113"/>
      <c r="AH16" s="113"/>
      <c r="AI16" s="520"/>
      <c r="AJ16" s="935">
        <f t="shared" si="0"/>
        <v>14</v>
      </c>
      <c r="AK16" s="231">
        <f t="shared" si="1"/>
        <v>46</v>
      </c>
      <c r="AL16" s="14"/>
    </row>
    <row r="17" spans="1:38" ht="20.25" customHeight="1">
      <c r="A17" s="603">
        <v>9</v>
      </c>
      <c r="B17" s="1142" t="s">
        <v>34</v>
      </c>
      <c r="C17" s="1142" t="s">
        <v>35</v>
      </c>
      <c r="D17" s="1147">
        <v>48</v>
      </c>
      <c r="E17" s="173"/>
      <c r="F17" s="113"/>
      <c r="G17" s="113">
        <v>2</v>
      </c>
      <c r="H17" s="114"/>
      <c r="I17" s="114">
        <v>2</v>
      </c>
      <c r="J17" s="115"/>
      <c r="K17" s="270"/>
      <c r="L17" s="113"/>
      <c r="M17" s="113"/>
      <c r="N17" s="113"/>
      <c r="O17" s="114"/>
      <c r="P17" s="114">
        <v>2</v>
      </c>
      <c r="Q17" s="115"/>
      <c r="R17" s="270"/>
      <c r="S17" s="113"/>
      <c r="T17" s="113"/>
      <c r="U17" s="173"/>
      <c r="V17" s="114"/>
      <c r="W17" s="117"/>
      <c r="X17" s="115"/>
      <c r="Y17" s="270"/>
      <c r="Z17" s="113"/>
      <c r="AA17" s="113"/>
      <c r="AB17" s="113"/>
      <c r="AC17" s="114"/>
      <c r="AD17" s="114">
        <v>2</v>
      </c>
      <c r="AE17" s="115"/>
      <c r="AF17" s="270"/>
      <c r="AG17" s="113"/>
      <c r="AH17" s="113"/>
      <c r="AI17" s="520"/>
      <c r="AJ17" s="935">
        <f t="shared" si="0"/>
        <v>8</v>
      </c>
      <c r="AK17" s="231">
        <f t="shared" si="1"/>
        <v>40</v>
      </c>
      <c r="AL17" s="14"/>
    </row>
    <row r="18" spans="1:38" ht="20.25" customHeight="1">
      <c r="A18" s="603">
        <v>10</v>
      </c>
      <c r="B18" s="1142" t="s">
        <v>36</v>
      </c>
      <c r="C18" s="1142" t="s">
        <v>37</v>
      </c>
      <c r="D18" s="1148">
        <v>44</v>
      </c>
      <c r="E18" s="173"/>
      <c r="F18" s="113">
        <v>2</v>
      </c>
      <c r="G18" s="113"/>
      <c r="H18" s="114"/>
      <c r="I18" s="114"/>
      <c r="J18" s="115"/>
      <c r="K18" s="270"/>
      <c r="L18" s="113"/>
      <c r="M18" s="113">
        <v>2</v>
      </c>
      <c r="N18" s="113"/>
      <c r="O18" s="114"/>
      <c r="P18" s="114"/>
      <c r="Q18" s="115"/>
      <c r="R18" s="270"/>
      <c r="S18" s="113"/>
      <c r="T18" s="113">
        <v>2</v>
      </c>
      <c r="U18" s="113"/>
      <c r="V18" s="114"/>
      <c r="W18" s="114"/>
      <c r="X18" s="115"/>
      <c r="Y18" s="270"/>
      <c r="Z18" s="113"/>
      <c r="AA18" s="113">
        <v>2</v>
      </c>
      <c r="AB18" s="113"/>
      <c r="AC18" s="114"/>
      <c r="AD18" s="114"/>
      <c r="AE18" s="115"/>
      <c r="AF18" s="270"/>
      <c r="AG18" s="113"/>
      <c r="AH18" s="113">
        <v>2</v>
      </c>
      <c r="AI18" s="520"/>
      <c r="AJ18" s="935">
        <f t="shared" si="0"/>
        <v>10</v>
      </c>
      <c r="AK18" s="231">
        <f t="shared" si="1"/>
        <v>34</v>
      </c>
      <c r="AL18" s="14"/>
    </row>
    <row r="19" spans="1:38" ht="20.25" customHeight="1">
      <c r="A19" s="603">
        <v>11</v>
      </c>
      <c r="B19" s="1142" t="s">
        <v>38</v>
      </c>
      <c r="C19" s="1142" t="s">
        <v>39</v>
      </c>
      <c r="D19" s="1148">
        <v>62</v>
      </c>
      <c r="E19" s="173"/>
      <c r="F19" s="113"/>
      <c r="G19" s="113"/>
      <c r="H19" s="114">
        <v>2</v>
      </c>
      <c r="I19" s="114"/>
      <c r="J19" s="115"/>
      <c r="K19" s="270"/>
      <c r="L19" s="113"/>
      <c r="M19" s="113"/>
      <c r="N19" s="113">
        <v>2</v>
      </c>
      <c r="O19" s="114">
        <v>2</v>
      </c>
      <c r="P19" s="114"/>
      <c r="Q19" s="115"/>
      <c r="R19" s="270"/>
      <c r="S19" s="113"/>
      <c r="T19" s="113"/>
      <c r="U19" s="113"/>
      <c r="V19" s="114">
        <v>2</v>
      </c>
      <c r="W19" s="114"/>
      <c r="X19" s="115"/>
      <c r="Y19" s="270"/>
      <c r="Z19" s="113"/>
      <c r="AA19" s="113"/>
      <c r="AB19" s="113">
        <v>2</v>
      </c>
      <c r="AC19" s="114">
        <v>2</v>
      </c>
      <c r="AD19" s="114"/>
      <c r="AE19" s="115"/>
      <c r="AF19" s="270"/>
      <c r="AG19" s="113"/>
      <c r="AH19" s="113"/>
      <c r="AI19" s="520"/>
      <c r="AJ19" s="935">
        <f t="shared" si="0"/>
        <v>12</v>
      </c>
      <c r="AK19" s="231">
        <f t="shared" si="1"/>
        <v>50</v>
      </c>
      <c r="AL19" s="14"/>
    </row>
    <row r="20" spans="1:38" ht="20.25" customHeight="1">
      <c r="A20" s="603">
        <v>12</v>
      </c>
      <c r="B20" s="1149" t="s">
        <v>40</v>
      </c>
      <c r="C20" s="1142" t="s">
        <v>41</v>
      </c>
      <c r="D20" s="138">
        <v>40</v>
      </c>
      <c r="E20" s="173"/>
      <c r="F20" s="113"/>
      <c r="G20" s="113"/>
      <c r="H20" s="114"/>
      <c r="I20" s="114"/>
      <c r="J20" s="115"/>
      <c r="K20" s="270"/>
      <c r="L20" s="113">
        <v>2</v>
      </c>
      <c r="M20" s="113"/>
      <c r="N20" s="113"/>
      <c r="O20" s="114"/>
      <c r="P20" s="114"/>
      <c r="Q20" s="115"/>
      <c r="R20" s="270"/>
      <c r="S20" s="113">
        <v>2</v>
      </c>
      <c r="T20" s="113"/>
      <c r="U20" s="113"/>
      <c r="V20" s="114"/>
      <c r="W20" s="114"/>
      <c r="X20" s="115"/>
      <c r="Y20" s="270"/>
      <c r="Z20" s="113">
        <v>2</v>
      </c>
      <c r="AA20" s="113"/>
      <c r="AB20" s="113"/>
      <c r="AC20" s="114"/>
      <c r="AD20" s="114"/>
      <c r="AE20" s="115"/>
      <c r="AF20" s="270"/>
      <c r="AG20" s="113">
        <v>2</v>
      </c>
      <c r="AH20" s="113"/>
      <c r="AI20" s="520"/>
      <c r="AJ20" s="935">
        <f t="shared" si="0"/>
        <v>8</v>
      </c>
      <c r="AK20" s="231">
        <f t="shared" si="1"/>
        <v>32</v>
      </c>
      <c r="AL20" s="14"/>
    </row>
    <row r="21" spans="1:38" ht="20.25" customHeight="1">
      <c r="A21" s="603">
        <v>13</v>
      </c>
      <c r="B21" s="1142" t="s">
        <v>42</v>
      </c>
      <c r="C21" s="1142" t="s">
        <v>43</v>
      </c>
      <c r="D21" s="138">
        <v>40</v>
      </c>
      <c r="E21" s="173"/>
      <c r="F21" s="113"/>
      <c r="G21" s="113"/>
      <c r="H21" s="114"/>
      <c r="I21" s="513">
        <v>2</v>
      </c>
      <c r="J21" s="115"/>
      <c r="K21" s="270"/>
      <c r="L21" s="113"/>
      <c r="M21" s="177"/>
      <c r="N21" s="113"/>
      <c r="O21" s="114"/>
      <c r="P21" s="513">
        <v>2</v>
      </c>
      <c r="Q21" s="115"/>
      <c r="R21" s="270"/>
      <c r="S21" s="113"/>
      <c r="T21" s="113"/>
      <c r="U21" s="113"/>
      <c r="V21" s="114"/>
      <c r="W21" s="513">
        <v>2</v>
      </c>
      <c r="X21" s="115"/>
      <c r="Y21" s="270"/>
      <c r="Z21" s="113"/>
      <c r="AA21" s="113"/>
      <c r="AB21" s="113"/>
      <c r="AC21" s="114"/>
      <c r="AD21" s="513">
        <v>2</v>
      </c>
      <c r="AE21" s="115"/>
      <c r="AF21" s="270"/>
      <c r="AG21" s="113"/>
      <c r="AH21" s="113"/>
      <c r="AI21" s="520"/>
      <c r="AJ21" s="935">
        <f t="shared" si="0"/>
        <v>8</v>
      </c>
      <c r="AK21" s="231">
        <f t="shared" si="1"/>
        <v>32</v>
      </c>
      <c r="AL21" s="14"/>
    </row>
    <row r="22" spans="1:38" ht="20.25" customHeight="1">
      <c r="A22" s="603">
        <v>14</v>
      </c>
      <c r="B22" s="1142" t="s">
        <v>44</v>
      </c>
      <c r="C22" s="1142" t="s">
        <v>29</v>
      </c>
      <c r="D22" s="138">
        <v>20</v>
      </c>
      <c r="E22" s="173"/>
      <c r="F22" s="177"/>
      <c r="G22" s="113"/>
      <c r="H22" s="114"/>
      <c r="I22" s="114"/>
      <c r="J22" s="115"/>
      <c r="K22" s="270"/>
      <c r="L22" s="113"/>
      <c r="M22" s="113"/>
      <c r="N22" s="113"/>
      <c r="O22" s="114"/>
      <c r="P22" s="114"/>
      <c r="Q22" s="115"/>
      <c r="R22" s="270"/>
      <c r="S22" s="113">
        <v>2</v>
      </c>
      <c r="T22" s="113"/>
      <c r="U22" s="113"/>
      <c r="V22" s="114"/>
      <c r="W22" s="114"/>
      <c r="X22" s="115"/>
      <c r="Y22" s="270"/>
      <c r="Z22" s="113"/>
      <c r="AA22" s="113"/>
      <c r="AB22" s="113"/>
      <c r="AC22" s="114"/>
      <c r="AD22" s="114"/>
      <c r="AE22" s="115"/>
      <c r="AF22" s="270"/>
      <c r="AG22" s="113">
        <v>2</v>
      </c>
      <c r="AH22" s="113"/>
      <c r="AI22" s="520"/>
      <c r="AJ22" s="935">
        <f t="shared" si="0"/>
        <v>4</v>
      </c>
      <c r="AK22" s="231">
        <f t="shared" si="1"/>
        <v>16</v>
      </c>
      <c r="AL22" s="14"/>
    </row>
    <row r="23" spans="1:38" ht="20.25" customHeight="1">
      <c r="A23" s="603">
        <v>15</v>
      </c>
      <c r="B23" s="1142" t="s">
        <v>45</v>
      </c>
      <c r="C23" s="1142" t="s">
        <v>31</v>
      </c>
      <c r="D23" s="138">
        <v>40</v>
      </c>
      <c r="E23" s="173"/>
      <c r="F23" s="113"/>
      <c r="G23" s="113"/>
      <c r="H23" s="114">
        <v>2</v>
      </c>
      <c r="I23" s="1168"/>
      <c r="J23" s="115"/>
      <c r="K23" s="270"/>
      <c r="L23" s="113"/>
      <c r="M23" s="113"/>
      <c r="N23" s="113"/>
      <c r="O23" s="114">
        <v>2</v>
      </c>
      <c r="P23" s="1168"/>
      <c r="Q23" s="115"/>
      <c r="R23" s="270"/>
      <c r="S23" s="113"/>
      <c r="T23" s="113"/>
      <c r="U23" s="113"/>
      <c r="V23" s="114">
        <v>2</v>
      </c>
      <c r="W23" s="1168"/>
      <c r="X23" s="115"/>
      <c r="Y23" s="270"/>
      <c r="Z23" s="113"/>
      <c r="AA23" s="113"/>
      <c r="AB23" s="113"/>
      <c r="AC23" s="114">
        <v>2</v>
      </c>
      <c r="AD23" s="1168"/>
      <c r="AE23" s="115"/>
      <c r="AF23" s="270"/>
      <c r="AG23" s="113"/>
      <c r="AH23" s="113"/>
      <c r="AI23" s="520"/>
      <c r="AJ23" s="935">
        <f t="shared" si="0"/>
        <v>8</v>
      </c>
      <c r="AK23" s="231">
        <f t="shared" si="1"/>
        <v>32</v>
      </c>
      <c r="AL23" s="14"/>
    </row>
    <row r="24" spans="1:38" ht="20.25">
      <c r="A24" s="69"/>
      <c r="B24" s="1150"/>
      <c r="C24" s="921"/>
      <c r="D24" s="1003">
        <f t="shared" ref="D24:AJ24" si="2">SUM(D9:D23)</f>
        <v>720</v>
      </c>
      <c r="E24" s="452">
        <f t="shared" si="2"/>
        <v>0</v>
      </c>
      <c r="F24" s="344">
        <f t="shared" si="2"/>
        <v>4</v>
      </c>
      <c r="G24" s="344">
        <f t="shared" si="2"/>
        <v>6</v>
      </c>
      <c r="H24" s="344">
        <f t="shared" si="2"/>
        <v>6</v>
      </c>
      <c r="I24" s="344">
        <f t="shared" si="2"/>
        <v>8</v>
      </c>
      <c r="J24" s="475">
        <f t="shared" si="2"/>
        <v>0</v>
      </c>
      <c r="K24" s="475">
        <f t="shared" si="2"/>
        <v>0</v>
      </c>
      <c r="L24" s="344">
        <f t="shared" si="2"/>
        <v>8</v>
      </c>
      <c r="M24" s="344">
        <f t="shared" si="2"/>
        <v>6</v>
      </c>
      <c r="N24" s="344">
        <f t="shared" si="2"/>
        <v>6</v>
      </c>
      <c r="O24" s="344">
        <f t="shared" si="2"/>
        <v>8</v>
      </c>
      <c r="P24" s="344">
        <f t="shared" si="2"/>
        <v>8</v>
      </c>
      <c r="Q24" s="475">
        <f t="shared" si="2"/>
        <v>0</v>
      </c>
      <c r="R24" s="475">
        <f t="shared" si="2"/>
        <v>0</v>
      </c>
      <c r="S24" s="344">
        <f t="shared" si="2"/>
        <v>8</v>
      </c>
      <c r="T24" s="344">
        <f t="shared" si="2"/>
        <v>6</v>
      </c>
      <c r="U24" s="344">
        <f t="shared" si="2"/>
        <v>6</v>
      </c>
      <c r="V24" s="344">
        <f t="shared" si="2"/>
        <v>8</v>
      </c>
      <c r="W24" s="344">
        <f t="shared" si="2"/>
        <v>8</v>
      </c>
      <c r="X24" s="475">
        <f t="shared" si="2"/>
        <v>0</v>
      </c>
      <c r="Y24" s="475">
        <f t="shared" si="2"/>
        <v>0</v>
      </c>
      <c r="Z24" s="344">
        <f t="shared" si="2"/>
        <v>8</v>
      </c>
      <c r="AA24" s="344">
        <f t="shared" si="2"/>
        <v>4</v>
      </c>
      <c r="AB24" s="344">
        <f t="shared" si="2"/>
        <v>6</v>
      </c>
      <c r="AC24" s="344">
        <f t="shared" si="2"/>
        <v>8</v>
      </c>
      <c r="AD24" s="344">
        <f t="shared" si="2"/>
        <v>8</v>
      </c>
      <c r="AE24" s="475">
        <f t="shared" si="2"/>
        <v>0</v>
      </c>
      <c r="AF24" s="475">
        <f t="shared" si="2"/>
        <v>0</v>
      </c>
      <c r="AG24" s="344">
        <f t="shared" si="2"/>
        <v>8</v>
      </c>
      <c r="AH24" s="344">
        <f t="shared" si="2"/>
        <v>6</v>
      </c>
      <c r="AI24" s="768">
        <f t="shared" si="2"/>
        <v>0</v>
      </c>
      <c r="AJ24" s="919">
        <f t="shared" si="2"/>
        <v>144</v>
      </c>
      <c r="AK24" s="231">
        <f t="shared" si="1"/>
        <v>576</v>
      </c>
      <c r="AL24" s="14"/>
    </row>
    <row r="25" spans="1:38" ht="20.25">
      <c r="A25" s="88"/>
      <c r="B25" s="807" t="s">
        <v>46</v>
      </c>
      <c r="C25" s="64"/>
      <c r="D25" s="1003"/>
      <c r="E25" s="532"/>
      <c r="F25" s="355"/>
      <c r="G25" s="355"/>
      <c r="H25" s="356"/>
      <c r="I25" s="356"/>
      <c r="J25" s="476"/>
      <c r="K25" s="374"/>
      <c r="L25" s="355"/>
      <c r="M25" s="355"/>
      <c r="N25" s="355"/>
      <c r="O25" s="356"/>
      <c r="P25" s="356"/>
      <c r="Q25" s="476"/>
      <c r="R25" s="374"/>
      <c r="S25" s="355"/>
      <c r="T25" s="355"/>
      <c r="U25" s="355"/>
      <c r="V25" s="356"/>
      <c r="W25" s="356"/>
      <c r="X25" s="476"/>
      <c r="Y25" s="374"/>
      <c r="Z25" s="355"/>
      <c r="AA25" s="355"/>
      <c r="AB25" s="355"/>
      <c r="AC25" s="356"/>
      <c r="AD25" s="356"/>
      <c r="AE25" s="476"/>
      <c r="AF25" s="374"/>
      <c r="AG25" s="355"/>
      <c r="AH25" s="355"/>
      <c r="AI25" s="227"/>
      <c r="AJ25" s="919"/>
      <c r="AK25" s="228"/>
      <c r="AL25" s="14"/>
    </row>
    <row r="26" spans="1:38" ht="20.25" customHeight="1">
      <c r="A26" s="603"/>
      <c r="B26" s="1151" t="s">
        <v>22</v>
      </c>
      <c r="C26" s="1151" t="s">
        <v>47</v>
      </c>
      <c r="D26" s="1152">
        <v>62</v>
      </c>
      <c r="E26" s="533"/>
      <c r="F26" s="460">
        <v>2</v>
      </c>
      <c r="G26" s="460"/>
      <c r="H26" s="461">
        <v>2</v>
      </c>
      <c r="I26" s="461"/>
      <c r="J26" s="269"/>
      <c r="K26" s="477"/>
      <c r="L26" s="460"/>
      <c r="M26" s="460">
        <v>2</v>
      </c>
      <c r="N26" s="460"/>
      <c r="O26" s="461"/>
      <c r="P26" s="461"/>
      <c r="Q26" s="269"/>
      <c r="R26" s="477"/>
      <c r="S26" s="460"/>
      <c r="T26" s="460">
        <v>2</v>
      </c>
      <c r="U26" s="460"/>
      <c r="V26" s="461">
        <v>2</v>
      </c>
      <c r="W26" s="461"/>
      <c r="X26" s="269"/>
      <c r="Y26" s="477"/>
      <c r="Z26" s="460"/>
      <c r="AA26" s="460">
        <v>2</v>
      </c>
      <c r="AB26" s="460"/>
      <c r="AC26" s="461"/>
      <c r="AD26" s="461"/>
      <c r="AE26" s="269"/>
      <c r="AF26" s="477"/>
      <c r="AG26" s="460"/>
      <c r="AH26" s="460">
        <v>2</v>
      </c>
      <c r="AI26" s="291"/>
      <c r="AJ26" s="935">
        <f t="shared" si="0"/>
        <v>14</v>
      </c>
      <c r="AK26" s="231">
        <f t="shared" ref="AK26:AK29" si="3">D26-AJ26</f>
        <v>48</v>
      </c>
      <c r="AL26" s="14"/>
    </row>
    <row r="27" spans="1:38" ht="20.25" customHeight="1">
      <c r="A27" s="603"/>
      <c r="B27" s="1142" t="s">
        <v>24</v>
      </c>
      <c r="C27" s="1142" t="s">
        <v>48</v>
      </c>
      <c r="D27" s="1147">
        <v>44</v>
      </c>
      <c r="E27" s="173"/>
      <c r="F27" s="113"/>
      <c r="G27" s="113"/>
      <c r="H27" s="114"/>
      <c r="I27" s="114">
        <v>2</v>
      </c>
      <c r="J27" s="115"/>
      <c r="K27" s="270"/>
      <c r="L27" s="113"/>
      <c r="M27" s="113"/>
      <c r="N27" s="113"/>
      <c r="O27" s="114"/>
      <c r="P27" s="114">
        <v>2</v>
      </c>
      <c r="Q27" s="115"/>
      <c r="R27" s="270"/>
      <c r="S27" s="113"/>
      <c r="T27" s="113"/>
      <c r="U27" s="177">
        <v>2</v>
      </c>
      <c r="V27" s="114"/>
      <c r="W27" s="114">
        <v>2</v>
      </c>
      <c r="X27" s="115"/>
      <c r="Y27" s="270"/>
      <c r="Z27" s="113"/>
      <c r="AA27" s="113"/>
      <c r="AB27" s="177"/>
      <c r="AC27" s="114"/>
      <c r="AD27" s="114">
        <v>2</v>
      </c>
      <c r="AE27" s="115"/>
      <c r="AF27" s="270"/>
      <c r="AG27" s="113"/>
      <c r="AH27" s="113"/>
      <c r="AI27" s="520"/>
      <c r="AJ27" s="935">
        <f t="shared" si="0"/>
        <v>10</v>
      </c>
      <c r="AK27" s="216">
        <f t="shared" si="3"/>
        <v>34</v>
      </c>
      <c r="AL27" s="14"/>
    </row>
    <row r="28" spans="1:38" ht="20.25" customHeight="1">
      <c r="A28" s="604"/>
      <c r="B28" s="1153" t="s">
        <v>24</v>
      </c>
      <c r="C28" s="1153" t="s">
        <v>49</v>
      </c>
      <c r="D28" s="1154">
        <v>40</v>
      </c>
      <c r="E28" s="329"/>
      <c r="F28" s="120"/>
      <c r="G28" s="120"/>
      <c r="H28" s="121"/>
      <c r="I28" s="121"/>
      <c r="J28" s="122"/>
      <c r="K28" s="271"/>
      <c r="L28" s="120">
        <v>2</v>
      </c>
      <c r="M28" s="120"/>
      <c r="N28" s="120"/>
      <c r="O28" s="121"/>
      <c r="P28" s="121"/>
      <c r="Q28" s="122"/>
      <c r="R28" s="271"/>
      <c r="S28" s="120">
        <v>2</v>
      </c>
      <c r="T28" s="120"/>
      <c r="U28" s="120"/>
      <c r="V28" s="121"/>
      <c r="W28" s="121"/>
      <c r="X28" s="122"/>
      <c r="Y28" s="271"/>
      <c r="Z28" s="120">
        <v>2</v>
      </c>
      <c r="AA28" s="120"/>
      <c r="AB28" s="120"/>
      <c r="AC28" s="121"/>
      <c r="AD28" s="121"/>
      <c r="AE28" s="122"/>
      <c r="AF28" s="271"/>
      <c r="AG28" s="120">
        <v>2</v>
      </c>
      <c r="AH28" s="120"/>
      <c r="AI28" s="292"/>
      <c r="AJ28" s="1173">
        <f t="shared" si="0"/>
        <v>8</v>
      </c>
      <c r="AK28" s="411">
        <f t="shared" si="3"/>
        <v>32</v>
      </c>
      <c r="AL28" s="14"/>
    </row>
    <row r="29" spans="1:38" ht="20.25">
      <c r="A29" s="135"/>
      <c r="B29" s="1155" t="s">
        <v>32</v>
      </c>
      <c r="C29" s="1156" t="s">
        <v>50</v>
      </c>
      <c r="D29" s="1157">
        <v>60</v>
      </c>
      <c r="E29" s="329"/>
      <c r="F29" s="120"/>
      <c r="G29" s="120">
        <v>2</v>
      </c>
      <c r="H29" s="121"/>
      <c r="I29" s="121"/>
      <c r="J29" s="122"/>
      <c r="K29" s="271"/>
      <c r="L29" s="120">
        <v>2</v>
      </c>
      <c r="M29" s="120"/>
      <c r="N29" s="120">
        <v>2</v>
      </c>
      <c r="O29" s="121"/>
      <c r="P29" s="174"/>
      <c r="Q29" s="162"/>
      <c r="R29" s="271"/>
      <c r="S29" s="120"/>
      <c r="T29" s="120"/>
      <c r="U29" s="1169">
        <v>2</v>
      </c>
      <c r="V29" s="121"/>
      <c r="W29" s="266">
        <v>2</v>
      </c>
      <c r="X29" s="316"/>
      <c r="Y29" s="271"/>
      <c r="Z29" s="120">
        <v>2</v>
      </c>
      <c r="AA29" s="120"/>
      <c r="AB29" s="1169">
        <v>2</v>
      </c>
      <c r="AC29" s="121"/>
      <c r="AD29" s="121"/>
      <c r="AE29" s="162"/>
      <c r="AF29" s="271"/>
      <c r="AG29" s="120"/>
      <c r="AH29" s="174"/>
      <c r="AI29" s="854"/>
      <c r="AJ29" s="926">
        <f t="shared" si="0"/>
        <v>14</v>
      </c>
      <c r="AK29" s="411">
        <f t="shared" si="3"/>
        <v>46</v>
      </c>
      <c r="AL29" s="14"/>
    </row>
    <row r="30" spans="1:38" ht="20.25">
      <c r="A30" s="90"/>
      <c r="B30" s="807" t="s">
        <v>51</v>
      </c>
      <c r="C30" s="914"/>
      <c r="D30" s="1158"/>
      <c r="E30" s="532"/>
      <c r="F30" s="355"/>
      <c r="G30" s="355"/>
      <c r="H30" s="356"/>
      <c r="I30" s="356"/>
      <c r="J30" s="476"/>
      <c r="K30" s="374"/>
      <c r="L30" s="355"/>
      <c r="M30" s="355"/>
      <c r="N30" s="355"/>
      <c r="O30" s="356"/>
      <c r="P30" s="125"/>
      <c r="Q30" s="126"/>
      <c r="R30" s="374"/>
      <c r="S30" s="355"/>
      <c r="T30" s="355"/>
      <c r="U30" s="820"/>
      <c r="V30" s="356"/>
      <c r="W30" s="125"/>
      <c r="X30" s="163"/>
      <c r="Y30" s="374"/>
      <c r="Z30" s="355"/>
      <c r="AA30" s="355"/>
      <c r="AB30" s="820"/>
      <c r="AC30" s="356"/>
      <c r="AD30" s="356"/>
      <c r="AE30" s="126"/>
      <c r="AF30" s="374"/>
      <c r="AG30" s="355"/>
      <c r="AH30" s="125"/>
      <c r="AI30" s="518"/>
      <c r="AJ30" s="919"/>
      <c r="AK30" s="228"/>
      <c r="AL30" s="14"/>
    </row>
    <row r="31" spans="1:38" ht="20.25">
      <c r="A31" s="135"/>
      <c r="B31" s="1159" t="s">
        <v>22</v>
      </c>
      <c r="C31" s="128" t="s">
        <v>52</v>
      </c>
      <c r="D31" s="1160"/>
      <c r="E31" s="533"/>
      <c r="F31" s="460">
        <v>2</v>
      </c>
      <c r="G31" s="460"/>
      <c r="H31" s="461">
        <v>2</v>
      </c>
      <c r="I31" s="461"/>
      <c r="J31" s="269"/>
      <c r="K31" s="477"/>
      <c r="L31" s="460"/>
      <c r="M31" s="460"/>
      <c r="N31" s="460"/>
      <c r="O31" s="461"/>
      <c r="P31" s="133"/>
      <c r="Q31" s="134"/>
      <c r="R31" s="477"/>
      <c r="S31" s="460"/>
      <c r="T31" s="460"/>
      <c r="U31" s="1170"/>
      <c r="V31" s="461"/>
      <c r="W31" s="133"/>
      <c r="X31" s="165"/>
      <c r="Y31" s="477"/>
      <c r="Z31" s="460"/>
      <c r="AA31" s="460"/>
      <c r="AB31" s="1170"/>
      <c r="AC31" s="461"/>
      <c r="AD31" s="461"/>
      <c r="AE31" s="134"/>
      <c r="AF31" s="477"/>
      <c r="AG31" s="460"/>
      <c r="AH31" s="133"/>
      <c r="AI31" s="516"/>
      <c r="AJ31" s="1174">
        <f>SUM(E31:AH31)</f>
        <v>4</v>
      </c>
      <c r="AK31" s="414">
        <f>D31-AJ31</f>
        <v>-4</v>
      </c>
      <c r="AL31" s="14"/>
    </row>
    <row r="32" spans="1:38" ht="20.25">
      <c r="A32" s="76"/>
      <c r="B32" s="1144" t="s">
        <v>22</v>
      </c>
      <c r="C32" s="319" t="s">
        <v>53</v>
      </c>
      <c r="D32" s="1161"/>
      <c r="E32" s="719"/>
      <c r="F32" s="460"/>
      <c r="G32" s="460"/>
      <c r="H32" s="461"/>
      <c r="I32" s="461"/>
      <c r="J32" s="269"/>
      <c r="K32" s="477"/>
      <c r="L32" s="460"/>
      <c r="M32" s="460"/>
      <c r="N32" s="460"/>
      <c r="O32" s="461"/>
      <c r="P32" s="133"/>
      <c r="Q32" s="134"/>
      <c r="R32" s="477"/>
      <c r="S32" s="460"/>
      <c r="T32" s="460"/>
      <c r="U32" s="460"/>
      <c r="V32" s="461"/>
      <c r="W32" s="133"/>
      <c r="X32" s="134"/>
      <c r="Y32" s="477"/>
      <c r="Z32" s="460"/>
      <c r="AA32" s="460">
        <v>2</v>
      </c>
      <c r="AB32" s="460"/>
      <c r="AC32" s="461"/>
      <c r="AD32" s="461"/>
      <c r="AE32" s="134"/>
      <c r="AF32" s="477"/>
      <c r="AG32" s="460"/>
      <c r="AH32" s="133"/>
      <c r="AI32" s="516"/>
      <c r="AJ32" s="1174">
        <f>SUM(E32:AI32)</f>
        <v>2</v>
      </c>
      <c r="AK32" s="208">
        <f>D32-AJ32</f>
        <v>-2</v>
      </c>
      <c r="AL32" s="14"/>
    </row>
    <row r="33" spans="1:39" ht="18.7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481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 spans="1:39" ht="18.75">
      <c r="A34" s="14"/>
      <c r="B34" s="14"/>
      <c r="C34" s="14"/>
      <c r="D34" s="14"/>
      <c r="E34" s="433" t="s">
        <v>54</v>
      </c>
      <c r="F34" s="433"/>
      <c r="G34" s="433"/>
      <c r="H34" s="433"/>
      <c r="I34" s="433"/>
      <c r="J34" s="433"/>
      <c r="K34" s="433"/>
      <c r="L34" s="433"/>
      <c r="M34" s="433"/>
      <c r="N34" s="433"/>
      <c r="O34" s="433"/>
      <c r="P34" s="433"/>
      <c r="Q34" s="433"/>
      <c r="R34" s="433"/>
      <c r="S34" s="433"/>
      <c r="T34" s="433"/>
      <c r="U34" s="433"/>
      <c r="V34" s="1171"/>
      <c r="W34" s="433"/>
      <c r="X34" s="433"/>
      <c r="Y34" s="433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 spans="1:39" ht="18.75">
      <c r="A35" s="14"/>
      <c r="B35" s="14"/>
      <c r="C35" s="14"/>
      <c r="D35" s="14"/>
      <c r="E35" s="433" t="s">
        <v>55</v>
      </c>
      <c r="F35" s="433"/>
      <c r="G35" s="433"/>
      <c r="H35" s="433"/>
      <c r="I35" s="433"/>
      <c r="J35" s="433"/>
      <c r="K35" s="433"/>
      <c r="L35" s="433"/>
      <c r="M35" s="433"/>
      <c r="N35" s="433"/>
      <c r="O35" s="433"/>
      <c r="P35" s="1261" t="s">
        <v>56</v>
      </c>
      <c r="Q35" s="1261"/>
      <c r="R35" s="1261"/>
      <c r="S35" s="1261"/>
      <c r="T35" s="1261"/>
      <c r="U35" s="1261"/>
      <c r="V35" s="1261"/>
      <c r="W35" s="1261"/>
      <c r="X35" s="1261"/>
      <c r="Y35" s="1261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 spans="1:39" ht="18.75">
      <c r="A36" s="14"/>
      <c r="B36" s="14"/>
      <c r="C36" s="14"/>
      <c r="D36" s="14"/>
      <c r="E36" s="433"/>
      <c r="F36" s="433"/>
      <c r="G36" s="433"/>
      <c r="H36" s="433"/>
      <c r="I36" s="433"/>
      <c r="J36" s="433"/>
      <c r="K36" s="433"/>
      <c r="L36" s="433"/>
      <c r="M36" s="433"/>
      <c r="N36" s="433"/>
      <c r="O36" s="433"/>
      <c r="P36" s="1222"/>
      <c r="Q36" s="1222"/>
      <c r="R36" s="1222"/>
      <c r="S36" s="1222"/>
      <c r="T36" s="1222"/>
      <c r="U36" s="1222"/>
      <c r="V36" s="1222"/>
      <c r="W36" s="1222"/>
      <c r="X36" s="1222"/>
      <c r="Y36" s="1222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spans="1:39" ht="18.75">
      <c r="A37" s="14"/>
      <c r="B37" s="14"/>
      <c r="C37" s="14"/>
      <c r="D37" s="14"/>
      <c r="E37" s="433"/>
      <c r="F37" s="433"/>
      <c r="G37" s="433"/>
      <c r="H37" s="433"/>
      <c r="I37" s="433"/>
      <c r="J37" s="433"/>
      <c r="K37" s="433"/>
      <c r="L37" s="433"/>
      <c r="M37" s="433"/>
      <c r="N37" s="433"/>
      <c r="O37" s="433"/>
      <c r="P37" s="1222"/>
      <c r="Q37" s="1222"/>
      <c r="R37" s="1222"/>
      <c r="S37" s="1222"/>
      <c r="T37" s="1222"/>
      <c r="U37" s="1222"/>
      <c r="V37" s="1222"/>
      <c r="W37" s="1222"/>
      <c r="X37" s="1222"/>
      <c r="Y37" s="1222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spans="1:39" ht="18.75">
      <c r="A38" s="14"/>
      <c r="B38" s="14"/>
      <c r="C38" s="14"/>
      <c r="D38" s="14"/>
      <c r="E38" s="433"/>
      <c r="F38" s="433"/>
      <c r="G38" s="433"/>
      <c r="H38" s="433"/>
      <c r="I38" s="433"/>
      <c r="J38" s="433"/>
      <c r="K38" s="433"/>
      <c r="L38" s="433"/>
      <c r="M38" s="433"/>
      <c r="N38" s="433"/>
      <c r="O38" s="433"/>
      <c r="P38" s="1222"/>
      <c r="Q38" s="1222"/>
      <c r="R38" s="1222"/>
      <c r="S38" s="1222"/>
      <c r="T38" s="1222"/>
      <c r="U38" s="1222"/>
      <c r="V38" s="1222"/>
      <c r="W38" s="1222"/>
      <c r="X38" s="1222"/>
      <c r="Y38" s="1222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</row>
    <row r="39" spans="1:39" s="9" customFormat="1" ht="18.75" customHeight="1">
      <c r="A39" s="14"/>
      <c r="B39" s="1262"/>
      <c r="C39" s="1262"/>
      <c r="D39" s="1262"/>
      <c r="E39" s="1262"/>
      <c r="F39" s="1262"/>
      <c r="G39" s="1262"/>
      <c r="H39" s="1262"/>
      <c r="I39" s="1262"/>
      <c r="J39" s="1262"/>
      <c r="K39" s="1262"/>
      <c r="L39" s="1262"/>
      <c r="M39" s="1262"/>
      <c r="N39" s="1262"/>
      <c r="O39" s="1262"/>
      <c r="P39" s="1262"/>
      <c r="Q39" s="1262"/>
      <c r="R39" s="1262"/>
      <c r="S39" s="1262"/>
      <c r="T39" s="1262"/>
      <c r="U39" s="1262"/>
      <c r="V39" s="1262"/>
      <c r="W39" s="1262"/>
      <c r="X39" s="1262"/>
      <c r="Y39" s="1262"/>
      <c r="Z39" s="1262"/>
      <c r="AA39" s="1262"/>
      <c r="AB39" s="1262"/>
      <c r="AC39" s="1262"/>
      <c r="AD39" s="1172"/>
      <c r="AE39" s="1172"/>
      <c r="AF39" s="1172"/>
      <c r="AG39" s="1172"/>
      <c r="AH39" s="1172"/>
      <c r="AI39" s="14"/>
      <c r="AJ39" s="14"/>
      <c r="AK39" s="14"/>
      <c r="AL39" s="14"/>
    </row>
    <row r="40" spans="1:39" ht="18.75">
      <c r="B40" s="1267" t="s">
        <v>0</v>
      </c>
      <c r="C40" s="1267"/>
      <c r="D40" s="1267"/>
      <c r="E40" s="1267"/>
      <c r="F40" s="1267"/>
      <c r="G40" s="1267"/>
      <c r="H40" s="1267"/>
      <c r="I40" s="1267"/>
      <c r="J40" s="1267"/>
      <c r="K40" s="1267"/>
      <c r="L40" s="1267"/>
      <c r="M40" s="1267"/>
      <c r="N40" s="1267"/>
      <c r="O40" s="1267"/>
      <c r="P40" s="1267"/>
      <c r="Q40" s="1267"/>
      <c r="R40" s="1267"/>
      <c r="S40" s="1267"/>
      <c r="T40" s="1267"/>
      <c r="U40" s="1267"/>
      <c r="V40" s="1267"/>
      <c r="W40" s="1267"/>
      <c r="X40" s="1267"/>
      <c r="Y40" s="1267"/>
      <c r="Z40" s="1267"/>
      <c r="AA40" s="1267"/>
      <c r="AB40" s="1267"/>
      <c r="AC40" s="1267"/>
      <c r="AD40" s="1267"/>
      <c r="AE40" s="1267"/>
      <c r="AF40" s="1267"/>
      <c r="AG40" s="1267"/>
      <c r="AH40" s="1267"/>
    </row>
    <row r="41" spans="1:39" ht="18.75">
      <c r="A41" s="14"/>
      <c r="B41" s="1262" t="s">
        <v>1</v>
      </c>
      <c r="C41" s="1262"/>
      <c r="D41" s="1262"/>
      <c r="E41" s="1262"/>
      <c r="F41" s="1262"/>
      <c r="G41" s="1262"/>
      <c r="H41" s="1262"/>
      <c r="I41" s="1262"/>
      <c r="J41" s="1262"/>
      <c r="K41" s="1262"/>
      <c r="L41" s="1262"/>
      <c r="M41" s="1262"/>
      <c r="N41" s="1262"/>
      <c r="O41" s="1262"/>
      <c r="P41" s="1262"/>
      <c r="Q41" s="1262"/>
      <c r="R41" s="1262"/>
      <c r="S41" s="1262"/>
      <c r="T41" s="1262"/>
      <c r="U41" s="1262"/>
      <c r="V41" s="1262"/>
      <c r="W41" s="1262"/>
      <c r="X41" s="1262"/>
      <c r="Y41" s="1262"/>
      <c r="Z41" s="1262"/>
      <c r="AA41" s="1262"/>
      <c r="AB41" s="1262"/>
      <c r="AC41" s="1262"/>
      <c r="AD41" s="1262"/>
      <c r="AE41" s="1262"/>
      <c r="AF41" s="1262"/>
      <c r="AG41" s="1262"/>
      <c r="AH41" s="1262"/>
      <c r="AI41" s="1262"/>
      <c r="AJ41" s="1262"/>
      <c r="AK41" s="184">
        <v>2025</v>
      </c>
      <c r="AL41" s="14"/>
    </row>
    <row r="42" spans="1:39" ht="18.75">
      <c r="A42" s="14"/>
      <c r="B42" s="185"/>
      <c r="C42" s="18" t="s">
        <v>57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/>
      <c r="P42" s="14"/>
      <c r="Q42" s="14"/>
      <c r="R42" s="14"/>
      <c r="S42" s="14"/>
      <c r="T42" s="14"/>
      <c r="U42" s="14"/>
      <c r="V42" s="481"/>
      <c r="W42" s="14"/>
      <c r="X42" s="14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4"/>
    </row>
    <row r="43" spans="1:39" ht="22.5">
      <c r="A43" s="18"/>
      <c r="B43" s="184" t="s">
        <v>3</v>
      </c>
      <c r="C43" s="433" t="s">
        <v>58</v>
      </c>
      <c r="D43" s="18"/>
      <c r="E43" s="1265" t="s">
        <v>5</v>
      </c>
      <c r="F43" s="1265"/>
      <c r="G43" s="1265"/>
      <c r="H43" s="18">
        <v>1</v>
      </c>
      <c r="I43" s="18"/>
      <c r="J43" s="1265"/>
      <c r="K43" s="1265"/>
      <c r="L43" s="1265"/>
      <c r="M43" s="1265"/>
      <c r="N43" s="1265"/>
      <c r="O43" s="1265"/>
      <c r="P43" s="1265"/>
      <c r="Q43" s="1265"/>
      <c r="R43" s="1265"/>
      <c r="S43" s="1265"/>
      <c r="T43" s="18"/>
      <c r="U43" s="18"/>
      <c r="V43" s="1265" t="s">
        <v>6</v>
      </c>
      <c r="W43" s="1265"/>
      <c r="X43" s="1265"/>
      <c r="Y43" s="1265"/>
      <c r="Z43" s="18"/>
      <c r="AA43" s="1266" t="s">
        <v>7</v>
      </c>
      <c r="AB43" s="1266"/>
      <c r="AC43" s="1266"/>
      <c r="AD43" s="1266"/>
      <c r="AE43" s="18"/>
      <c r="AF43" s="18"/>
      <c r="AG43" s="18"/>
      <c r="AH43" s="1265" t="s">
        <v>8</v>
      </c>
      <c r="AI43" s="1265"/>
      <c r="AJ43" s="185"/>
      <c r="AK43" s="185"/>
      <c r="AL43" s="14"/>
    </row>
    <row r="44" spans="1:39" ht="18.7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482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14"/>
      <c r="AK44" s="14"/>
      <c r="AL44" s="14"/>
    </row>
    <row r="45" spans="1:39" ht="18.75">
      <c r="A45" s="186"/>
      <c r="B45" s="434"/>
      <c r="C45" s="186"/>
      <c r="D45" s="186"/>
      <c r="E45" s="1263" t="s">
        <v>9</v>
      </c>
      <c r="F45" s="1263"/>
      <c r="G45" s="1263"/>
      <c r="H45" s="1263"/>
      <c r="I45" s="1263"/>
      <c r="J45" s="1263"/>
      <c r="K45" s="1263"/>
      <c r="L45" s="1263"/>
      <c r="M45" s="1263"/>
      <c r="N45" s="1263"/>
      <c r="O45" s="1263"/>
      <c r="P45" s="1263"/>
      <c r="Q45" s="1263"/>
      <c r="R45" s="1263"/>
      <c r="S45" s="1263"/>
      <c r="T45" s="1263"/>
      <c r="U45" s="1263"/>
      <c r="V45" s="1263"/>
      <c r="W45" s="1263"/>
      <c r="X45" s="1263"/>
      <c r="Y45" s="1263"/>
      <c r="Z45" s="1263"/>
      <c r="AA45" s="1263"/>
      <c r="AB45" s="1263"/>
      <c r="AC45" s="1263"/>
      <c r="AD45" s="1263"/>
      <c r="AE45" s="1263"/>
      <c r="AF45" s="1263"/>
      <c r="AG45" s="1263"/>
      <c r="AH45" s="1263"/>
      <c r="AI45" s="1264"/>
      <c r="AJ45" s="186"/>
      <c r="AK45" s="186"/>
      <c r="AL45" s="14"/>
    </row>
    <row r="46" spans="1:39" ht="18.75">
      <c r="A46" s="435"/>
      <c r="B46" s="293"/>
      <c r="C46" s="435"/>
      <c r="D46" s="435"/>
      <c r="E46" s="436" t="s">
        <v>10</v>
      </c>
      <c r="F46" s="245"/>
      <c r="G46" s="245"/>
      <c r="H46" s="245"/>
      <c r="I46" s="245"/>
      <c r="J46" s="245"/>
      <c r="K46" s="245" t="s">
        <v>11</v>
      </c>
      <c r="L46" s="245"/>
      <c r="M46" s="245"/>
      <c r="N46" s="245"/>
      <c r="O46" s="245"/>
      <c r="P46" s="245"/>
      <c r="Q46" s="483"/>
      <c r="R46" s="245" t="s">
        <v>10</v>
      </c>
      <c r="S46" s="245"/>
      <c r="T46" s="245"/>
      <c r="U46" s="245"/>
      <c r="V46" s="483"/>
      <c r="W46" s="245"/>
      <c r="X46" s="245"/>
      <c r="Y46" s="245" t="s">
        <v>11</v>
      </c>
      <c r="Z46" s="245"/>
      <c r="AA46" s="245"/>
      <c r="AB46" s="245"/>
      <c r="AC46" s="245"/>
      <c r="AD46" s="245"/>
      <c r="AE46" s="483"/>
      <c r="AF46" s="245" t="s">
        <v>10</v>
      </c>
      <c r="AG46" s="245"/>
      <c r="AH46" s="245"/>
      <c r="AI46" s="261"/>
      <c r="AJ46" s="189"/>
      <c r="AK46" s="189"/>
      <c r="AL46" s="14"/>
    </row>
    <row r="47" spans="1:39" ht="61.5">
      <c r="A47" s="1138" t="s">
        <v>12</v>
      </c>
      <c r="B47" s="1139" t="s">
        <v>13</v>
      </c>
      <c r="C47" s="696" t="s">
        <v>14</v>
      </c>
      <c r="D47" s="766" t="s">
        <v>15</v>
      </c>
      <c r="E47" s="440">
        <v>1</v>
      </c>
      <c r="F47" s="441">
        <v>2</v>
      </c>
      <c r="G47" s="441">
        <v>3</v>
      </c>
      <c r="H47" s="441">
        <v>4</v>
      </c>
      <c r="I47" s="474">
        <v>5</v>
      </c>
      <c r="J47" s="441">
        <v>6</v>
      </c>
      <c r="K47" s="441">
        <v>7</v>
      </c>
      <c r="L47" s="441">
        <v>8</v>
      </c>
      <c r="M47" s="441">
        <v>9</v>
      </c>
      <c r="N47" s="441">
        <v>10</v>
      </c>
      <c r="O47" s="441">
        <v>11</v>
      </c>
      <c r="P47" s="441">
        <v>12</v>
      </c>
      <c r="Q47" s="484">
        <v>13</v>
      </c>
      <c r="R47" s="441">
        <v>14</v>
      </c>
      <c r="S47" s="441">
        <v>15</v>
      </c>
      <c r="T47" s="441">
        <v>16</v>
      </c>
      <c r="U47" s="441">
        <v>17</v>
      </c>
      <c r="V47" s="474">
        <v>18</v>
      </c>
      <c r="W47" s="441">
        <v>19</v>
      </c>
      <c r="X47" s="484">
        <v>20</v>
      </c>
      <c r="Y47" s="441">
        <v>21</v>
      </c>
      <c r="Z47" s="441">
        <v>22</v>
      </c>
      <c r="AA47" s="441">
        <v>23</v>
      </c>
      <c r="AB47" s="441">
        <v>24</v>
      </c>
      <c r="AC47" s="441">
        <v>25</v>
      </c>
      <c r="AD47" s="441">
        <v>26</v>
      </c>
      <c r="AE47" s="484">
        <v>27</v>
      </c>
      <c r="AF47" s="441">
        <v>28</v>
      </c>
      <c r="AG47" s="441">
        <v>29</v>
      </c>
      <c r="AH47" s="441">
        <v>30</v>
      </c>
      <c r="AI47" s="489">
        <v>31</v>
      </c>
      <c r="AJ47" s="766" t="s">
        <v>16</v>
      </c>
      <c r="AK47" s="766" t="s">
        <v>17</v>
      </c>
      <c r="AL47" s="14"/>
      <c r="AM47" s="6"/>
    </row>
    <row r="48" spans="1:39" ht="20.25">
      <c r="A48" s="697">
        <v>1</v>
      </c>
      <c r="B48" s="1140" t="s">
        <v>18</v>
      </c>
      <c r="C48" s="1140" t="s">
        <v>19</v>
      </c>
      <c r="D48" s="1162">
        <f t="shared" ref="D48:D63" si="4">AK9</f>
        <v>48</v>
      </c>
      <c r="E48" s="152"/>
      <c r="F48" s="152"/>
      <c r="G48" s="152"/>
      <c r="H48" s="787"/>
      <c r="I48" s="787"/>
      <c r="J48" s="152"/>
      <c r="K48" s="152">
        <v>2</v>
      </c>
      <c r="L48" s="152"/>
      <c r="M48" s="152">
        <v>2</v>
      </c>
      <c r="N48" s="152"/>
      <c r="O48" s="787"/>
      <c r="P48" s="134"/>
      <c r="Q48" s="133"/>
      <c r="R48" s="152">
        <v>2</v>
      </c>
      <c r="S48" s="152"/>
      <c r="T48" s="152"/>
      <c r="U48" s="152"/>
      <c r="V48" s="787"/>
      <c r="W48" s="787"/>
      <c r="X48" s="152"/>
      <c r="Y48" s="182"/>
      <c r="Z48" s="152"/>
      <c r="AA48" s="182"/>
      <c r="AB48" s="800"/>
      <c r="AC48" s="787"/>
      <c r="AD48" s="134"/>
      <c r="AE48" s="311"/>
      <c r="AF48" s="311"/>
      <c r="AG48" s="133"/>
      <c r="AH48" s="166"/>
      <c r="AI48" s="133"/>
      <c r="AJ48" s="935">
        <f>SUM(E48:AI48)</f>
        <v>6</v>
      </c>
      <c r="AK48" s="231">
        <f>D48-AJ48</f>
        <v>42</v>
      </c>
      <c r="AL48" s="14"/>
    </row>
    <row r="49" spans="1:1024" ht="20.25">
      <c r="A49" s="698">
        <v>2</v>
      </c>
      <c r="B49" s="1142" t="s">
        <v>21</v>
      </c>
      <c r="C49" s="1142" t="s">
        <v>19</v>
      </c>
      <c r="D49" s="1162">
        <f t="shared" si="4"/>
        <v>36</v>
      </c>
      <c r="E49" s="514"/>
      <c r="F49" s="514"/>
      <c r="G49" s="514">
        <v>2</v>
      </c>
      <c r="H49" s="839"/>
      <c r="I49" s="839"/>
      <c r="J49" s="514"/>
      <c r="K49" s="514"/>
      <c r="L49" s="514"/>
      <c r="M49" s="514"/>
      <c r="N49" s="514">
        <v>2</v>
      </c>
      <c r="O49" s="839"/>
      <c r="P49" s="512"/>
      <c r="Q49" s="513"/>
      <c r="R49" s="514"/>
      <c r="S49" s="514"/>
      <c r="T49" s="514"/>
      <c r="U49" s="514">
        <v>2</v>
      </c>
      <c r="V49" s="839"/>
      <c r="W49" s="839"/>
      <c r="X49" s="514"/>
      <c r="Y49" s="514"/>
      <c r="Z49" s="514"/>
      <c r="AA49" s="514"/>
      <c r="AB49" s="514"/>
      <c r="AC49" s="839"/>
      <c r="AD49" s="512"/>
      <c r="AE49" s="161"/>
      <c r="AF49" s="513"/>
      <c r="AG49" s="513"/>
      <c r="AH49" s="513"/>
      <c r="AI49" s="161"/>
      <c r="AJ49" s="935">
        <f t="shared" ref="AJ49:AJ63" si="5">SUM(E49:AI49)</f>
        <v>6</v>
      </c>
      <c r="AK49" s="231">
        <f t="shared" ref="AK49:AK63" si="6">D49-AJ49</f>
        <v>30</v>
      </c>
      <c r="AL49" s="14"/>
    </row>
    <row r="50" spans="1:1024" ht="20.25">
      <c r="A50" s="698">
        <v>3</v>
      </c>
      <c r="B50" s="1142" t="s">
        <v>22</v>
      </c>
      <c r="C50" s="1142" t="s">
        <v>23</v>
      </c>
      <c r="D50" s="1162">
        <f t="shared" si="4"/>
        <v>48</v>
      </c>
      <c r="E50" s="514"/>
      <c r="F50" s="514">
        <v>2</v>
      </c>
      <c r="G50" s="514"/>
      <c r="H50" s="839"/>
      <c r="I50" s="839"/>
      <c r="J50" s="514"/>
      <c r="K50" s="514">
        <v>2</v>
      </c>
      <c r="L50" s="514"/>
      <c r="M50" s="514"/>
      <c r="N50" s="514"/>
      <c r="O50" s="839"/>
      <c r="P50" s="512"/>
      <c r="Q50" s="513"/>
      <c r="R50" s="514">
        <v>2</v>
      </c>
      <c r="S50" s="514"/>
      <c r="T50" s="514">
        <v>2</v>
      </c>
      <c r="U50" s="514"/>
      <c r="V50" s="839"/>
      <c r="W50" s="839"/>
      <c r="X50" s="515">
        <v>2</v>
      </c>
      <c r="Y50" s="514">
        <v>2</v>
      </c>
      <c r="Z50" s="514"/>
      <c r="AA50" s="515">
        <v>2</v>
      </c>
      <c r="AB50" s="514"/>
      <c r="AC50" s="839"/>
      <c r="AD50" s="512"/>
      <c r="AE50" s="161"/>
      <c r="AF50" s="513">
        <v>2</v>
      </c>
      <c r="AG50" s="513"/>
      <c r="AH50" s="514">
        <v>2</v>
      </c>
      <c r="AI50" s="513"/>
      <c r="AJ50" s="935">
        <f t="shared" si="5"/>
        <v>18</v>
      </c>
      <c r="AK50" s="231">
        <f t="shared" si="6"/>
        <v>30</v>
      </c>
      <c r="AL50" s="14"/>
    </row>
    <row r="51" spans="1:1024" ht="20.25">
      <c r="A51" s="698">
        <v>4</v>
      </c>
      <c r="B51" s="1142" t="s">
        <v>24</v>
      </c>
      <c r="C51" s="1142" t="s">
        <v>25</v>
      </c>
      <c r="D51" s="1162">
        <f t="shared" si="4"/>
        <v>34</v>
      </c>
      <c r="E51" s="515">
        <v>2</v>
      </c>
      <c r="F51" s="514"/>
      <c r="G51" s="514">
        <v>2</v>
      </c>
      <c r="H51" s="839"/>
      <c r="I51" s="839"/>
      <c r="J51" s="514"/>
      <c r="K51" s="514"/>
      <c r="L51" s="514"/>
      <c r="M51" s="514"/>
      <c r="N51" s="514">
        <v>2</v>
      </c>
      <c r="O51" s="839"/>
      <c r="P51" s="512"/>
      <c r="Q51" s="513"/>
      <c r="R51" s="514"/>
      <c r="S51" s="514"/>
      <c r="T51" s="514"/>
      <c r="U51" s="514">
        <v>2</v>
      </c>
      <c r="V51" s="839"/>
      <c r="W51" s="839"/>
      <c r="X51" s="514"/>
      <c r="Y51" s="515"/>
      <c r="Z51" s="514"/>
      <c r="AA51" s="514"/>
      <c r="AB51" s="514">
        <v>2</v>
      </c>
      <c r="AC51" s="839"/>
      <c r="AD51" s="512"/>
      <c r="AE51" s="161"/>
      <c r="AF51" s="513"/>
      <c r="AG51" s="513"/>
      <c r="AH51" s="513"/>
      <c r="AI51" s="513">
        <v>2</v>
      </c>
      <c r="AJ51" s="935">
        <f t="shared" si="5"/>
        <v>12</v>
      </c>
      <c r="AK51" s="231">
        <f t="shared" si="6"/>
        <v>22</v>
      </c>
      <c r="AL51" s="14"/>
    </row>
    <row r="52" spans="1:1024" ht="20.25">
      <c r="A52" s="698">
        <v>5</v>
      </c>
      <c r="B52" s="1144" t="s">
        <v>26</v>
      </c>
      <c r="C52" s="1142" t="s">
        <v>27</v>
      </c>
      <c r="D52" s="1162">
        <f t="shared" si="4"/>
        <v>64</v>
      </c>
      <c r="E52" s="514"/>
      <c r="F52" s="514">
        <v>2</v>
      </c>
      <c r="G52" s="514"/>
      <c r="H52" s="839"/>
      <c r="I52" s="839"/>
      <c r="J52" s="514">
        <v>2</v>
      </c>
      <c r="K52" s="514"/>
      <c r="L52" s="514"/>
      <c r="M52" s="514">
        <v>2</v>
      </c>
      <c r="N52" s="515">
        <v>2</v>
      </c>
      <c r="O52" s="839"/>
      <c r="P52" s="512"/>
      <c r="Q52" s="513">
        <v>2</v>
      </c>
      <c r="R52" s="514"/>
      <c r="S52" s="514"/>
      <c r="T52" s="514">
        <v>2</v>
      </c>
      <c r="U52" s="514"/>
      <c r="V52" s="839"/>
      <c r="W52" s="839"/>
      <c r="X52" s="853"/>
      <c r="Y52" s="514"/>
      <c r="Z52" s="514"/>
      <c r="AA52" s="853"/>
      <c r="AB52" s="514"/>
      <c r="AC52" s="839"/>
      <c r="AD52" s="512"/>
      <c r="AE52" s="161"/>
      <c r="AF52" s="513"/>
      <c r="AG52" s="513"/>
      <c r="AH52" s="161"/>
      <c r="AI52" s="513"/>
      <c r="AJ52" s="935">
        <f t="shared" si="5"/>
        <v>12</v>
      </c>
      <c r="AK52" s="231">
        <f t="shared" si="6"/>
        <v>52</v>
      </c>
      <c r="AL52" s="14"/>
    </row>
    <row r="53" spans="1:1024" ht="20.25">
      <c r="A53" s="698">
        <v>6</v>
      </c>
      <c r="B53" s="1142" t="s">
        <v>28</v>
      </c>
      <c r="C53" s="1142" t="s">
        <v>29</v>
      </c>
      <c r="D53" s="1162">
        <f t="shared" si="4"/>
        <v>32</v>
      </c>
      <c r="E53" s="515"/>
      <c r="F53" s="514"/>
      <c r="G53" s="514"/>
      <c r="H53" s="839"/>
      <c r="I53" s="839"/>
      <c r="J53" s="514">
        <v>2</v>
      </c>
      <c r="K53" s="514"/>
      <c r="L53" s="514"/>
      <c r="M53" s="514"/>
      <c r="N53" s="514"/>
      <c r="O53" s="839"/>
      <c r="P53" s="512"/>
      <c r="Q53" s="513">
        <v>2</v>
      </c>
      <c r="R53" s="514"/>
      <c r="S53" s="514"/>
      <c r="T53" s="514"/>
      <c r="U53" s="514"/>
      <c r="V53" s="839"/>
      <c r="W53" s="839"/>
      <c r="X53" s="514">
        <v>2</v>
      </c>
      <c r="Y53" s="514"/>
      <c r="Z53" s="514"/>
      <c r="AA53" s="514"/>
      <c r="AB53" s="514"/>
      <c r="AC53" s="839"/>
      <c r="AD53" s="512"/>
      <c r="AE53" s="161"/>
      <c r="AF53" s="513"/>
      <c r="AG53" s="513"/>
      <c r="AH53" s="513"/>
      <c r="AI53" s="513"/>
      <c r="AJ53" s="935">
        <f t="shared" si="5"/>
        <v>6</v>
      </c>
      <c r="AK53" s="231">
        <f t="shared" si="6"/>
        <v>26</v>
      </c>
      <c r="AL53" s="14"/>
    </row>
    <row r="54" spans="1:1024" ht="20.25">
      <c r="A54" s="698">
        <v>7</v>
      </c>
      <c r="B54" s="1142" t="s">
        <v>30</v>
      </c>
      <c r="C54" s="1142" t="s">
        <v>31</v>
      </c>
      <c r="D54" s="1162">
        <f t="shared" si="4"/>
        <v>26</v>
      </c>
      <c r="E54" s="514">
        <v>2</v>
      </c>
      <c r="F54" s="514"/>
      <c r="G54" s="514"/>
      <c r="H54" s="839"/>
      <c r="I54" s="839"/>
      <c r="J54" s="514"/>
      <c r="K54" s="514"/>
      <c r="L54" s="514">
        <v>2</v>
      </c>
      <c r="M54" s="514"/>
      <c r="N54" s="514"/>
      <c r="O54" s="839"/>
      <c r="P54" s="512"/>
      <c r="Q54" s="513"/>
      <c r="R54" s="514"/>
      <c r="S54" s="514">
        <v>2</v>
      </c>
      <c r="T54" s="514"/>
      <c r="U54" s="514"/>
      <c r="V54" s="839"/>
      <c r="W54" s="839"/>
      <c r="X54" s="514"/>
      <c r="Y54" s="514"/>
      <c r="Z54" s="514">
        <v>2</v>
      </c>
      <c r="AA54" s="514"/>
      <c r="AB54" s="514"/>
      <c r="AC54" s="839"/>
      <c r="AD54" s="512"/>
      <c r="AE54" s="161"/>
      <c r="AF54" s="513"/>
      <c r="AG54" s="514">
        <v>2</v>
      </c>
      <c r="AH54" s="513"/>
      <c r="AI54" s="513"/>
      <c r="AJ54" s="935">
        <f t="shared" si="5"/>
        <v>10</v>
      </c>
      <c r="AK54" s="231">
        <f t="shared" si="6"/>
        <v>16</v>
      </c>
      <c r="AL54" s="14"/>
    </row>
    <row r="55" spans="1:1024" ht="20.25">
      <c r="A55" s="698">
        <v>8</v>
      </c>
      <c r="B55" s="1142" t="s">
        <v>32</v>
      </c>
      <c r="C55" s="1142" t="s">
        <v>59</v>
      </c>
      <c r="D55" s="1162">
        <f t="shared" si="4"/>
        <v>46</v>
      </c>
      <c r="E55" s="514">
        <v>2</v>
      </c>
      <c r="F55" s="514"/>
      <c r="G55" s="515"/>
      <c r="H55" s="839"/>
      <c r="I55" s="839"/>
      <c r="J55" s="514">
        <v>2</v>
      </c>
      <c r="K55" s="514"/>
      <c r="L55" s="514">
        <v>2</v>
      </c>
      <c r="M55" s="514"/>
      <c r="N55" s="514"/>
      <c r="O55" s="839"/>
      <c r="P55" s="512"/>
      <c r="Q55" s="513"/>
      <c r="R55" s="514"/>
      <c r="S55" s="514">
        <v>2</v>
      </c>
      <c r="T55" s="514"/>
      <c r="U55" s="514"/>
      <c r="V55" s="839"/>
      <c r="W55" s="839"/>
      <c r="X55" s="514">
        <v>2</v>
      </c>
      <c r="Y55" s="514"/>
      <c r="Z55" s="514">
        <v>2</v>
      </c>
      <c r="AA55" s="514"/>
      <c r="AB55" s="514"/>
      <c r="AC55" s="839"/>
      <c r="AD55" s="512"/>
      <c r="AE55" s="161"/>
      <c r="AF55" s="515">
        <v>2</v>
      </c>
      <c r="AG55" s="513">
        <v>2</v>
      </c>
      <c r="AH55" s="513"/>
      <c r="AI55" s="513"/>
      <c r="AJ55" s="935">
        <f t="shared" si="5"/>
        <v>16</v>
      </c>
      <c r="AK55" s="231">
        <f t="shared" si="6"/>
        <v>30</v>
      </c>
      <c r="AL55" s="14"/>
    </row>
    <row r="56" spans="1:1024" ht="21" customHeight="1">
      <c r="A56" s="698">
        <v>9</v>
      </c>
      <c r="B56" s="1142" t="s">
        <v>34</v>
      </c>
      <c r="C56" s="1163" t="s">
        <v>35</v>
      </c>
      <c r="D56" s="1162">
        <f t="shared" si="4"/>
        <v>40</v>
      </c>
      <c r="E56" s="853"/>
      <c r="F56" s="514"/>
      <c r="G56" s="514">
        <v>2</v>
      </c>
      <c r="H56" s="839"/>
      <c r="I56" s="839"/>
      <c r="J56" s="514"/>
      <c r="K56" s="514"/>
      <c r="L56" s="514"/>
      <c r="M56" s="514"/>
      <c r="N56" s="514"/>
      <c r="O56" s="839"/>
      <c r="P56" s="512"/>
      <c r="Q56" s="513"/>
      <c r="R56" s="514"/>
      <c r="S56" s="514">
        <v>2</v>
      </c>
      <c r="T56" s="514"/>
      <c r="U56" s="514">
        <v>2</v>
      </c>
      <c r="V56" s="839"/>
      <c r="W56" s="839"/>
      <c r="X56" s="514"/>
      <c r="Y56" s="514"/>
      <c r="Z56" s="514"/>
      <c r="AA56" s="514"/>
      <c r="AB56" s="514">
        <v>2</v>
      </c>
      <c r="AC56" s="839"/>
      <c r="AD56" s="512"/>
      <c r="AE56" s="161"/>
      <c r="AF56" s="513"/>
      <c r="AG56" s="513">
        <v>2</v>
      </c>
      <c r="AH56" s="513"/>
      <c r="AI56" s="513">
        <v>2</v>
      </c>
      <c r="AJ56" s="935">
        <f t="shared" si="5"/>
        <v>12</v>
      </c>
      <c r="AK56" s="231">
        <f t="shared" si="6"/>
        <v>28</v>
      </c>
      <c r="AL56" s="14"/>
    </row>
    <row r="57" spans="1:1024" ht="20.25">
      <c r="A57" s="698">
        <v>10</v>
      </c>
      <c r="B57" s="1142" t="s">
        <v>36</v>
      </c>
      <c r="C57" s="1142" t="s">
        <v>37</v>
      </c>
      <c r="D57" s="1162">
        <f t="shared" si="4"/>
        <v>34</v>
      </c>
      <c r="E57" s="514"/>
      <c r="F57" s="514"/>
      <c r="G57" s="514"/>
      <c r="H57" s="839"/>
      <c r="I57" s="839"/>
      <c r="J57" s="514"/>
      <c r="K57" s="514">
        <v>2</v>
      </c>
      <c r="L57" s="514"/>
      <c r="M57" s="514"/>
      <c r="N57" s="514"/>
      <c r="O57" s="839"/>
      <c r="P57" s="512"/>
      <c r="Q57" s="513"/>
      <c r="R57" s="514">
        <v>2</v>
      </c>
      <c r="S57" s="514"/>
      <c r="T57" s="514"/>
      <c r="U57" s="514"/>
      <c r="V57" s="839"/>
      <c r="W57" s="839"/>
      <c r="X57" s="514"/>
      <c r="Y57" s="514">
        <v>2</v>
      </c>
      <c r="Z57" s="514"/>
      <c r="AA57" s="515">
        <v>2</v>
      </c>
      <c r="AB57" s="514"/>
      <c r="AC57" s="839"/>
      <c r="AD57" s="512"/>
      <c r="AE57" s="161"/>
      <c r="AF57" s="513">
        <v>2</v>
      </c>
      <c r="AG57" s="513"/>
      <c r="AH57" s="513"/>
      <c r="AI57" s="513"/>
      <c r="AJ57" s="935">
        <f t="shared" si="5"/>
        <v>10</v>
      </c>
      <c r="AK57" s="231">
        <f t="shared" si="6"/>
        <v>24</v>
      </c>
      <c r="AL57" s="14"/>
    </row>
    <row r="58" spans="1:1024" ht="20.25">
      <c r="A58" s="698">
        <v>11</v>
      </c>
      <c r="B58" s="1142" t="s">
        <v>38</v>
      </c>
      <c r="C58" s="1142" t="s">
        <v>39</v>
      </c>
      <c r="D58" s="1162">
        <f t="shared" si="4"/>
        <v>50</v>
      </c>
      <c r="E58" s="514"/>
      <c r="F58" s="514">
        <v>2</v>
      </c>
      <c r="G58" s="514"/>
      <c r="H58" s="839"/>
      <c r="I58" s="839"/>
      <c r="J58" s="515">
        <v>2</v>
      </c>
      <c r="K58" s="514"/>
      <c r="L58" s="514">
        <v>2</v>
      </c>
      <c r="M58" s="514">
        <v>2</v>
      </c>
      <c r="N58" s="514"/>
      <c r="O58" s="839"/>
      <c r="P58" s="512"/>
      <c r="Q58" s="513"/>
      <c r="R58" s="514"/>
      <c r="S58" s="514"/>
      <c r="T58" s="514">
        <v>2</v>
      </c>
      <c r="U58" s="514"/>
      <c r="V58" s="839"/>
      <c r="W58" s="839"/>
      <c r="X58" s="514"/>
      <c r="Y58" s="515">
        <v>2</v>
      </c>
      <c r="Z58" s="514">
        <v>2</v>
      </c>
      <c r="AA58" s="514">
        <v>2</v>
      </c>
      <c r="AB58" s="515">
        <v>2</v>
      </c>
      <c r="AC58" s="839"/>
      <c r="AD58" s="512"/>
      <c r="AE58" s="161"/>
      <c r="AF58" s="515"/>
      <c r="AG58" s="513"/>
      <c r="AH58" s="513">
        <v>2</v>
      </c>
      <c r="AI58" s="513"/>
      <c r="AJ58" s="935">
        <f t="shared" si="5"/>
        <v>20</v>
      </c>
      <c r="AK58" s="231">
        <f t="shared" si="6"/>
        <v>30</v>
      </c>
      <c r="AL58" s="14"/>
    </row>
    <row r="59" spans="1:1024" ht="20.25">
      <c r="A59" s="698">
        <v>12</v>
      </c>
      <c r="B59" s="1149" t="s">
        <v>40</v>
      </c>
      <c r="C59" s="1142" t="s">
        <v>41</v>
      </c>
      <c r="D59" s="1162">
        <f t="shared" si="4"/>
        <v>32</v>
      </c>
      <c r="E59" s="514"/>
      <c r="F59" s="514"/>
      <c r="G59" s="514"/>
      <c r="H59" s="839"/>
      <c r="I59" s="839"/>
      <c r="J59" s="853"/>
      <c r="K59" s="514"/>
      <c r="L59" s="514"/>
      <c r="M59" s="514"/>
      <c r="N59" s="514"/>
      <c r="O59" s="839"/>
      <c r="P59" s="512"/>
      <c r="Q59" s="161"/>
      <c r="R59" s="514"/>
      <c r="S59" s="514"/>
      <c r="T59" s="514"/>
      <c r="U59" s="514"/>
      <c r="V59" s="839"/>
      <c r="W59" s="839"/>
      <c r="X59" s="514">
        <v>2</v>
      </c>
      <c r="Y59" s="514"/>
      <c r="Z59" s="514"/>
      <c r="AA59" s="514"/>
      <c r="AB59" s="514"/>
      <c r="AC59" s="839"/>
      <c r="AD59" s="512"/>
      <c r="AE59" s="161"/>
      <c r="AF59" s="513"/>
      <c r="AG59" s="513"/>
      <c r="AH59" s="515">
        <v>2</v>
      </c>
      <c r="AI59" s="515">
        <v>2</v>
      </c>
      <c r="AJ59" s="935">
        <f t="shared" si="5"/>
        <v>6</v>
      </c>
      <c r="AK59" s="231">
        <f t="shared" si="6"/>
        <v>26</v>
      </c>
      <c r="AL59" s="14"/>
    </row>
    <row r="60" spans="1:1024" ht="20.25">
      <c r="A60" s="698">
        <v>13</v>
      </c>
      <c r="B60" s="1142" t="s">
        <v>42</v>
      </c>
      <c r="C60" s="1142" t="s">
        <v>43</v>
      </c>
      <c r="D60" s="1162">
        <f t="shared" si="4"/>
        <v>32</v>
      </c>
      <c r="E60" s="514"/>
      <c r="F60" s="514"/>
      <c r="G60" s="514">
        <v>2</v>
      </c>
      <c r="H60" s="839"/>
      <c r="I60" s="839"/>
      <c r="J60" s="514"/>
      <c r="K60" s="514"/>
      <c r="L60" s="514"/>
      <c r="M60" s="514"/>
      <c r="N60" s="514">
        <v>2</v>
      </c>
      <c r="O60" s="839"/>
      <c r="P60" s="512"/>
      <c r="Q60" s="515">
        <v>2</v>
      </c>
      <c r="R60" s="514"/>
      <c r="S60" s="514"/>
      <c r="T60" s="514"/>
      <c r="U60" s="514">
        <v>2</v>
      </c>
      <c r="V60" s="839"/>
      <c r="W60" s="839"/>
      <c r="X60" s="514"/>
      <c r="Y60" s="514"/>
      <c r="Z60" s="514"/>
      <c r="AA60" s="514"/>
      <c r="AB60" s="515">
        <v>2</v>
      </c>
      <c r="AC60" s="839"/>
      <c r="AD60" s="512"/>
      <c r="AE60" s="161"/>
      <c r="AF60" s="513"/>
      <c r="AG60" s="513"/>
      <c r="AH60" s="513"/>
      <c r="AI60" s="513">
        <v>2</v>
      </c>
      <c r="AJ60" s="935">
        <f t="shared" si="5"/>
        <v>12</v>
      </c>
      <c r="AK60" s="231">
        <f t="shared" si="6"/>
        <v>20</v>
      </c>
      <c r="AL60" s="14"/>
    </row>
    <row r="61" spans="1:1024" ht="20.25">
      <c r="A61" s="698">
        <v>14</v>
      </c>
      <c r="B61" s="1142" t="s">
        <v>44</v>
      </c>
      <c r="C61" s="1142" t="s">
        <v>29</v>
      </c>
      <c r="D61" s="1162">
        <f t="shared" si="4"/>
        <v>16</v>
      </c>
      <c r="E61" s="514"/>
      <c r="F61" s="514"/>
      <c r="G61" s="514"/>
      <c r="H61" s="839"/>
      <c r="I61" s="839"/>
      <c r="J61" s="514"/>
      <c r="K61" s="514"/>
      <c r="L61" s="514"/>
      <c r="M61" s="514"/>
      <c r="N61" s="514"/>
      <c r="O61" s="839"/>
      <c r="P61" s="512"/>
      <c r="Q61" s="513">
        <v>2</v>
      </c>
      <c r="R61" s="514"/>
      <c r="S61" s="514"/>
      <c r="T61" s="514"/>
      <c r="U61" s="515"/>
      <c r="V61" s="839"/>
      <c r="W61" s="839"/>
      <c r="X61" s="514"/>
      <c r="Y61" s="514"/>
      <c r="Z61" s="515">
        <v>2</v>
      </c>
      <c r="AA61" s="514"/>
      <c r="AB61" s="514"/>
      <c r="AC61" s="839"/>
      <c r="AD61" s="512"/>
      <c r="AE61" s="161"/>
      <c r="AF61" s="515"/>
      <c r="AG61" s="515">
        <v>2</v>
      </c>
      <c r="AH61" s="513"/>
      <c r="AI61" s="513"/>
      <c r="AJ61" s="935">
        <f t="shared" si="5"/>
        <v>6</v>
      </c>
      <c r="AK61" s="231">
        <f t="shared" si="6"/>
        <v>10</v>
      </c>
      <c r="AL61" s="14"/>
    </row>
    <row r="62" spans="1:1024" ht="20.25">
      <c r="A62" s="698">
        <v>15</v>
      </c>
      <c r="B62" s="1142" t="s">
        <v>45</v>
      </c>
      <c r="C62" s="1142" t="s">
        <v>31</v>
      </c>
      <c r="D62" s="1162">
        <f t="shared" si="4"/>
        <v>32</v>
      </c>
      <c r="E62" s="514"/>
      <c r="F62" s="514">
        <v>2</v>
      </c>
      <c r="G62" s="514"/>
      <c r="H62" s="839"/>
      <c r="I62" s="839"/>
      <c r="J62" s="514"/>
      <c r="K62" s="514"/>
      <c r="L62" s="514"/>
      <c r="M62" s="514">
        <v>2</v>
      </c>
      <c r="N62" s="514"/>
      <c r="O62" s="839"/>
      <c r="P62" s="512"/>
      <c r="Q62" s="513"/>
      <c r="R62" s="514"/>
      <c r="S62" s="514"/>
      <c r="T62" s="514">
        <v>2</v>
      </c>
      <c r="U62" s="514"/>
      <c r="V62" s="839"/>
      <c r="W62" s="839"/>
      <c r="X62" s="514"/>
      <c r="Y62" s="514"/>
      <c r="Z62" s="514"/>
      <c r="AA62" s="514">
        <v>2</v>
      </c>
      <c r="AB62" s="514"/>
      <c r="AC62" s="839"/>
      <c r="AD62" s="512"/>
      <c r="AE62" s="161"/>
      <c r="AF62" s="513"/>
      <c r="AG62" s="513"/>
      <c r="AH62" s="513">
        <v>2</v>
      </c>
      <c r="AI62" s="1175"/>
      <c r="AJ62" s="935">
        <f t="shared" si="5"/>
        <v>10</v>
      </c>
      <c r="AK62" s="231">
        <f t="shared" si="6"/>
        <v>22</v>
      </c>
      <c r="AL62" s="14"/>
    </row>
    <row r="63" spans="1:1024" s="7" customFormat="1" ht="20.25">
      <c r="A63" s="795"/>
      <c r="B63" s="1164"/>
      <c r="C63" s="1165"/>
      <c r="D63" s="1162">
        <f t="shared" si="4"/>
        <v>576</v>
      </c>
      <c r="E63" s="72">
        <f t="shared" ref="E63" si="7">SUM(E48:E62)</f>
        <v>6</v>
      </c>
      <c r="F63" s="72">
        <f t="shared" ref="F63:AI63" si="8">SUM(F48:F62)</f>
        <v>8</v>
      </c>
      <c r="G63" s="72">
        <f t="shared" si="8"/>
        <v>8</v>
      </c>
      <c r="H63" s="72">
        <f t="shared" si="8"/>
        <v>0</v>
      </c>
      <c r="I63" s="72">
        <f t="shared" si="8"/>
        <v>0</v>
      </c>
      <c r="J63" s="72">
        <f t="shared" si="8"/>
        <v>8</v>
      </c>
      <c r="K63" s="72">
        <f t="shared" si="8"/>
        <v>6</v>
      </c>
      <c r="L63" s="72">
        <f t="shared" si="8"/>
        <v>6</v>
      </c>
      <c r="M63" s="72">
        <f t="shared" si="8"/>
        <v>8</v>
      </c>
      <c r="N63" s="72">
        <f t="shared" si="8"/>
        <v>8</v>
      </c>
      <c r="O63" s="72">
        <f t="shared" si="8"/>
        <v>0</v>
      </c>
      <c r="P63" s="72">
        <f t="shared" si="8"/>
        <v>0</v>
      </c>
      <c r="Q63" s="72">
        <f t="shared" si="8"/>
        <v>8</v>
      </c>
      <c r="R63" s="72">
        <f t="shared" si="8"/>
        <v>6</v>
      </c>
      <c r="S63" s="72">
        <f t="shared" si="8"/>
        <v>6</v>
      </c>
      <c r="T63" s="72">
        <f t="shared" si="8"/>
        <v>8</v>
      </c>
      <c r="U63" s="72">
        <f t="shared" si="8"/>
        <v>8</v>
      </c>
      <c r="V63" s="72">
        <f t="shared" si="8"/>
        <v>0</v>
      </c>
      <c r="W63" s="72">
        <f t="shared" si="8"/>
        <v>0</v>
      </c>
      <c r="X63" s="72">
        <f t="shared" si="8"/>
        <v>8</v>
      </c>
      <c r="Y63" s="72">
        <f t="shared" si="8"/>
        <v>6</v>
      </c>
      <c r="Z63" s="72">
        <f t="shared" si="8"/>
        <v>8</v>
      </c>
      <c r="AA63" s="72">
        <f t="shared" si="8"/>
        <v>8</v>
      </c>
      <c r="AB63" s="72">
        <f t="shared" si="8"/>
        <v>8</v>
      </c>
      <c r="AC63" s="72">
        <f t="shared" si="8"/>
        <v>0</v>
      </c>
      <c r="AD63" s="72">
        <f t="shared" si="8"/>
        <v>0</v>
      </c>
      <c r="AE63" s="72">
        <f t="shared" si="8"/>
        <v>0</v>
      </c>
      <c r="AF63" s="72">
        <f t="shared" si="8"/>
        <v>6</v>
      </c>
      <c r="AG63" s="72">
        <f t="shared" si="8"/>
        <v>8</v>
      </c>
      <c r="AH63" s="72">
        <f t="shared" si="8"/>
        <v>8</v>
      </c>
      <c r="AI63" s="72">
        <f t="shared" si="8"/>
        <v>8</v>
      </c>
      <c r="AJ63" s="935">
        <f t="shared" si="5"/>
        <v>162</v>
      </c>
      <c r="AK63" s="231">
        <f t="shared" si="6"/>
        <v>414</v>
      </c>
      <c r="AL63" s="201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  <c r="AY63" s="202"/>
      <c r="AZ63" s="202"/>
      <c r="BA63" s="202"/>
      <c r="BB63" s="202"/>
      <c r="BC63" s="202"/>
      <c r="BD63" s="202"/>
      <c r="BE63" s="202"/>
      <c r="BF63" s="202"/>
      <c r="BG63" s="202"/>
      <c r="BH63" s="202"/>
      <c r="BI63" s="202"/>
      <c r="BJ63" s="202"/>
      <c r="BK63" s="202"/>
      <c r="BL63" s="202"/>
      <c r="BM63" s="202"/>
      <c r="BN63" s="202"/>
      <c r="BO63" s="202"/>
      <c r="BP63" s="202"/>
      <c r="BQ63" s="202"/>
      <c r="BR63" s="202"/>
      <c r="BS63" s="202"/>
      <c r="BT63" s="202"/>
      <c r="BU63" s="202"/>
      <c r="BV63" s="202"/>
      <c r="BW63" s="202"/>
      <c r="BX63" s="202"/>
      <c r="BY63" s="202"/>
      <c r="BZ63" s="202"/>
      <c r="CA63" s="202"/>
      <c r="CB63" s="202"/>
      <c r="CC63" s="202"/>
      <c r="CD63" s="202"/>
      <c r="CE63" s="202"/>
      <c r="CF63" s="202"/>
      <c r="CG63" s="202"/>
      <c r="CH63" s="202"/>
      <c r="CI63" s="202"/>
      <c r="CJ63" s="202"/>
      <c r="CK63" s="202"/>
      <c r="CL63" s="202"/>
      <c r="CM63" s="202"/>
      <c r="CN63" s="202"/>
      <c r="CO63" s="202"/>
      <c r="CP63" s="202"/>
      <c r="CQ63" s="202"/>
      <c r="CR63" s="202"/>
      <c r="CS63" s="202"/>
      <c r="CT63" s="202"/>
      <c r="CU63" s="202"/>
      <c r="CV63" s="202"/>
      <c r="CW63" s="202"/>
      <c r="CX63" s="202"/>
      <c r="CY63" s="202"/>
      <c r="CZ63" s="202"/>
      <c r="DA63" s="202"/>
      <c r="DB63" s="202"/>
      <c r="DC63" s="202"/>
      <c r="DD63" s="202"/>
      <c r="DE63" s="202"/>
      <c r="DF63" s="202"/>
      <c r="DG63" s="202"/>
      <c r="DH63" s="202"/>
      <c r="DI63" s="202"/>
      <c r="DJ63" s="202"/>
      <c r="DK63" s="202"/>
      <c r="DL63" s="202"/>
      <c r="DM63" s="202"/>
      <c r="DN63" s="202"/>
      <c r="DO63" s="202"/>
      <c r="DP63" s="202"/>
      <c r="DQ63" s="202"/>
      <c r="DR63" s="202"/>
      <c r="DS63" s="202"/>
      <c r="DT63" s="202"/>
      <c r="DU63" s="202"/>
      <c r="DV63" s="202"/>
      <c r="DW63" s="202"/>
      <c r="DX63" s="202"/>
      <c r="DY63" s="202"/>
      <c r="DZ63" s="202"/>
      <c r="EA63" s="202"/>
      <c r="EB63" s="202"/>
      <c r="EC63" s="202"/>
      <c r="ED63" s="202"/>
      <c r="EE63" s="202"/>
      <c r="EF63" s="202"/>
      <c r="EG63" s="202"/>
      <c r="EH63" s="202"/>
      <c r="EI63" s="202"/>
      <c r="EJ63" s="202"/>
      <c r="EK63" s="202"/>
      <c r="EL63" s="202"/>
      <c r="EM63" s="202"/>
      <c r="EN63" s="202"/>
      <c r="EO63" s="202"/>
      <c r="EP63" s="202"/>
      <c r="EQ63" s="202"/>
      <c r="ER63" s="202"/>
      <c r="ES63" s="202"/>
      <c r="ET63" s="202"/>
      <c r="EU63" s="202"/>
      <c r="EV63" s="202"/>
      <c r="EW63" s="202"/>
      <c r="EX63" s="202"/>
      <c r="EY63" s="202"/>
      <c r="EZ63" s="202"/>
      <c r="FA63" s="202"/>
      <c r="FB63" s="202"/>
      <c r="FC63" s="202"/>
      <c r="FD63" s="202"/>
      <c r="FE63" s="202"/>
      <c r="FF63" s="202"/>
      <c r="FG63" s="202"/>
      <c r="FH63" s="202"/>
      <c r="FI63" s="202"/>
      <c r="FJ63" s="202"/>
      <c r="FK63" s="202"/>
      <c r="FL63" s="202"/>
      <c r="FM63" s="202"/>
      <c r="FN63" s="202"/>
      <c r="FO63" s="202"/>
      <c r="FP63" s="202"/>
      <c r="FQ63" s="202"/>
      <c r="FR63" s="202"/>
      <c r="FS63" s="202"/>
      <c r="FT63" s="202"/>
      <c r="FU63" s="202"/>
      <c r="FV63" s="202"/>
      <c r="FW63" s="202"/>
      <c r="FX63" s="202"/>
      <c r="FY63" s="202"/>
      <c r="FZ63" s="202"/>
      <c r="GA63" s="202"/>
      <c r="GB63" s="202"/>
      <c r="GC63" s="202"/>
      <c r="GD63" s="202"/>
      <c r="GE63" s="202"/>
      <c r="GF63" s="202"/>
      <c r="GG63" s="202"/>
      <c r="GH63" s="202"/>
      <c r="GI63" s="202"/>
      <c r="GJ63" s="202"/>
      <c r="GK63" s="202"/>
      <c r="GL63" s="202"/>
      <c r="GM63" s="202"/>
      <c r="GN63" s="202"/>
      <c r="GO63" s="202"/>
      <c r="GP63" s="202"/>
      <c r="GQ63" s="202"/>
      <c r="GR63" s="202"/>
      <c r="GS63" s="202"/>
      <c r="GT63" s="202"/>
      <c r="GU63" s="202"/>
      <c r="GV63" s="202"/>
      <c r="GW63" s="202"/>
      <c r="GX63" s="202"/>
      <c r="GY63" s="202"/>
      <c r="GZ63" s="202"/>
      <c r="HA63" s="202"/>
      <c r="HB63" s="202"/>
      <c r="HC63" s="202"/>
      <c r="HD63" s="202"/>
      <c r="HE63" s="202"/>
      <c r="HF63" s="202"/>
      <c r="HG63" s="202"/>
      <c r="HH63" s="202"/>
      <c r="HI63" s="202"/>
      <c r="HJ63" s="202"/>
      <c r="HK63" s="202"/>
      <c r="HL63" s="202"/>
      <c r="HM63" s="202"/>
      <c r="HN63" s="202"/>
      <c r="HO63" s="202"/>
      <c r="HP63" s="202"/>
      <c r="HQ63" s="202"/>
      <c r="HR63" s="202"/>
      <c r="HS63" s="202"/>
      <c r="HT63" s="202"/>
      <c r="HU63" s="202"/>
      <c r="HV63" s="202"/>
      <c r="HW63" s="202"/>
      <c r="HX63" s="202"/>
      <c r="HY63" s="202"/>
      <c r="HZ63" s="202"/>
      <c r="IA63" s="202"/>
      <c r="IB63" s="202"/>
      <c r="IC63" s="202"/>
      <c r="ID63" s="202"/>
      <c r="IE63" s="202"/>
      <c r="IF63" s="202"/>
      <c r="IG63" s="202"/>
      <c r="IH63" s="202"/>
      <c r="II63" s="202"/>
      <c r="IJ63" s="202"/>
      <c r="IK63" s="202"/>
      <c r="IL63" s="202"/>
      <c r="IM63" s="202"/>
      <c r="IN63" s="202"/>
      <c r="IO63" s="202"/>
      <c r="IP63" s="202"/>
      <c r="IQ63" s="202"/>
      <c r="IR63" s="202"/>
      <c r="IS63" s="202"/>
      <c r="IT63" s="202"/>
      <c r="IU63" s="202"/>
      <c r="IV63" s="202"/>
      <c r="IW63" s="202"/>
      <c r="IX63" s="202"/>
      <c r="IY63" s="202"/>
      <c r="IZ63" s="202"/>
      <c r="JA63" s="202"/>
      <c r="JB63" s="202"/>
      <c r="JC63" s="202"/>
      <c r="JD63" s="202"/>
      <c r="JE63" s="202"/>
      <c r="JF63" s="202"/>
      <c r="JG63" s="202"/>
      <c r="JH63" s="202"/>
      <c r="JI63" s="202"/>
      <c r="JJ63" s="202"/>
      <c r="JK63" s="202"/>
      <c r="JL63" s="202"/>
      <c r="JM63" s="202"/>
      <c r="JN63" s="202"/>
      <c r="JO63" s="202"/>
      <c r="JP63" s="202"/>
      <c r="JQ63" s="202"/>
      <c r="JR63" s="202"/>
      <c r="JS63" s="202"/>
      <c r="JT63" s="202"/>
      <c r="JU63" s="202"/>
      <c r="JV63" s="202"/>
      <c r="JW63" s="202"/>
      <c r="JX63" s="202"/>
      <c r="JY63" s="202"/>
      <c r="JZ63" s="202"/>
      <c r="KA63" s="202"/>
      <c r="KB63" s="202"/>
      <c r="KC63" s="202"/>
      <c r="KD63" s="202"/>
      <c r="KE63" s="202"/>
      <c r="KF63" s="202"/>
      <c r="KG63" s="202"/>
      <c r="KH63" s="202"/>
      <c r="KI63" s="202"/>
      <c r="KJ63" s="202"/>
      <c r="KK63" s="202"/>
      <c r="KL63" s="202"/>
      <c r="KM63" s="202"/>
      <c r="KN63" s="202"/>
      <c r="KO63" s="202"/>
      <c r="KP63" s="202"/>
      <c r="KQ63" s="202"/>
      <c r="KR63" s="202"/>
      <c r="KS63" s="202"/>
      <c r="KT63" s="202"/>
      <c r="KU63" s="202"/>
      <c r="KV63" s="202"/>
      <c r="KW63" s="202"/>
      <c r="KX63" s="202"/>
      <c r="KY63" s="202"/>
      <c r="KZ63" s="202"/>
      <c r="LA63" s="202"/>
      <c r="LB63" s="202"/>
      <c r="LC63" s="202"/>
      <c r="LD63" s="202"/>
      <c r="LE63" s="202"/>
      <c r="LF63" s="202"/>
      <c r="LG63" s="202"/>
      <c r="LH63" s="202"/>
      <c r="LI63" s="202"/>
      <c r="LJ63" s="202"/>
      <c r="LK63" s="202"/>
      <c r="LL63" s="202"/>
      <c r="LM63" s="202"/>
      <c r="LN63" s="202"/>
      <c r="LO63" s="202"/>
      <c r="LP63" s="202"/>
      <c r="LQ63" s="202"/>
      <c r="LR63" s="202"/>
      <c r="LS63" s="202"/>
      <c r="LT63" s="202"/>
      <c r="LU63" s="202"/>
      <c r="LV63" s="202"/>
      <c r="LW63" s="202"/>
      <c r="LX63" s="202"/>
      <c r="LY63" s="202"/>
      <c r="LZ63" s="202"/>
      <c r="MA63" s="202"/>
      <c r="MB63" s="202"/>
      <c r="MC63" s="202"/>
      <c r="MD63" s="202"/>
      <c r="ME63" s="202"/>
      <c r="MF63" s="202"/>
      <c r="MG63" s="202"/>
      <c r="MH63" s="202"/>
      <c r="MI63" s="202"/>
      <c r="MJ63" s="202"/>
      <c r="MK63" s="202"/>
      <c r="ML63" s="202"/>
      <c r="MM63" s="202"/>
      <c r="MN63" s="202"/>
      <c r="MO63" s="202"/>
      <c r="MP63" s="202"/>
      <c r="MQ63" s="202"/>
      <c r="MR63" s="202"/>
      <c r="MS63" s="202"/>
      <c r="MT63" s="202"/>
      <c r="MU63" s="202"/>
      <c r="MV63" s="202"/>
      <c r="MW63" s="202"/>
      <c r="MX63" s="202"/>
      <c r="MY63" s="202"/>
      <c r="MZ63" s="202"/>
      <c r="NA63" s="202"/>
      <c r="NB63" s="202"/>
      <c r="NC63" s="202"/>
      <c r="ND63" s="202"/>
      <c r="NE63" s="202"/>
      <c r="NF63" s="202"/>
      <c r="NG63" s="202"/>
      <c r="NH63" s="202"/>
      <c r="NI63" s="202"/>
      <c r="NJ63" s="202"/>
      <c r="NK63" s="202"/>
      <c r="NL63" s="202"/>
      <c r="NM63" s="202"/>
      <c r="NN63" s="202"/>
      <c r="NO63" s="202"/>
      <c r="NP63" s="202"/>
      <c r="NQ63" s="202"/>
      <c r="NR63" s="202"/>
      <c r="NS63" s="202"/>
      <c r="NT63" s="202"/>
      <c r="NU63" s="202"/>
      <c r="NV63" s="202"/>
      <c r="NW63" s="202"/>
      <c r="NX63" s="202"/>
      <c r="NY63" s="202"/>
      <c r="NZ63" s="202"/>
      <c r="OA63" s="202"/>
      <c r="OB63" s="202"/>
      <c r="OC63" s="202"/>
      <c r="OD63" s="202"/>
      <c r="OE63" s="202"/>
      <c r="OF63" s="202"/>
      <c r="OG63" s="202"/>
      <c r="OH63" s="202"/>
      <c r="OI63" s="202"/>
      <c r="OJ63" s="202"/>
      <c r="OK63" s="202"/>
      <c r="OL63" s="202"/>
      <c r="OM63" s="202"/>
      <c r="ON63" s="202"/>
      <c r="OO63" s="202"/>
      <c r="OP63" s="202"/>
      <c r="OQ63" s="202"/>
      <c r="OR63" s="202"/>
      <c r="OS63" s="202"/>
      <c r="OT63" s="202"/>
      <c r="OU63" s="202"/>
      <c r="OV63" s="202"/>
      <c r="OW63" s="202"/>
      <c r="OX63" s="202"/>
      <c r="OY63" s="202"/>
      <c r="OZ63" s="202"/>
      <c r="PA63" s="202"/>
      <c r="PB63" s="202"/>
      <c r="PC63" s="202"/>
      <c r="PD63" s="202"/>
      <c r="PE63" s="202"/>
      <c r="PF63" s="202"/>
      <c r="PG63" s="202"/>
      <c r="PH63" s="202"/>
      <c r="PI63" s="202"/>
      <c r="PJ63" s="202"/>
      <c r="PK63" s="202"/>
      <c r="PL63" s="202"/>
      <c r="PM63" s="202"/>
      <c r="PN63" s="202"/>
      <c r="PO63" s="202"/>
      <c r="PP63" s="202"/>
      <c r="PQ63" s="202"/>
      <c r="PR63" s="202"/>
      <c r="PS63" s="202"/>
      <c r="PT63" s="202"/>
      <c r="PU63" s="202"/>
      <c r="PV63" s="202"/>
      <c r="PW63" s="202"/>
      <c r="PX63" s="202"/>
      <c r="PY63" s="202"/>
      <c r="PZ63" s="202"/>
      <c r="QA63" s="202"/>
      <c r="QB63" s="202"/>
      <c r="QC63" s="202"/>
      <c r="QD63" s="202"/>
      <c r="QE63" s="202"/>
      <c r="QF63" s="202"/>
      <c r="QG63" s="202"/>
      <c r="QH63" s="202"/>
      <c r="QI63" s="202"/>
      <c r="QJ63" s="202"/>
      <c r="QK63" s="202"/>
      <c r="QL63" s="202"/>
      <c r="QM63" s="202"/>
      <c r="QN63" s="202"/>
      <c r="QO63" s="202"/>
      <c r="QP63" s="202"/>
      <c r="QQ63" s="202"/>
      <c r="QR63" s="202"/>
      <c r="QS63" s="202"/>
      <c r="QT63" s="202"/>
      <c r="QU63" s="202"/>
      <c r="QV63" s="202"/>
      <c r="QW63" s="202"/>
      <c r="QX63" s="202"/>
      <c r="QY63" s="202"/>
      <c r="QZ63" s="202"/>
      <c r="RA63" s="202"/>
      <c r="RB63" s="202"/>
      <c r="RC63" s="202"/>
      <c r="RD63" s="202"/>
      <c r="RE63" s="202"/>
      <c r="RF63" s="202"/>
      <c r="RG63" s="202"/>
      <c r="RH63" s="202"/>
      <c r="RI63" s="202"/>
      <c r="RJ63" s="202"/>
      <c r="RK63" s="202"/>
      <c r="RL63" s="202"/>
      <c r="RM63" s="202"/>
      <c r="RN63" s="202"/>
      <c r="RO63" s="202"/>
      <c r="RP63" s="202"/>
      <c r="RQ63" s="202"/>
      <c r="RR63" s="202"/>
      <c r="RS63" s="202"/>
      <c r="RT63" s="202"/>
      <c r="RU63" s="202"/>
      <c r="RV63" s="202"/>
      <c r="RW63" s="202"/>
      <c r="RX63" s="202"/>
      <c r="RY63" s="202"/>
      <c r="RZ63" s="202"/>
      <c r="SA63" s="202"/>
      <c r="SB63" s="202"/>
      <c r="SC63" s="202"/>
      <c r="SD63" s="202"/>
      <c r="SE63" s="202"/>
      <c r="SF63" s="202"/>
      <c r="SG63" s="202"/>
      <c r="SH63" s="202"/>
      <c r="SI63" s="202"/>
      <c r="SJ63" s="202"/>
      <c r="SK63" s="202"/>
      <c r="SL63" s="202"/>
      <c r="SM63" s="202"/>
      <c r="SN63" s="202"/>
      <c r="SO63" s="202"/>
      <c r="SP63" s="202"/>
      <c r="SQ63" s="202"/>
      <c r="SR63" s="202"/>
      <c r="SS63" s="202"/>
      <c r="ST63" s="202"/>
      <c r="SU63" s="202"/>
      <c r="SV63" s="202"/>
      <c r="SW63" s="202"/>
      <c r="SX63" s="202"/>
      <c r="SY63" s="202"/>
      <c r="SZ63" s="202"/>
      <c r="TA63" s="202"/>
      <c r="TB63" s="202"/>
      <c r="TC63" s="202"/>
      <c r="TD63" s="202"/>
      <c r="TE63" s="202"/>
      <c r="TF63" s="202"/>
      <c r="TG63" s="202"/>
      <c r="TH63" s="202"/>
      <c r="TI63" s="202"/>
      <c r="TJ63" s="202"/>
      <c r="TK63" s="202"/>
      <c r="TL63" s="202"/>
      <c r="TM63" s="202"/>
      <c r="TN63" s="202"/>
      <c r="TO63" s="202"/>
      <c r="TP63" s="202"/>
      <c r="TQ63" s="202"/>
      <c r="TR63" s="202"/>
      <c r="TS63" s="202"/>
      <c r="TT63" s="202"/>
      <c r="TU63" s="202"/>
      <c r="TV63" s="202"/>
      <c r="TW63" s="202"/>
      <c r="TX63" s="202"/>
      <c r="TY63" s="202"/>
      <c r="TZ63" s="202"/>
      <c r="UA63" s="202"/>
      <c r="UB63" s="202"/>
      <c r="UC63" s="202"/>
      <c r="UD63" s="202"/>
      <c r="UE63" s="202"/>
      <c r="UF63" s="202"/>
      <c r="UG63" s="202"/>
      <c r="UH63" s="202"/>
      <c r="UI63" s="202"/>
      <c r="UJ63" s="202"/>
      <c r="UK63" s="202"/>
      <c r="UL63" s="202"/>
      <c r="UM63" s="202"/>
      <c r="UN63" s="202"/>
      <c r="UO63" s="202"/>
      <c r="UP63" s="202"/>
      <c r="UQ63" s="202"/>
      <c r="UR63" s="202"/>
      <c r="US63" s="202"/>
      <c r="UT63" s="202"/>
      <c r="UU63" s="202"/>
      <c r="UV63" s="202"/>
      <c r="UW63" s="202"/>
      <c r="UX63" s="202"/>
      <c r="UY63" s="202"/>
      <c r="UZ63" s="202"/>
      <c r="VA63" s="202"/>
      <c r="VB63" s="202"/>
      <c r="VC63" s="202"/>
      <c r="VD63" s="202"/>
      <c r="VE63" s="202"/>
      <c r="VF63" s="202"/>
      <c r="VG63" s="202"/>
      <c r="VH63" s="202"/>
      <c r="VI63" s="202"/>
      <c r="VJ63" s="202"/>
      <c r="VK63" s="202"/>
      <c r="VL63" s="202"/>
      <c r="VM63" s="202"/>
      <c r="VN63" s="202"/>
      <c r="VO63" s="202"/>
      <c r="VP63" s="202"/>
      <c r="VQ63" s="202"/>
      <c r="VR63" s="202"/>
      <c r="VS63" s="202"/>
      <c r="VT63" s="202"/>
      <c r="VU63" s="202"/>
      <c r="VV63" s="202"/>
      <c r="VW63" s="202"/>
      <c r="VX63" s="202"/>
      <c r="VY63" s="202"/>
      <c r="VZ63" s="202"/>
      <c r="WA63" s="202"/>
      <c r="WB63" s="202"/>
      <c r="WC63" s="202"/>
      <c r="WD63" s="202"/>
      <c r="WE63" s="202"/>
      <c r="WF63" s="202"/>
      <c r="WG63" s="202"/>
      <c r="WH63" s="202"/>
      <c r="WI63" s="202"/>
      <c r="WJ63" s="202"/>
      <c r="WK63" s="202"/>
      <c r="WL63" s="202"/>
      <c r="WM63" s="202"/>
      <c r="WN63" s="202"/>
      <c r="WO63" s="202"/>
      <c r="WP63" s="202"/>
      <c r="WQ63" s="202"/>
      <c r="WR63" s="202"/>
      <c r="WS63" s="202"/>
      <c r="WT63" s="202"/>
      <c r="WU63" s="202"/>
      <c r="WV63" s="202"/>
      <c r="WW63" s="202"/>
      <c r="WX63" s="202"/>
      <c r="WY63" s="202"/>
      <c r="WZ63" s="202"/>
      <c r="XA63" s="202"/>
      <c r="XB63" s="202"/>
      <c r="XC63" s="202"/>
      <c r="XD63" s="202"/>
      <c r="XE63" s="202"/>
      <c r="XF63" s="202"/>
      <c r="XG63" s="202"/>
      <c r="XH63" s="202"/>
      <c r="XI63" s="202"/>
      <c r="XJ63" s="202"/>
      <c r="XK63" s="202"/>
      <c r="XL63" s="202"/>
      <c r="XM63" s="202"/>
      <c r="XN63" s="202"/>
      <c r="XO63" s="202"/>
      <c r="XP63" s="202"/>
      <c r="XQ63" s="202"/>
      <c r="XR63" s="202"/>
      <c r="XS63" s="202"/>
      <c r="XT63" s="202"/>
      <c r="XU63" s="202"/>
      <c r="XV63" s="202"/>
      <c r="XW63" s="202"/>
      <c r="XX63" s="202"/>
      <c r="XY63" s="202"/>
      <c r="XZ63" s="202"/>
      <c r="YA63" s="202"/>
      <c r="YB63" s="202"/>
      <c r="YC63" s="202"/>
      <c r="YD63" s="202"/>
      <c r="YE63" s="202"/>
      <c r="YF63" s="202"/>
      <c r="YG63" s="202"/>
      <c r="YH63" s="202"/>
      <c r="YI63" s="202"/>
      <c r="YJ63" s="202"/>
      <c r="YK63" s="202"/>
      <c r="YL63" s="202"/>
      <c r="YM63" s="202"/>
      <c r="YN63" s="202"/>
      <c r="YO63" s="202"/>
      <c r="YP63" s="202"/>
      <c r="YQ63" s="202"/>
      <c r="YR63" s="202"/>
      <c r="YS63" s="202"/>
      <c r="YT63" s="202"/>
      <c r="YU63" s="202"/>
      <c r="YV63" s="202"/>
      <c r="YW63" s="202"/>
      <c r="YX63" s="202"/>
      <c r="YY63" s="202"/>
      <c r="YZ63" s="202"/>
      <c r="ZA63" s="202"/>
      <c r="ZB63" s="202"/>
      <c r="ZC63" s="202"/>
      <c r="ZD63" s="202"/>
      <c r="ZE63" s="202"/>
      <c r="ZF63" s="202"/>
      <c r="ZG63" s="202"/>
      <c r="ZH63" s="202"/>
      <c r="ZI63" s="202"/>
      <c r="ZJ63" s="202"/>
      <c r="ZK63" s="202"/>
      <c r="ZL63" s="202"/>
      <c r="ZM63" s="202"/>
      <c r="ZN63" s="202"/>
      <c r="ZO63" s="202"/>
      <c r="ZP63" s="202"/>
      <c r="ZQ63" s="202"/>
      <c r="ZR63" s="202"/>
      <c r="ZS63" s="202"/>
      <c r="ZT63" s="202"/>
      <c r="ZU63" s="202"/>
      <c r="ZV63" s="202"/>
      <c r="ZW63" s="202"/>
      <c r="ZX63" s="202"/>
      <c r="ZY63" s="202"/>
      <c r="ZZ63" s="202"/>
      <c r="AAA63" s="202"/>
      <c r="AAB63" s="202"/>
      <c r="AAC63" s="202"/>
      <c r="AAD63" s="202"/>
      <c r="AAE63" s="202"/>
      <c r="AAF63" s="202"/>
      <c r="AAG63" s="202"/>
      <c r="AAH63" s="202"/>
      <c r="AAI63" s="202"/>
      <c r="AAJ63" s="202"/>
      <c r="AAK63" s="202"/>
      <c r="AAL63" s="202"/>
      <c r="AAM63" s="202"/>
      <c r="AAN63" s="202"/>
      <c r="AAO63" s="202"/>
      <c r="AAP63" s="202"/>
      <c r="AAQ63" s="202"/>
      <c r="AAR63" s="202"/>
      <c r="AAS63" s="202"/>
      <c r="AAT63" s="202"/>
      <c r="AAU63" s="202"/>
      <c r="AAV63" s="202"/>
      <c r="AAW63" s="202"/>
      <c r="AAX63" s="202"/>
      <c r="AAY63" s="202"/>
      <c r="AAZ63" s="202"/>
      <c r="ABA63" s="202"/>
      <c r="ABB63" s="202"/>
      <c r="ABC63" s="202"/>
      <c r="ABD63" s="202"/>
      <c r="ABE63" s="202"/>
      <c r="ABF63" s="202"/>
      <c r="ABG63" s="202"/>
      <c r="ABH63" s="202"/>
      <c r="ABI63" s="202"/>
      <c r="ABJ63" s="202"/>
      <c r="ABK63" s="202"/>
      <c r="ABL63" s="202"/>
      <c r="ABM63" s="202"/>
      <c r="ABN63" s="202"/>
      <c r="ABO63" s="202"/>
      <c r="ABP63" s="202"/>
      <c r="ABQ63" s="202"/>
      <c r="ABR63" s="202"/>
      <c r="ABS63" s="202"/>
      <c r="ABT63" s="202"/>
      <c r="ABU63" s="202"/>
      <c r="ABV63" s="202"/>
      <c r="ABW63" s="202"/>
      <c r="ABX63" s="202"/>
      <c r="ABY63" s="202"/>
      <c r="ABZ63" s="202"/>
      <c r="ACA63" s="202"/>
      <c r="ACB63" s="202"/>
      <c r="ACC63" s="202"/>
      <c r="ACD63" s="202"/>
      <c r="ACE63" s="202"/>
      <c r="ACF63" s="202"/>
      <c r="ACG63" s="202"/>
      <c r="ACH63" s="202"/>
      <c r="ACI63" s="202"/>
      <c r="ACJ63" s="202"/>
      <c r="ACK63" s="202"/>
      <c r="ACL63" s="202"/>
      <c r="ACM63" s="202"/>
      <c r="ACN63" s="202"/>
      <c r="ACO63" s="202"/>
      <c r="ACP63" s="202"/>
      <c r="ACQ63" s="202"/>
      <c r="ACR63" s="202"/>
      <c r="ACS63" s="202"/>
      <c r="ACT63" s="202"/>
      <c r="ACU63" s="202"/>
      <c r="ACV63" s="202"/>
      <c r="ACW63" s="202"/>
      <c r="ACX63" s="202"/>
      <c r="ACY63" s="202"/>
      <c r="ACZ63" s="202"/>
      <c r="ADA63" s="202"/>
      <c r="ADB63" s="202"/>
      <c r="ADC63" s="202"/>
      <c r="ADD63" s="202"/>
      <c r="ADE63" s="202"/>
      <c r="ADF63" s="202"/>
      <c r="ADG63" s="202"/>
      <c r="ADH63" s="202"/>
      <c r="ADI63" s="202"/>
      <c r="ADJ63" s="202"/>
      <c r="ADK63" s="202"/>
      <c r="ADL63" s="202"/>
      <c r="ADM63" s="202"/>
      <c r="ADN63" s="202"/>
      <c r="ADO63" s="202"/>
      <c r="ADP63" s="202"/>
      <c r="ADQ63" s="202"/>
      <c r="ADR63" s="202"/>
      <c r="ADS63" s="202"/>
      <c r="ADT63" s="202"/>
      <c r="ADU63" s="202"/>
      <c r="ADV63" s="202"/>
      <c r="ADW63" s="202"/>
      <c r="ADX63" s="202"/>
      <c r="ADY63" s="202"/>
      <c r="ADZ63" s="202"/>
      <c r="AEA63" s="202"/>
      <c r="AEB63" s="202"/>
      <c r="AEC63" s="202"/>
      <c r="AED63" s="202"/>
      <c r="AEE63" s="202"/>
      <c r="AEF63" s="202"/>
      <c r="AEG63" s="202"/>
      <c r="AEH63" s="202"/>
      <c r="AEI63" s="202"/>
      <c r="AEJ63" s="202"/>
      <c r="AEK63" s="202"/>
      <c r="AEL63" s="202"/>
      <c r="AEM63" s="202"/>
      <c r="AEN63" s="202"/>
      <c r="AEO63" s="202"/>
      <c r="AEP63" s="202"/>
      <c r="AEQ63" s="202"/>
      <c r="AER63" s="202"/>
      <c r="AES63" s="202"/>
      <c r="AET63" s="202"/>
      <c r="AEU63" s="202"/>
      <c r="AEV63" s="202"/>
      <c r="AEW63" s="202"/>
      <c r="AEX63" s="202"/>
      <c r="AEY63" s="202"/>
      <c r="AEZ63" s="202"/>
      <c r="AFA63" s="202"/>
      <c r="AFB63" s="202"/>
      <c r="AFC63" s="202"/>
      <c r="AFD63" s="202"/>
      <c r="AFE63" s="202"/>
      <c r="AFF63" s="202"/>
      <c r="AFG63" s="202"/>
      <c r="AFH63" s="202"/>
      <c r="AFI63" s="202"/>
      <c r="AFJ63" s="202"/>
      <c r="AFK63" s="202"/>
      <c r="AFL63" s="202"/>
      <c r="AFM63" s="202"/>
      <c r="AFN63" s="202"/>
      <c r="AFO63" s="202"/>
      <c r="AFP63" s="202"/>
      <c r="AFQ63" s="202"/>
      <c r="AFR63" s="202"/>
      <c r="AFS63" s="202"/>
      <c r="AFT63" s="202"/>
      <c r="AFU63" s="202"/>
      <c r="AFV63" s="202"/>
      <c r="AFW63" s="202"/>
      <c r="AFX63" s="202"/>
      <c r="AFY63" s="202"/>
      <c r="AFZ63" s="202"/>
      <c r="AGA63" s="202"/>
      <c r="AGB63" s="202"/>
      <c r="AGC63" s="202"/>
      <c r="AGD63" s="202"/>
      <c r="AGE63" s="202"/>
      <c r="AGF63" s="202"/>
      <c r="AGG63" s="202"/>
      <c r="AGH63" s="202"/>
      <c r="AGI63" s="202"/>
      <c r="AGJ63" s="202"/>
      <c r="AGK63" s="202"/>
      <c r="AGL63" s="202"/>
      <c r="AGM63" s="202"/>
      <c r="AGN63" s="202"/>
      <c r="AGO63" s="202"/>
      <c r="AGP63" s="202"/>
      <c r="AGQ63" s="202"/>
      <c r="AGR63" s="202"/>
      <c r="AGS63" s="202"/>
      <c r="AGT63" s="202"/>
      <c r="AGU63" s="202"/>
      <c r="AGV63" s="202"/>
      <c r="AGW63" s="202"/>
      <c r="AGX63" s="202"/>
      <c r="AGY63" s="202"/>
      <c r="AGZ63" s="202"/>
      <c r="AHA63" s="202"/>
      <c r="AHB63" s="202"/>
      <c r="AHC63" s="202"/>
      <c r="AHD63" s="202"/>
      <c r="AHE63" s="202"/>
      <c r="AHF63" s="202"/>
      <c r="AHG63" s="202"/>
      <c r="AHH63" s="202"/>
      <c r="AHI63" s="202"/>
      <c r="AHJ63" s="202"/>
      <c r="AHK63" s="202"/>
      <c r="AHL63" s="202"/>
      <c r="AHM63" s="202"/>
      <c r="AHN63" s="202"/>
      <c r="AHO63" s="202"/>
      <c r="AHP63" s="202"/>
      <c r="AHQ63" s="202"/>
      <c r="AHR63" s="202"/>
      <c r="AHS63" s="202"/>
      <c r="AHT63" s="202"/>
      <c r="AHU63" s="202"/>
      <c r="AHV63" s="202"/>
      <c r="AHW63" s="202"/>
      <c r="AHX63" s="202"/>
      <c r="AHY63" s="202"/>
      <c r="AHZ63" s="202"/>
      <c r="AIA63" s="202"/>
      <c r="AIB63" s="202"/>
      <c r="AIC63" s="202"/>
      <c r="AID63" s="202"/>
      <c r="AIE63" s="202"/>
      <c r="AIF63" s="202"/>
      <c r="AIG63" s="202"/>
      <c r="AIH63" s="202"/>
      <c r="AII63" s="202"/>
      <c r="AIJ63" s="202"/>
      <c r="AIK63" s="202"/>
      <c r="AIL63" s="202"/>
      <c r="AIM63" s="202"/>
      <c r="AIN63" s="202"/>
      <c r="AIO63" s="202"/>
      <c r="AIP63" s="202"/>
      <c r="AIQ63" s="202"/>
      <c r="AIR63" s="202"/>
      <c r="AIS63" s="202"/>
      <c r="AIT63" s="202"/>
      <c r="AIU63" s="202"/>
      <c r="AIV63" s="202"/>
      <c r="AIW63" s="202"/>
      <c r="AIX63" s="202"/>
      <c r="AIY63" s="202"/>
      <c r="AIZ63" s="202"/>
      <c r="AJA63" s="202"/>
      <c r="AJB63" s="202"/>
      <c r="AJC63" s="202"/>
      <c r="AJD63" s="202"/>
      <c r="AJE63" s="202"/>
      <c r="AJF63" s="202"/>
      <c r="AJG63" s="202"/>
      <c r="AJH63" s="202"/>
      <c r="AJI63" s="202"/>
      <c r="AJJ63" s="202"/>
      <c r="AJK63" s="202"/>
      <c r="AJL63" s="202"/>
      <c r="AJM63" s="202"/>
      <c r="AJN63" s="202"/>
      <c r="AJO63" s="202"/>
      <c r="AJP63" s="202"/>
      <c r="AJQ63" s="202"/>
      <c r="AJR63" s="202"/>
      <c r="AJS63" s="202"/>
      <c r="AJT63" s="202"/>
      <c r="AJU63" s="202"/>
      <c r="AJV63" s="202"/>
      <c r="AJW63" s="202"/>
      <c r="AJX63" s="202"/>
      <c r="AJY63" s="202"/>
      <c r="AJZ63" s="202"/>
      <c r="AKA63" s="202"/>
      <c r="AKB63" s="202"/>
      <c r="AKC63" s="202"/>
      <c r="AKD63" s="202"/>
      <c r="AKE63" s="202"/>
      <c r="AKF63" s="202"/>
      <c r="AKG63" s="202"/>
      <c r="AKH63" s="202"/>
      <c r="AKI63" s="202"/>
      <c r="AKJ63" s="202"/>
      <c r="AKK63" s="202"/>
      <c r="AKL63" s="202"/>
      <c r="AKM63" s="202"/>
      <c r="AKN63" s="202"/>
      <c r="AKO63" s="202"/>
      <c r="AKP63" s="202"/>
      <c r="AKQ63" s="202"/>
      <c r="AKR63" s="202"/>
      <c r="AKS63" s="202"/>
      <c r="AKT63" s="202"/>
      <c r="AKU63" s="202"/>
      <c r="AKV63" s="202"/>
      <c r="AKW63" s="202"/>
      <c r="AKX63" s="202"/>
      <c r="AKY63" s="202"/>
      <c r="AKZ63" s="202"/>
      <c r="ALA63" s="202"/>
      <c r="ALB63" s="202"/>
      <c r="ALC63" s="202"/>
      <c r="ALD63" s="202"/>
      <c r="ALE63" s="202"/>
      <c r="ALF63" s="202"/>
      <c r="ALG63" s="202"/>
      <c r="ALH63" s="202"/>
      <c r="ALI63" s="202"/>
      <c r="ALJ63" s="202"/>
      <c r="ALK63" s="202"/>
      <c r="ALL63" s="202"/>
      <c r="ALM63" s="202"/>
      <c r="ALN63" s="202"/>
      <c r="ALO63" s="202"/>
      <c r="ALP63" s="202"/>
      <c r="ALQ63" s="202"/>
      <c r="ALR63" s="202"/>
      <c r="ALS63" s="202"/>
      <c r="ALT63" s="202"/>
      <c r="ALU63" s="202"/>
      <c r="ALV63" s="202"/>
      <c r="ALW63" s="202"/>
      <c r="ALX63" s="202"/>
      <c r="ALY63" s="202"/>
      <c r="ALZ63" s="202"/>
      <c r="AMA63" s="202"/>
      <c r="AMB63" s="202"/>
      <c r="AMC63" s="202"/>
      <c r="AMD63" s="202"/>
      <c r="AME63" s="202"/>
      <c r="AMF63" s="202"/>
      <c r="AMG63" s="202"/>
      <c r="AMH63" s="202"/>
      <c r="AMI63" s="202"/>
      <c r="AMJ63" s="202"/>
    </row>
    <row r="64" spans="1:1024" ht="20.25">
      <c r="A64" s="637"/>
      <c r="B64" s="1166" t="s">
        <v>46</v>
      </c>
      <c r="C64" s="912"/>
      <c r="D64" s="1167"/>
      <c r="E64" s="127"/>
      <c r="F64" s="125"/>
      <c r="G64" s="125"/>
      <c r="H64" s="126"/>
      <c r="I64" s="126"/>
      <c r="J64" s="125"/>
      <c r="K64" s="125"/>
      <c r="L64" s="125"/>
      <c r="M64" s="125"/>
      <c r="N64" s="125"/>
      <c r="O64" s="126"/>
      <c r="P64" s="126"/>
      <c r="Q64" s="125"/>
      <c r="R64" s="68"/>
      <c r="S64" s="68"/>
      <c r="T64" s="68"/>
      <c r="U64" s="68"/>
      <c r="V64" s="146"/>
      <c r="W64" s="146"/>
      <c r="X64" s="68"/>
      <c r="Y64" s="68"/>
      <c r="Z64" s="68"/>
      <c r="AA64" s="68"/>
      <c r="AB64" s="68"/>
      <c r="AC64" s="146"/>
      <c r="AD64" s="126"/>
      <c r="AE64" s="180"/>
      <c r="AF64" s="125"/>
      <c r="AG64" s="125"/>
      <c r="AH64" s="164"/>
      <c r="AI64" s="518"/>
      <c r="AJ64" s="919"/>
      <c r="AK64" s="205"/>
      <c r="AL64" s="14"/>
    </row>
    <row r="65" spans="1:39" ht="20.25">
      <c r="A65" s="557"/>
      <c r="B65" s="1176" t="s">
        <v>22</v>
      </c>
      <c r="C65" s="1159" t="s">
        <v>60</v>
      </c>
      <c r="D65" s="288">
        <f>AK26</f>
        <v>48</v>
      </c>
      <c r="E65" s="132"/>
      <c r="F65" s="133">
        <v>2</v>
      </c>
      <c r="G65" s="133"/>
      <c r="H65" s="134"/>
      <c r="I65" s="134"/>
      <c r="J65" s="133"/>
      <c r="K65" s="133">
        <v>2</v>
      </c>
      <c r="L65" s="133"/>
      <c r="M65" s="133"/>
      <c r="N65" s="133"/>
      <c r="O65" s="134"/>
      <c r="P65" s="134"/>
      <c r="Q65" s="133"/>
      <c r="R65" s="152">
        <v>2</v>
      </c>
      <c r="S65" s="152"/>
      <c r="T65" s="152">
        <v>2</v>
      </c>
      <c r="U65" s="152"/>
      <c r="V65" s="787"/>
      <c r="W65" s="787"/>
      <c r="X65" s="166">
        <v>2</v>
      </c>
      <c r="Y65" s="152">
        <v>2</v>
      </c>
      <c r="Z65" s="152"/>
      <c r="AA65" s="166">
        <v>2</v>
      </c>
      <c r="AB65" s="152"/>
      <c r="AC65" s="787"/>
      <c r="AD65" s="134"/>
      <c r="AE65" s="311"/>
      <c r="AF65" s="133">
        <v>2</v>
      </c>
      <c r="AG65" s="133"/>
      <c r="AH65" s="133">
        <v>2</v>
      </c>
      <c r="AI65" s="516"/>
      <c r="AJ65" s="935">
        <f t="shared" ref="AJ65:AJ68" si="9">SUM(E65:AI65)</f>
        <v>18</v>
      </c>
      <c r="AK65" s="208">
        <f t="shared" ref="AK65:AK68" si="10">D65-AJ65</f>
        <v>30</v>
      </c>
      <c r="AL65" s="14"/>
    </row>
    <row r="66" spans="1:39" ht="20.25">
      <c r="A66" s="557"/>
      <c r="B66" s="1177" t="s">
        <v>24</v>
      </c>
      <c r="C66" s="1178" t="s">
        <v>48</v>
      </c>
      <c r="D66" s="289">
        <f>AK27</f>
        <v>34</v>
      </c>
      <c r="E66" s="945">
        <v>2</v>
      </c>
      <c r="F66" s="513"/>
      <c r="G66" s="513">
        <v>2</v>
      </c>
      <c r="H66" s="512"/>
      <c r="I66" s="512"/>
      <c r="J66" s="513"/>
      <c r="K66" s="513"/>
      <c r="L66" s="513"/>
      <c r="M66" s="513"/>
      <c r="N66" s="513">
        <v>2</v>
      </c>
      <c r="O66" s="512"/>
      <c r="P66" s="512"/>
      <c r="Q66" s="513"/>
      <c r="R66" s="514"/>
      <c r="S66" s="514"/>
      <c r="T66" s="514"/>
      <c r="U66" s="514">
        <v>2</v>
      </c>
      <c r="V66" s="839"/>
      <c r="W66" s="839"/>
      <c r="X66" s="514"/>
      <c r="Y66" s="514"/>
      <c r="Z66" s="514"/>
      <c r="AA66" s="514"/>
      <c r="AB66" s="514">
        <v>2</v>
      </c>
      <c r="AC66" s="839"/>
      <c r="AD66" s="512"/>
      <c r="AE66" s="161"/>
      <c r="AF66" s="513"/>
      <c r="AG66" s="513"/>
      <c r="AH66" s="513"/>
      <c r="AI66" s="223">
        <v>2</v>
      </c>
      <c r="AJ66" s="925">
        <f t="shared" si="9"/>
        <v>12</v>
      </c>
      <c r="AK66" s="195">
        <f t="shared" si="10"/>
        <v>22</v>
      </c>
      <c r="AL66" s="14"/>
    </row>
    <row r="67" spans="1:39" ht="20.25">
      <c r="A67" s="557"/>
      <c r="B67" s="1179" t="s">
        <v>28</v>
      </c>
      <c r="C67" s="1178" t="s">
        <v>49</v>
      </c>
      <c r="D67" s="289">
        <f>AK28</f>
        <v>32</v>
      </c>
      <c r="E67" s="236"/>
      <c r="F67" s="174"/>
      <c r="G67" s="174"/>
      <c r="H67" s="162"/>
      <c r="I67" s="162"/>
      <c r="J67" s="174">
        <v>2</v>
      </c>
      <c r="K67" s="174"/>
      <c r="L67" s="174"/>
      <c r="M67" s="174"/>
      <c r="N67" s="174"/>
      <c r="O67" s="162"/>
      <c r="P67" s="162"/>
      <c r="Q67" s="174">
        <v>2</v>
      </c>
      <c r="R67" s="156"/>
      <c r="S67" s="156"/>
      <c r="T67" s="156"/>
      <c r="U67" s="156"/>
      <c r="V67" s="835"/>
      <c r="W67" s="835"/>
      <c r="X67" s="156">
        <v>2</v>
      </c>
      <c r="Y67" s="156"/>
      <c r="Z67" s="156"/>
      <c r="AA67" s="156"/>
      <c r="AB67" s="156"/>
      <c r="AC67" s="835"/>
      <c r="AD67" s="162"/>
      <c r="AE67" s="179"/>
      <c r="AF67" s="174"/>
      <c r="AG67" s="174"/>
      <c r="AH67" s="174"/>
      <c r="AI67" s="854"/>
      <c r="AJ67" s="926">
        <f t="shared" si="9"/>
        <v>6</v>
      </c>
      <c r="AK67" s="411">
        <f t="shared" si="10"/>
        <v>26</v>
      </c>
      <c r="AL67" s="14"/>
    </row>
    <row r="68" spans="1:39" ht="20.25">
      <c r="A68" s="135"/>
      <c r="B68" s="1180" t="s">
        <v>32</v>
      </c>
      <c r="C68" s="1156" t="s">
        <v>50</v>
      </c>
      <c r="D68" s="1157">
        <v>46</v>
      </c>
      <c r="E68" s="174">
        <v>2</v>
      </c>
      <c r="F68" s="174"/>
      <c r="G68" s="266"/>
      <c r="H68" s="162"/>
      <c r="I68" s="162"/>
      <c r="J68" s="174">
        <v>2</v>
      </c>
      <c r="K68" s="174"/>
      <c r="L68" s="174">
        <v>2</v>
      </c>
      <c r="M68" s="174"/>
      <c r="N68" s="174"/>
      <c r="O68" s="162"/>
      <c r="P68" s="162"/>
      <c r="Q68" s="174"/>
      <c r="R68" s="174"/>
      <c r="S68" s="174">
        <v>2</v>
      </c>
      <c r="T68" s="174"/>
      <c r="U68" s="845"/>
      <c r="V68" s="162"/>
      <c r="W68" s="162"/>
      <c r="X68" s="174">
        <v>2</v>
      </c>
      <c r="Y68" s="174"/>
      <c r="Z68" s="174">
        <v>2</v>
      </c>
      <c r="AA68" s="174"/>
      <c r="AB68" s="845"/>
      <c r="AC68" s="162"/>
      <c r="AD68" s="162"/>
      <c r="AE68" s="179"/>
      <c r="AF68" s="266">
        <v>2</v>
      </c>
      <c r="AG68" s="174">
        <v>2</v>
      </c>
      <c r="AH68" s="174"/>
      <c r="AI68" s="854"/>
      <c r="AJ68" s="1199">
        <f t="shared" si="9"/>
        <v>16</v>
      </c>
      <c r="AK68" s="492">
        <f t="shared" si="10"/>
        <v>30</v>
      </c>
      <c r="AL68" s="14"/>
    </row>
    <row r="69" spans="1:39" ht="20.25">
      <c r="A69" s="396"/>
      <c r="B69" s="730" t="s">
        <v>51</v>
      </c>
      <c r="C69" s="1181"/>
      <c r="D69" s="1182"/>
      <c r="E69" s="125"/>
      <c r="F69" s="125"/>
      <c r="G69" s="125"/>
      <c r="H69" s="126"/>
      <c r="I69" s="126"/>
      <c r="J69" s="125"/>
      <c r="K69" s="125"/>
      <c r="L69" s="125"/>
      <c r="M69" s="125"/>
      <c r="N69" s="125"/>
      <c r="O69" s="126"/>
      <c r="P69" s="126"/>
      <c r="Q69" s="125"/>
      <c r="R69" s="125"/>
      <c r="S69" s="125"/>
      <c r="T69" s="125"/>
      <c r="U69" s="846"/>
      <c r="V69" s="126"/>
      <c r="W69" s="126"/>
      <c r="X69" s="164"/>
      <c r="Y69" s="125"/>
      <c r="Z69" s="125"/>
      <c r="AA69" s="125"/>
      <c r="AB69" s="846"/>
      <c r="AC69" s="126"/>
      <c r="AD69" s="126"/>
      <c r="AE69" s="180"/>
      <c r="AF69" s="125"/>
      <c r="AG69" s="125"/>
      <c r="AH69" s="125"/>
      <c r="AI69" s="518"/>
      <c r="AJ69" s="919"/>
      <c r="AK69" s="228"/>
      <c r="AL69" s="14"/>
    </row>
    <row r="70" spans="1:39" ht="18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481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 spans="1:39" ht="18.75">
      <c r="A71" s="14"/>
      <c r="B71" s="14"/>
      <c r="C71" s="14"/>
      <c r="D71" s="14"/>
      <c r="E71" s="433" t="s">
        <v>54</v>
      </c>
      <c r="F71" s="433"/>
      <c r="G71" s="433"/>
      <c r="H71" s="433"/>
      <c r="I71" s="433"/>
      <c r="J71" s="433"/>
      <c r="K71" s="433"/>
      <c r="L71" s="433"/>
      <c r="M71" s="433"/>
      <c r="N71" s="433"/>
      <c r="O71" s="433"/>
      <c r="P71" s="433"/>
      <c r="Q71" s="433"/>
      <c r="R71" s="433"/>
      <c r="S71" s="433"/>
      <c r="T71" s="433"/>
      <c r="U71" s="433"/>
      <c r="V71" s="1171"/>
      <c r="W71" s="433"/>
      <c r="X71" s="433"/>
      <c r="Y71" s="433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 spans="1:39" ht="18.75">
      <c r="A72" s="14"/>
      <c r="B72" s="14"/>
      <c r="C72" s="14"/>
      <c r="D72" s="14"/>
      <c r="E72" s="433" t="s">
        <v>61</v>
      </c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1261" t="s">
        <v>56</v>
      </c>
      <c r="Q72" s="1261"/>
      <c r="R72" s="1261"/>
      <c r="S72" s="1261"/>
      <c r="T72" s="1261"/>
      <c r="U72" s="1261"/>
      <c r="V72" s="1261"/>
      <c r="W72" s="1261"/>
      <c r="X72" s="1261"/>
      <c r="Y72" s="1261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spans="1:39" ht="18.75">
      <c r="A73" s="14"/>
      <c r="B73" s="1262"/>
      <c r="C73" s="1262"/>
      <c r="D73" s="1262"/>
      <c r="E73" s="1262"/>
      <c r="F73" s="1262"/>
      <c r="G73" s="1262"/>
      <c r="H73" s="1262"/>
      <c r="I73" s="1262"/>
      <c r="J73" s="1262"/>
      <c r="K73" s="1262"/>
      <c r="L73" s="1262"/>
      <c r="M73" s="1262"/>
      <c r="N73" s="1262"/>
      <c r="O73" s="1262"/>
      <c r="P73" s="1262"/>
      <c r="Q73" s="1262"/>
      <c r="R73" s="1262"/>
      <c r="S73" s="1262"/>
      <c r="T73" s="1262"/>
      <c r="U73" s="1262"/>
      <c r="V73" s="1262"/>
      <c r="W73" s="1262"/>
      <c r="X73" s="1262"/>
      <c r="Y73" s="1262"/>
      <c r="Z73" s="1262"/>
      <c r="AA73" s="1262"/>
      <c r="AB73" s="1262"/>
      <c r="AC73" s="1262"/>
      <c r="AD73" s="1172"/>
      <c r="AE73" s="1172"/>
      <c r="AF73" s="1172"/>
      <c r="AG73" s="1172"/>
      <c r="AH73" s="1172"/>
      <c r="AI73" s="14"/>
      <c r="AJ73" s="14"/>
      <c r="AK73" s="14"/>
      <c r="AL73" s="14"/>
      <c r="AM73" s="9"/>
    </row>
    <row r="74" spans="1:39" ht="18.75">
      <c r="B74" s="1267" t="s">
        <v>0</v>
      </c>
      <c r="C74" s="1267"/>
      <c r="D74" s="1267"/>
      <c r="E74" s="1267"/>
      <c r="F74" s="1267"/>
      <c r="G74" s="1267"/>
      <c r="H74" s="1267"/>
      <c r="I74" s="1267"/>
      <c r="J74" s="1267"/>
      <c r="K74" s="1267"/>
      <c r="L74" s="1267"/>
      <c r="M74" s="1267"/>
      <c r="N74" s="1267"/>
      <c r="O74" s="1267"/>
      <c r="P74" s="1267"/>
      <c r="Q74" s="1267"/>
      <c r="R74" s="1267"/>
      <c r="S74" s="1267"/>
      <c r="T74" s="1267"/>
      <c r="U74" s="1267"/>
      <c r="V74" s="1267"/>
      <c r="W74" s="1267"/>
      <c r="X74" s="1267"/>
      <c r="Y74" s="1267"/>
      <c r="Z74" s="1267"/>
      <c r="AA74" s="1267"/>
      <c r="AB74" s="1267"/>
      <c r="AC74" s="1267"/>
      <c r="AD74" s="1267"/>
      <c r="AE74" s="1267"/>
      <c r="AF74" s="1267"/>
      <c r="AG74" s="1267"/>
      <c r="AH74" s="1267"/>
    </row>
    <row r="75" spans="1:39" ht="18.75">
      <c r="A75" s="14"/>
      <c r="B75" s="1262" t="s">
        <v>1</v>
      </c>
      <c r="C75" s="1262"/>
      <c r="D75" s="1262"/>
      <c r="E75" s="1262"/>
      <c r="F75" s="1262"/>
      <c r="G75" s="1262"/>
      <c r="H75" s="1262"/>
      <c r="I75" s="1262"/>
      <c r="J75" s="1262"/>
      <c r="K75" s="1262"/>
      <c r="L75" s="1262"/>
      <c r="M75" s="1262"/>
      <c r="N75" s="1262"/>
      <c r="O75" s="1262"/>
      <c r="P75" s="1262"/>
      <c r="Q75" s="1262"/>
      <c r="R75" s="1262"/>
      <c r="S75" s="1262"/>
      <c r="T75" s="1262"/>
      <c r="U75" s="1262"/>
      <c r="V75" s="1262"/>
      <c r="W75" s="1262"/>
      <c r="X75" s="1262"/>
      <c r="Y75" s="1262"/>
      <c r="Z75" s="1262"/>
      <c r="AA75" s="1262"/>
      <c r="AB75" s="1262"/>
      <c r="AC75" s="1262"/>
      <c r="AD75" s="1262"/>
      <c r="AE75" s="1262"/>
      <c r="AF75" s="1262"/>
      <c r="AG75" s="1262"/>
      <c r="AH75" s="1262"/>
      <c r="AI75" s="1262"/>
      <c r="AJ75" s="1262"/>
      <c r="AK75" s="184">
        <v>2025</v>
      </c>
      <c r="AL75" s="14"/>
    </row>
    <row r="76" spans="1:39" ht="18.75">
      <c r="A76" s="14"/>
      <c r="B76" s="185"/>
      <c r="C76" s="18" t="s">
        <v>62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/>
      <c r="P76" s="14"/>
      <c r="Q76" s="14"/>
      <c r="R76" s="14"/>
      <c r="S76" s="14"/>
      <c r="T76" s="14"/>
      <c r="U76" s="14"/>
      <c r="V76" s="481"/>
      <c r="W76" s="14"/>
      <c r="X76" s="14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4"/>
    </row>
    <row r="77" spans="1:39" ht="22.5">
      <c r="A77" s="18"/>
      <c r="B77" s="184" t="s">
        <v>3</v>
      </c>
      <c r="C77" s="433" t="s">
        <v>63</v>
      </c>
      <c r="D77" s="18"/>
      <c r="E77" s="1265" t="s">
        <v>5</v>
      </c>
      <c r="F77" s="1265"/>
      <c r="G77" s="1265"/>
      <c r="H77" s="18">
        <v>1</v>
      </c>
      <c r="I77" s="18"/>
      <c r="J77" s="1265"/>
      <c r="K77" s="1265"/>
      <c r="L77" s="1265"/>
      <c r="M77" s="1265"/>
      <c r="N77" s="1265"/>
      <c r="O77" s="1265"/>
      <c r="P77" s="1265"/>
      <c r="Q77" s="1265"/>
      <c r="R77" s="1265"/>
      <c r="S77" s="1265"/>
      <c r="T77" s="18"/>
      <c r="U77" s="18"/>
      <c r="V77" s="1265" t="s">
        <v>6</v>
      </c>
      <c r="W77" s="1265"/>
      <c r="X77" s="1265"/>
      <c r="Y77" s="1265"/>
      <c r="Z77" s="18"/>
      <c r="AA77" s="1266" t="s">
        <v>7</v>
      </c>
      <c r="AB77" s="1266"/>
      <c r="AC77" s="1266"/>
      <c r="AD77" s="1266"/>
      <c r="AE77" s="18"/>
      <c r="AF77" s="18"/>
      <c r="AG77" s="18"/>
      <c r="AH77" s="1265" t="s">
        <v>8</v>
      </c>
      <c r="AI77" s="1265"/>
      <c r="AJ77" s="185"/>
      <c r="AK77" s="185"/>
      <c r="AL77" s="14"/>
    </row>
    <row r="78" spans="1:39" ht="18.7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482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14"/>
      <c r="AK78" s="14"/>
      <c r="AL78" s="14"/>
    </row>
    <row r="79" spans="1:39" ht="18.75">
      <c r="A79" s="186"/>
      <c r="B79" s="434"/>
      <c r="C79" s="186"/>
      <c r="D79" s="186"/>
      <c r="E79" s="1263" t="s">
        <v>9</v>
      </c>
      <c r="F79" s="1263"/>
      <c r="G79" s="1263"/>
      <c r="H79" s="1263"/>
      <c r="I79" s="1263"/>
      <c r="J79" s="1263"/>
      <c r="K79" s="1263"/>
      <c r="L79" s="1263"/>
      <c r="M79" s="1263"/>
      <c r="N79" s="1263"/>
      <c r="O79" s="1263"/>
      <c r="P79" s="1263"/>
      <c r="Q79" s="1263"/>
      <c r="R79" s="1263"/>
      <c r="S79" s="1263"/>
      <c r="T79" s="1263"/>
      <c r="U79" s="1263"/>
      <c r="V79" s="1263"/>
      <c r="W79" s="1263"/>
      <c r="X79" s="1263"/>
      <c r="Y79" s="1263"/>
      <c r="Z79" s="1263"/>
      <c r="AA79" s="1263"/>
      <c r="AB79" s="1263"/>
      <c r="AC79" s="1263"/>
      <c r="AD79" s="1263"/>
      <c r="AE79" s="1263"/>
      <c r="AF79" s="1263"/>
      <c r="AG79" s="1263"/>
      <c r="AH79" s="1263"/>
      <c r="AI79" s="1264"/>
      <c r="AJ79" s="186"/>
      <c r="AK79" s="186"/>
      <c r="AL79" s="14"/>
    </row>
    <row r="80" spans="1:39" ht="18.75">
      <c r="A80" s="435"/>
      <c r="B80" s="293"/>
      <c r="C80" s="435"/>
      <c r="D80" s="435"/>
      <c r="E80" s="436"/>
      <c r="F80" s="245"/>
      <c r="G80" s="245"/>
      <c r="H80" s="245" t="s">
        <v>11</v>
      </c>
      <c r="I80" s="245"/>
      <c r="J80" s="245"/>
      <c r="K80" s="245"/>
      <c r="L80" s="245"/>
      <c r="M80" s="245"/>
      <c r="N80" s="245"/>
      <c r="O80" s="245" t="s">
        <v>10</v>
      </c>
      <c r="P80" s="245"/>
      <c r="Q80" s="483"/>
      <c r="R80" s="245"/>
      <c r="S80" s="245"/>
      <c r="T80" s="245"/>
      <c r="U80" s="245"/>
      <c r="V80" s="483" t="s">
        <v>11</v>
      </c>
      <c r="W80" s="245"/>
      <c r="X80" s="245"/>
      <c r="Y80" s="245"/>
      <c r="Z80" s="245"/>
      <c r="AA80" s="245"/>
      <c r="AB80" s="245"/>
      <c r="AC80" s="245" t="s">
        <v>10</v>
      </c>
      <c r="AD80" s="245"/>
      <c r="AE80" s="483"/>
      <c r="AF80" s="245"/>
      <c r="AG80" s="245"/>
      <c r="AH80" s="245"/>
      <c r="AI80" s="261"/>
      <c r="AJ80" s="189"/>
      <c r="AK80" s="189"/>
      <c r="AL80" s="14"/>
    </row>
    <row r="81" spans="1:39" ht="61.5">
      <c r="A81" s="1138" t="s">
        <v>12</v>
      </c>
      <c r="B81" s="1139" t="s">
        <v>13</v>
      </c>
      <c r="C81" s="696" t="s">
        <v>14</v>
      </c>
      <c r="D81" s="766" t="s">
        <v>15</v>
      </c>
      <c r="E81" s="440">
        <v>1</v>
      </c>
      <c r="F81" s="441">
        <v>2</v>
      </c>
      <c r="G81" s="441">
        <v>3</v>
      </c>
      <c r="H81" s="441">
        <v>4</v>
      </c>
      <c r="I81" s="474">
        <v>5</v>
      </c>
      <c r="J81" s="441">
        <v>6</v>
      </c>
      <c r="K81" s="441">
        <v>7</v>
      </c>
      <c r="L81" s="441">
        <v>8</v>
      </c>
      <c r="M81" s="441">
        <v>9</v>
      </c>
      <c r="N81" s="441">
        <v>10</v>
      </c>
      <c r="O81" s="441">
        <v>11</v>
      </c>
      <c r="P81" s="441">
        <v>12</v>
      </c>
      <c r="Q81" s="484">
        <v>13</v>
      </c>
      <c r="R81" s="441">
        <v>14</v>
      </c>
      <c r="S81" s="441">
        <v>15</v>
      </c>
      <c r="T81" s="441">
        <v>16</v>
      </c>
      <c r="U81" s="441">
        <v>17</v>
      </c>
      <c r="V81" s="474">
        <v>18</v>
      </c>
      <c r="W81" s="441">
        <v>19</v>
      </c>
      <c r="X81" s="484">
        <v>20</v>
      </c>
      <c r="Y81" s="441">
        <v>21</v>
      </c>
      <c r="Z81" s="441">
        <v>22</v>
      </c>
      <c r="AA81" s="441">
        <v>23</v>
      </c>
      <c r="AB81" s="441">
        <v>24</v>
      </c>
      <c r="AC81" s="441">
        <v>25</v>
      </c>
      <c r="AD81" s="441">
        <v>26</v>
      </c>
      <c r="AE81" s="484">
        <v>27</v>
      </c>
      <c r="AF81" s="441">
        <v>28</v>
      </c>
      <c r="AG81" s="441">
        <v>29</v>
      </c>
      <c r="AH81" s="441">
        <v>30</v>
      </c>
      <c r="AI81" s="489"/>
      <c r="AJ81" s="766" t="s">
        <v>16</v>
      </c>
      <c r="AK81" s="766" t="s">
        <v>17</v>
      </c>
      <c r="AL81" s="14"/>
      <c r="AM81" s="6"/>
    </row>
    <row r="82" spans="1:39" ht="20.25">
      <c r="A82" s="697">
        <v>1</v>
      </c>
      <c r="B82" s="1140" t="s">
        <v>18</v>
      </c>
      <c r="C82" s="1140" t="s">
        <v>19</v>
      </c>
      <c r="D82" s="1183">
        <f t="shared" ref="D82:D96" si="11">AK48</f>
        <v>42</v>
      </c>
      <c r="E82" s="787"/>
      <c r="F82" s="165"/>
      <c r="G82" s="460"/>
      <c r="H82" s="460">
        <v>2</v>
      </c>
      <c r="I82" s="460"/>
      <c r="J82" s="461">
        <v>2</v>
      </c>
      <c r="K82" s="461"/>
      <c r="L82" s="787"/>
      <c r="M82" s="165"/>
      <c r="N82" s="460"/>
      <c r="O82" s="460">
        <v>2</v>
      </c>
      <c r="P82" s="556">
        <v>2</v>
      </c>
      <c r="Q82" s="485"/>
      <c r="R82" s="461"/>
      <c r="S82" s="787"/>
      <c r="T82" s="787"/>
      <c r="U82" s="460"/>
      <c r="V82" s="460">
        <v>2</v>
      </c>
      <c r="W82" s="556">
        <v>2</v>
      </c>
      <c r="X82" s="461">
        <v>2</v>
      </c>
      <c r="Y82" s="461"/>
      <c r="Z82" s="787"/>
      <c r="AA82" s="787"/>
      <c r="AB82" s="460"/>
      <c r="AC82" s="460">
        <v>2</v>
      </c>
      <c r="AD82" s="460"/>
      <c r="AE82" s="485"/>
      <c r="AF82" s="461"/>
      <c r="AG82" s="787"/>
      <c r="AH82" s="787"/>
      <c r="AI82" s="152"/>
      <c r="AJ82" s="230">
        <f>SUM(E82:AI82)</f>
        <v>16</v>
      </c>
      <c r="AK82" s="687">
        <f t="shared" ref="AK82:AK86" si="12">D82-AJ82</f>
        <v>26</v>
      </c>
      <c r="AL82" s="14"/>
    </row>
    <row r="83" spans="1:39" ht="20.25">
      <c r="A83" s="698">
        <v>2</v>
      </c>
      <c r="B83" s="1142" t="s">
        <v>21</v>
      </c>
      <c r="C83" s="1142" t="s">
        <v>19</v>
      </c>
      <c r="D83" s="1183">
        <f t="shared" si="11"/>
        <v>30</v>
      </c>
      <c r="E83" s="839"/>
      <c r="F83" s="512"/>
      <c r="G83" s="113"/>
      <c r="H83" s="113"/>
      <c r="I83" s="113"/>
      <c r="J83" s="114"/>
      <c r="K83" s="114">
        <v>2</v>
      </c>
      <c r="L83" s="839"/>
      <c r="M83" s="512"/>
      <c r="N83" s="113"/>
      <c r="O83" s="113"/>
      <c r="P83" s="113"/>
      <c r="Q83" s="114"/>
      <c r="R83" s="114">
        <v>2</v>
      </c>
      <c r="S83" s="839"/>
      <c r="T83" s="839"/>
      <c r="U83" s="113"/>
      <c r="V83" s="177">
        <v>2</v>
      </c>
      <c r="W83" s="113"/>
      <c r="X83" s="114"/>
      <c r="Y83" s="114">
        <v>2</v>
      </c>
      <c r="Z83" s="839"/>
      <c r="AA83" s="839"/>
      <c r="AB83" s="113"/>
      <c r="AC83" s="113"/>
      <c r="AD83" s="113"/>
      <c r="AE83" s="114"/>
      <c r="AF83" s="114">
        <v>2</v>
      </c>
      <c r="AG83" s="839"/>
      <c r="AH83" s="839"/>
      <c r="AI83" s="514"/>
      <c r="AJ83" s="230">
        <f t="shared" ref="AJ83:AJ96" si="13">SUM(E83:AI83)</f>
        <v>10</v>
      </c>
      <c r="AK83" s="687">
        <f t="shared" si="12"/>
        <v>20</v>
      </c>
      <c r="AL83" s="14"/>
    </row>
    <row r="84" spans="1:39" ht="20.25">
      <c r="A84" s="698">
        <v>3</v>
      </c>
      <c r="B84" s="1142" t="s">
        <v>22</v>
      </c>
      <c r="C84" s="1142" t="s">
        <v>23</v>
      </c>
      <c r="D84" s="1183">
        <f t="shared" si="11"/>
        <v>30</v>
      </c>
      <c r="E84" s="839"/>
      <c r="F84" s="512"/>
      <c r="G84" s="113"/>
      <c r="H84" s="113">
        <v>2</v>
      </c>
      <c r="I84" s="113"/>
      <c r="J84" s="114"/>
      <c r="K84" s="114"/>
      <c r="L84" s="839"/>
      <c r="M84" s="512"/>
      <c r="N84" s="113"/>
      <c r="O84" s="113">
        <v>2</v>
      </c>
      <c r="P84" s="113"/>
      <c r="Q84" s="114">
        <v>2</v>
      </c>
      <c r="R84" s="114"/>
      <c r="S84" s="839"/>
      <c r="T84" s="839"/>
      <c r="U84" s="113"/>
      <c r="V84" s="113">
        <v>2</v>
      </c>
      <c r="W84" s="113"/>
      <c r="X84" s="114"/>
      <c r="Y84" s="114"/>
      <c r="Z84" s="839"/>
      <c r="AA84" s="839"/>
      <c r="AB84" s="113"/>
      <c r="AC84" s="113">
        <v>2</v>
      </c>
      <c r="AD84" s="113"/>
      <c r="AE84" s="114">
        <v>2</v>
      </c>
      <c r="AF84" s="114"/>
      <c r="AG84" s="839"/>
      <c r="AH84" s="839"/>
      <c r="AI84" s="514"/>
      <c r="AJ84" s="230">
        <f t="shared" si="13"/>
        <v>12</v>
      </c>
      <c r="AK84" s="687">
        <f t="shared" si="12"/>
        <v>18</v>
      </c>
      <c r="AL84" s="14"/>
    </row>
    <row r="85" spans="1:39" ht="20.25">
      <c r="A85" s="698">
        <v>4</v>
      </c>
      <c r="B85" s="1142" t="s">
        <v>24</v>
      </c>
      <c r="C85" s="1142" t="s">
        <v>25</v>
      </c>
      <c r="D85" s="1183">
        <f t="shared" si="11"/>
        <v>22</v>
      </c>
      <c r="E85" s="839"/>
      <c r="F85" s="512"/>
      <c r="G85" s="113"/>
      <c r="H85" s="113"/>
      <c r="I85" s="113"/>
      <c r="J85" s="114"/>
      <c r="K85" s="114">
        <v>2</v>
      </c>
      <c r="L85" s="839"/>
      <c r="M85" s="512"/>
      <c r="N85" s="113"/>
      <c r="O85" s="113"/>
      <c r="P85" s="177"/>
      <c r="Q85" s="114"/>
      <c r="R85" s="114">
        <v>2</v>
      </c>
      <c r="S85" s="839"/>
      <c r="T85" s="839"/>
      <c r="U85" s="113"/>
      <c r="V85" s="113"/>
      <c r="W85" s="113"/>
      <c r="X85" s="114"/>
      <c r="Y85" s="114">
        <v>2</v>
      </c>
      <c r="Z85" s="839"/>
      <c r="AA85" s="839"/>
      <c r="AB85" s="113"/>
      <c r="AC85" s="113"/>
      <c r="AD85" s="177"/>
      <c r="AE85" s="114"/>
      <c r="AF85" s="114">
        <v>2</v>
      </c>
      <c r="AG85" s="839"/>
      <c r="AH85" s="839"/>
      <c r="AI85" s="514"/>
      <c r="AJ85" s="230">
        <f t="shared" si="13"/>
        <v>8</v>
      </c>
      <c r="AK85" s="687">
        <f t="shared" si="12"/>
        <v>14</v>
      </c>
      <c r="AL85" s="14"/>
    </row>
    <row r="86" spans="1:39" ht="20.25">
      <c r="A86" s="698">
        <v>5</v>
      </c>
      <c r="B86" s="1144" t="s">
        <v>26</v>
      </c>
      <c r="C86" s="1142" t="s">
        <v>27</v>
      </c>
      <c r="D86" s="1183">
        <f t="shared" si="11"/>
        <v>52</v>
      </c>
      <c r="E86" s="839"/>
      <c r="F86" s="512"/>
      <c r="G86" s="113">
        <v>2</v>
      </c>
      <c r="H86" s="113"/>
      <c r="I86" s="113"/>
      <c r="J86" s="114">
        <v>2</v>
      </c>
      <c r="K86" s="114"/>
      <c r="L86" s="839"/>
      <c r="M86" s="512"/>
      <c r="N86" s="113">
        <v>2</v>
      </c>
      <c r="O86" s="113"/>
      <c r="P86" s="177">
        <v>2</v>
      </c>
      <c r="Q86" s="114">
        <v>2</v>
      </c>
      <c r="R86" s="114"/>
      <c r="S86" s="839"/>
      <c r="T86" s="839"/>
      <c r="U86" s="113">
        <v>2</v>
      </c>
      <c r="V86" s="113"/>
      <c r="W86" s="177"/>
      <c r="X86" s="114">
        <v>2</v>
      </c>
      <c r="Y86" s="114"/>
      <c r="Z86" s="839"/>
      <c r="AA86" s="839"/>
      <c r="AB86" s="113">
        <v>2</v>
      </c>
      <c r="AC86" s="113"/>
      <c r="AD86" s="177">
        <v>2</v>
      </c>
      <c r="AE86" s="114">
        <v>2</v>
      </c>
      <c r="AF86" s="114"/>
      <c r="AG86" s="839"/>
      <c r="AH86" s="839"/>
      <c r="AI86" s="514"/>
      <c r="AJ86" s="230">
        <f t="shared" si="13"/>
        <v>20</v>
      </c>
      <c r="AK86" s="687">
        <f t="shared" si="12"/>
        <v>32</v>
      </c>
      <c r="AL86" s="14"/>
    </row>
    <row r="87" spans="1:39" ht="20.25">
      <c r="A87" s="698">
        <v>6</v>
      </c>
      <c r="B87" s="1142" t="s">
        <v>28</v>
      </c>
      <c r="C87" s="1142" t="s">
        <v>29</v>
      </c>
      <c r="D87" s="1183">
        <f t="shared" si="11"/>
        <v>26</v>
      </c>
      <c r="E87" s="839"/>
      <c r="F87" s="512"/>
      <c r="G87" s="113">
        <v>2</v>
      </c>
      <c r="H87" s="113"/>
      <c r="I87" s="113"/>
      <c r="J87" s="114"/>
      <c r="K87" s="114"/>
      <c r="L87" s="839"/>
      <c r="M87" s="512"/>
      <c r="N87" s="113">
        <v>2</v>
      </c>
      <c r="O87" s="113"/>
      <c r="P87" s="113"/>
      <c r="Q87" s="114"/>
      <c r="R87" s="114"/>
      <c r="S87" s="839"/>
      <c r="T87" s="839"/>
      <c r="U87" s="113">
        <v>2</v>
      </c>
      <c r="V87" s="113"/>
      <c r="W87" s="113"/>
      <c r="X87" s="114"/>
      <c r="Y87" s="114"/>
      <c r="Z87" s="839"/>
      <c r="AA87" s="839"/>
      <c r="AB87" s="113">
        <v>2</v>
      </c>
      <c r="AC87" s="177">
        <v>2</v>
      </c>
      <c r="AD87" s="113"/>
      <c r="AE87" s="114"/>
      <c r="AF87" s="114"/>
      <c r="AG87" s="839"/>
      <c r="AH87" s="839"/>
      <c r="AI87" s="514"/>
      <c r="AJ87" s="230">
        <f t="shared" si="13"/>
        <v>10</v>
      </c>
      <c r="AK87" s="687">
        <f t="shared" ref="AK87:AK88" si="14">D87-AJ87</f>
        <v>16</v>
      </c>
      <c r="AL87" s="14"/>
    </row>
    <row r="88" spans="1:39" ht="20.25">
      <c r="A88" s="698">
        <v>7</v>
      </c>
      <c r="B88" s="1142" t="s">
        <v>30</v>
      </c>
      <c r="C88" s="1142" t="s">
        <v>31</v>
      </c>
      <c r="D88" s="1183">
        <f t="shared" si="11"/>
        <v>16</v>
      </c>
      <c r="E88" s="839"/>
      <c r="F88" s="512"/>
      <c r="G88" s="113"/>
      <c r="H88" s="113"/>
      <c r="I88" s="113">
        <v>2</v>
      </c>
      <c r="J88" s="513"/>
      <c r="K88" s="114"/>
      <c r="L88" s="839"/>
      <c r="M88" s="512"/>
      <c r="N88" s="113"/>
      <c r="O88" s="113"/>
      <c r="P88" s="113">
        <v>2</v>
      </c>
      <c r="Q88" s="513"/>
      <c r="R88" s="114"/>
      <c r="S88" s="839"/>
      <c r="T88" s="839"/>
      <c r="U88" s="113"/>
      <c r="V88" s="113"/>
      <c r="W88" s="113">
        <v>2</v>
      </c>
      <c r="X88" s="513"/>
      <c r="Y88" s="114"/>
      <c r="Z88" s="839"/>
      <c r="AA88" s="839"/>
      <c r="AB88" s="113"/>
      <c r="AC88" s="113"/>
      <c r="AD88" s="113">
        <v>2</v>
      </c>
      <c r="AE88" s="513"/>
      <c r="AF88" s="114"/>
      <c r="AG88" s="839"/>
      <c r="AH88" s="839"/>
      <c r="AI88" s="514"/>
      <c r="AJ88" s="230">
        <f t="shared" si="13"/>
        <v>8</v>
      </c>
      <c r="AK88" s="687">
        <f t="shared" si="14"/>
        <v>8</v>
      </c>
      <c r="AL88" s="14"/>
    </row>
    <row r="89" spans="1:39" ht="20.25">
      <c r="A89" s="698">
        <v>8</v>
      </c>
      <c r="B89" s="1142" t="s">
        <v>32</v>
      </c>
      <c r="C89" s="1142" t="s">
        <v>33</v>
      </c>
      <c r="D89" s="1183">
        <f t="shared" si="11"/>
        <v>30</v>
      </c>
      <c r="E89" s="839"/>
      <c r="F89" s="512"/>
      <c r="G89" s="113">
        <v>2</v>
      </c>
      <c r="H89" s="113"/>
      <c r="I89" s="113">
        <v>2</v>
      </c>
      <c r="J89" s="114"/>
      <c r="K89" s="114"/>
      <c r="L89" s="839"/>
      <c r="M89" s="512"/>
      <c r="N89" s="113"/>
      <c r="O89" s="113"/>
      <c r="P89" s="113">
        <v>2</v>
      </c>
      <c r="Q89" s="114"/>
      <c r="R89" s="116"/>
      <c r="S89" s="839"/>
      <c r="T89" s="839"/>
      <c r="U89" s="113">
        <v>2</v>
      </c>
      <c r="V89" s="113"/>
      <c r="W89" s="113">
        <v>2</v>
      </c>
      <c r="X89" s="114"/>
      <c r="Y89" s="114"/>
      <c r="Z89" s="839"/>
      <c r="AA89" s="839"/>
      <c r="AB89" s="113"/>
      <c r="AC89" s="113"/>
      <c r="AD89" s="113">
        <v>2</v>
      </c>
      <c r="AE89" s="114"/>
      <c r="AF89" s="116"/>
      <c r="AG89" s="839"/>
      <c r="AH89" s="839"/>
      <c r="AI89" s="514"/>
      <c r="AJ89" s="230">
        <f t="shared" si="13"/>
        <v>12</v>
      </c>
      <c r="AK89" s="687">
        <f t="shared" ref="AK89:AK102" si="15">D89-AJ89</f>
        <v>18</v>
      </c>
      <c r="AL89" s="14"/>
    </row>
    <row r="90" spans="1:39" ht="18.75" customHeight="1">
      <c r="A90" s="698">
        <v>9</v>
      </c>
      <c r="B90" s="1142" t="s">
        <v>34</v>
      </c>
      <c r="C90" s="1163" t="s">
        <v>35</v>
      </c>
      <c r="D90" s="1183">
        <f t="shared" si="11"/>
        <v>28</v>
      </c>
      <c r="E90" s="839"/>
      <c r="F90" s="512"/>
      <c r="G90" s="113"/>
      <c r="H90" s="113"/>
      <c r="I90" s="113"/>
      <c r="J90" s="114"/>
      <c r="K90" s="114">
        <v>2</v>
      </c>
      <c r="L90" s="839"/>
      <c r="M90" s="512"/>
      <c r="N90" s="113"/>
      <c r="O90" s="113"/>
      <c r="P90" s="173"/>
      <c r="Q90" s="114"/>
      <c r="R90" s="114">
        <v>2</v>
      </c>
      <c r="S90" s="839"/>
      <c r="T90" s="839"/>
      <c r="U90" s="113"/>
      <c r="V90" s="113"/>
      <c r="W90" s="113"/>
      <c r="X90" s="114"/>
      <c r="Y90" s="114">
        <v>2</v>
      </c>
      <c r="Z90" s="839"/>
      <c r="AA90" s="839"/>
      <c r="AB90" s="113"/>
      <c r="AC90" s="113"/>
      <c r="AD90" s="113">
        <v>2</v>
      </c>
      <c r="AE90" s="114"/>
      <c r="AF90" s="114">
        <v>2</v>
      </c>
      <c r="AG90" s="839"/>
      <c r="AH90" s="839"/>
      <c r="AI90" s="514"/>
      <c r="AJ90" s="230">
        <f t="shared" si="13"/>
        <v>10</v>
      </c>
      <c r="AK90" s="687">
        <f t="shared" si="15"/>
        <v>18</v>
      </c>
      <c r="AL90" s="14"/>
    </row>
    <row r="91" spans="1:39" ht="20.25">
      <c r="A91" s="698">
        <v>10</v>
      </c>
      <c r="B91" s="1142" t="s">
        <v>36</v>
      </c>
      <c r="C91" s="1142" t="s">
        <v>37</v>
      </c>
      <c r="D91" s="1183">
        <f t="shared" si="11"/>
        <v>24</v>
      </c>
      <c r="E91" s="839"/>
      <c r="F91" s="512"/>
      <c r="G91" s="113"/>
      <c r="H91" s="113">
        <v>2</v>
      </c>
      <c r="I91" s="177">
        <v>2</v>
      </c>
      <c r="J91" s="114"/>
      <c r="K91" s="114"/>
      <c r="L91" s="839"/>
      <c r="M91" s="512"/>
      <c r="N91" s="113"/>
      <c r="O91" s="113">
        <v>2</v>
      </c>
      <c r="P91" s="113"/>
      <c r="Q91" s="114"/>
      <c r="R91" s="114"/>
      <c r="S91" s="839"/>
      <c r="T91" s="839"/>
      <c r="U91" s="113"/>
      <c r="V91" s="113">
        <v>2</v>
      </c>
      <c r="W91" s="113"/>
      <c r="X91" s="114"/>
      <c r="Y91" s="114"/>
      <c r="Z91" s="839"/>
      <c r="AA91" s="839"/>
      <c r="AB91" s="113"/>
      <c r="AC91" s="113">
        <v>2</v>
      </c>
      <c r="AD91" s="113"/>
      <c r="AE91" s="114"/>
      <c r="AF91" s="114"/>
      <c r="AG91" s="839"/>
      <c r="AH91" s="839"/>
      <c r="AI91" s="514"/>
      <c r="AJ91" s="230">
        <f t="shared" si="13"/>
        <v>10</v>
      </c>
      <c r="AK91" s="687">
        <f t="shared" si="15"/>
        <v>14</v>
      </c>
      <c r="AL91" s="14"/>
    </row>
    <row r="92" spans="1:39" ht="20.25">
      <c r="A92" s="698">
        <v>11</v>
      </c>
      <c r="B92" s="1142" t="s">
        <v>38</v>
      </c>
      <c r="C92" s="1142" t="s">
        <v>39</v>
      </c>
      <c r="D92" s="1183">
        <f t="shared" si="11"/>
        <v>30</v>
      </c>
      <c r="E92" s="839"/>
      <c r="F92" s="512"/>
      <c r="G92" s="113"/>
      <c r="H92" s="113"/>
      <c r="I92" s="113">
        <v>2</v>
      </c>
      <c r="J92" s="114">
        <v>2</v>
      </c>
      <c r="K92" s="114"/>
      <c r="L92" s="839"/>
      <c r="M92" s="512"/>
      <c r="N92" s="113"/>
      <c r="O92" s="113"/>
      <c r="P92" s="113"/>
      <c r="Q92" s="114">
        <v>2</v>
      </c>
      <c r="R92" s="114"/>
      <c r="S92" s="839"/>
      <c r="T92" s="839"/>
      <c r="U92" s="113"/>
      <c r="V92" s="113"/>
      <c r="W92" s="113">
        <v>2</v>
      </c>
      <c r="X92" s="114">
        <v>2</v>
      </c>
      <c r="Y92" s="114"/>
      <c r="Z92" s="839"/>
      <c r="AA92" s="839"/>
      <c r="AB92" s="113"/>
      <c r="AC92" s="113"/>
      <c r="AD92" s="113"/>
      <c r="AE92" s="114">
        <v>2</v>
      </c>
      <c r="AF92" s="114"/>
      <c r="AG92" s="839"/>
      <c r="AH92" s="839"/>
      <c r="AI92" s="514"/>
      <c r="AJ92" s="230">
        <f t="shared" si="13"/>
        <v>12</v>
      </c>
      <c r="AK92" s="687">
        <f t="shared" si="15"/>
        <v>18</v>
      </c>
      <c r="AL92" s="14"/>
    </row>
    <row r="93" spans="1:39" ht="20.25">
      <c r="A93" s="698">
        <v>12</v>
      </c>
      <c r="B93" s="1149" t="s">
        <v>40</v>
      </c>
      <c r="C93" s="1142" t="s">
        <v>41</v>
      </c>
      <c r="D93" s="1183">
        <f t="shared" si="11"/>
        <v>26</v>
      </c>
      <c r="E93" s="839"/>
      <c r="F93" s="512"/>
      <c r="G93" s="113">
        <v>2</v>
      </c>
      <c r="H93" s="177">
        <v>2</v>
      </c>
      <c r="I93" s="113"/>
      <c r="J93" s="114"/>
      <c r="K93" s="114"/>
      <c r="L93" s="839"/>
      <c r="M93" s="512"/>
      <c r="N93" s="113">
        <v>2</v>
      </c>
      <c r="O93" s="177">
        <v>2</v>
      </c>
      <c r="P93" s="113"/>
      <c r="Q93" s="114"/>
      <c r="R93" s="114"/>
      <c r="S93" s="839"/>
      <c r="T93" s="839"/>
      <c r="U93" s="113">
        <v>2</v>
      </c>
      <c r="V93" s="113"/>
      <c r="W93" s="113"/>
      <c r="X93" s="114"/>
      <c r="Y93" s="114"/>
      <c r="Z93" s="839"/>
      <c r="AA93" s="839"/>
      <c r="AB93" s="113">
        <v>2</v>
      </c>
      <c r="AC93" s="113"/>
      <c r="AD93" s="113"/>
      <c r="AE93" s="114"/>
      <c r="AF93" s="114"/>
      <c r="AG93" s="839"/>
      <c r="AH93" s="839"/>
      <c r="AI93" s="514"/>
      <c r="AJ93" s="230">
        <f t="shared" si="13"/>
        <v>12</v>
      </c>
      <c r="AK93" s="687">
        <f t="shared" si="15"/>
        <v>14</v>
      </c>
      <c r="AL93" s="14"/>
    </row>
    <row r="94" spans="1:39" ht="20.25">
      <c r="A94" s="698">
        <v>13</v>
      </c>
      <c r="B94" s="1142" t="s">
        <v>42</v>
      </c>
      <c r="C94" s="1142" t="s">
        <v>43</v>
      </c>
      <c r="D94" s="1183">
        <f t="shared" si="11"/>
        <v>20</v>
      </c>
      <c r="E94" s="839"/>
      <c r="F94" s="512"/>
      <c r="G94" s="113"/>
      <c r="H94" s="177"/>
      <c r="I94" s="113"/>
      <c r="J94" s="114"/>
      <c r="K94" s="513">
        <v>2</v>
      </c>
      <c r="L94" s="839"/>
      <c r="M94" s="512"/>
      <c r="N94" s="113"/>
      <c r="O94" s="113"/>
      <c r="P94" s="113"/>
      <c r="Q94" s="114"/>
      <c r="R94" s="513">
        <v>2</v>
      </c>
      <c r="S94" s="839"/>
      <c r="T94" s="839"/>
      <c r="U94" s="113"/>
      <c r="V94" s="177"/>
      <c r="W94" s="113"/>
      <c r="X94" s="114"/>
      <c r="Y94" s="513">
        <v>2</v>
      </c>
      <c r="Z94" s="839"/>
      <c r="AA94" s="839"/>
      <c r="AB94" s="113"/>
      <c r="AC94" s="113"/>
      <c r="AD94" s="113"/>
      <c r="AE94" s="114"/>
      <c r="AF94" s="513">
        <v>2</v>
      </c>
      <c r="AG94" s="839"/>
      <c r="AH94" s="839"/>
      <c r="AI94" s="514"/>
      <c r="AJ94" s="230">
        <f t="shared" si="13"/>
        <v>8</v>
      </c>
      <c r="AK94" s="687">
        <f t="shared" si="15"/>
        <v>12</v>
      </c>
      <c r="AL94" s="14"/>
    </row>
    <row r="95" spans="1:39" ht="20.25">
      <c r="A95" s="698">
        <v>14</v>
      </c>
      <c r="B95" s="1142" t="s">
        <v>44</v>
      </c>
      <c r="C95" s="1142" t="s">
        <v>29</v>
      </c>
      <c r="D95" s="1183">
        <f t="shared" si="11"/>
        <v>10</v>
      </c>
      <c r="E95" s="839"/>
      <c r="F95" s="512"/>
      <c r="G95" s="113"/>
      <c r="H95" s="113"/>
      <c r="I95" s="113"/>
      <c r="J95" s="114"/>
      <c r="K95" s="114"/>
      <c r="L95" s="839"/>
      <c r="M95" s="512"/>
      <c r="N95" s="113">
        <v>2</v>
      </c>
      <c r="O95" s="113"/>
      <c r="P95" s="113"/>
      <c r="Q95" s="114"/>
      <c r="R95" s="114"/>
      <c r="S95" s="839"/>
      <c r="T95" s="839"/>
      <c r="U95" s="113"/>
      <c r="V95" s="113"/>
      <c r="W95" s="113"/>
      <c r="X95" s="114"/>
      <c r="Y95" s="114"/>
      <c r="Z95" s="839"/>
      <c r="AA95" s="839"/>
      <c r="AB95" s="113">
        <v>2</v>
      </c>
      <c r="AC95" s="113"/>
      <c r="AD95" s="113"/>
      <c r="AE95" s="114"/>
      <c r="AF95" s="114"/>
      <c r="AG95" s="839"/>
      <c r="AH95" s="839"/>
      <c r="AI95" s="514"/>
      <c r="AJ95" s="230">
        <f t="shared" si="13"/>
        <v>4</v>
      </c>
      <c r="AK95" s="687">
        <f t="shared" si="15"/>
        <v>6</v>
      </c>
      <c r="AL95" s="14"/>
    </row>
    <row r="96" spans="1:39" ht="20.25">
      <c r="A96" s="698">
        <v>15</v>
      </c>
      <c r="B96" s="1142" t="s">
        <v>45</v>
      </c>
      <c r="C96" s="1142" t="s">
        <v>31</v>
      </c>
      <c r="D96" s="1183">
        <f t="shared" si="11"/>
        <v>22</v>
      </c>
      <c r="E96" s="839"/>
      <c r="F96" s="512"/>
      <c r="G96" s="113"/>
      <c r="H96" s="113"/>
      <c r="I96" s="113"/>
      <c r="J96" s="114">
        <v>2</v>
      </c>
      <c r="K96" s="1168"/>
      <c r="L96" s="839"/>
      <c r="M96" s="512"/>
      <c r="N96" s="113"/>
      <c r="O96" s="113"/>
      <c r="P96" s="113"/>
      <c r="Q96" s="114">
        <v>2</v>
      </c>
      <c r="R96" s="1168"/>
      <c r="S96" s="839"/>
      <c r="T96" s="839"/>
      <c r="U96" s="113"/>
      <c r="V96" s="177"/>
      <c r="W96" s="113"/>
      <c r="X96" s="114">
        <v>2</v>
      </c>
      <c r="Y96" s="1168"/>
      <c r="Z96" s="839"/>
      <c r="AA96" s="839"/>
      <c r="AB96" s="113"/>
      <c r="AC96" s="113"/>
      <c r="AD96" s="113"/>
      <c r="AE96" s="114">
        <v>2</v>
      </c>
      <c r="AF96" s="1168"/>
      <c r="AG96" s="839"/>
      <c r="AH96" s="839"/>
      <c r="AI96" s="514"/>
      <c r="AJ96" s="230">
        <f t="shared" si="13"/>
        <v>8</v>
      </c>
      <c r="AK96" s="687">
        <f t="shared" si="15"/>
        <v>14</v>
      </c>
      <c r="AL96" s="14"/>
    </row>
    <row r="97" spans="1:1024" s="7" customFormat="1" ht="20.25">
      <c r="A97" s="795"/>
      <c r="B97" s="1164"/>
      <c r="C97" s="1165"/>
      <c r="D97" s="198">
        <f t="shared" ref="D97:E97" si="16">SUM(D82:D96)</f>
        <v>408</v>
      </c>
      <c r="E97" s="1184">
        <f t="shared" si="16"/>
        <v>0</v>
      </c>
      <c r="F97" s="1184">
        <f t="shared" ref="F97:AH97" si="17">SUM(F82:F96)</f>
        <v>0</v>
      </c>
      <c r="G97" s="1184">
        <f t="shared" si="17"/>
        <v>8</v>
      </c>
      <c r="H97" s="1184">
        <f t="shared" si="17"/>
        <v>8</v>
      </c>
      <c r="I97" s="1184">
        <f t="shared" si="17"/>
        <v>8</v>
      </c>
      <c r="J97" s="1184">
        <f t="shared" si="17"/>
        <v>8</v>
      </c>
      <c r="K97" s="1184">
        <f t="shared" si="17"/>
        <v>8</v>
      </c>
      <c r="L97" s="1184">
        <f t="shared" si="17"/>
        <v>0</v>
      </c>
      <c r="M97" s="1184">
        <f t="shared" si="17"/>
        <v>0</v>
      </c>
      <c r="N97" s="1184">
        <f t="shared" si="17"/>
        <v>8</v>
      </c>
      <c r="O97" s="1184">
        <f t="shared" si="17"/>
        <v>8</v>
      </c>
      <c r="P97" s="1184">
        <f t="shared" si="17"/>
        <v>8</v>
      </c>
      <c r="Q97" s="1184">
        <f t="shared" si="17"/>
        <v>8</v>
      </c>
      <c r="R97" s="1184">
        <f t="shared" si="17"/>
        <v>8</v>
      </c>
      <c r="S97" s="1184">
        <f t="shared" si="17"/>
        <v>0</v>
      </c>
      <c r="T97" s="1184">
        <f t="shared" si="17"/>
        <v>0</v>
      </c>
      <c r="U97" s="1184">
        <f t="shared" si="17"/>
        <v>8</v>
      </c>
      <c r="V97" s="1184">
        <f t="shared" si="17"/>
        <v>8</v>
      </c>
      <c r="W97" s="1184">
        <f t="shared" si="17"/>
        <v>8</v>
      </c>
      <c r="X97" s="1184">
        <f t="shared" si="17"/>
        <v>8</v>
      </c>
      <c r="Y97" s="1184">
        <f t="shared" si="17"/>
        <v>8</v>
      </c>
      <c r="Z97" s="1184">
        <f t="shared" si="17"/>
        <v>0</v>
      </c>
      <c r="AA97" s="1184">
        <f t="shared" si="17"/>
        <v>0</v>
      </c>
      <c r="AB97" s="1184">
        <f t="shared" si="17"/>
        <v>8</v>
      </c>
      <c r="AC97" s="1184">
        <f t="shared" si="17"/>
        <v>8</v>
      </c>
      <c r="AD97" s="1184">
        <f t="shared" si="17"/>
        <v>8</v>
      </c>
      <c r="AE97" s="1184">
        <f t="shared" si="17"/>
        <v>8</v>
      </c>
      <c r="AF97" s="1184">
        <f t="shared" si="17"/>
        <v>8</v>
      </c>
      <c r="AG97" s="1184">
        <f t="shared" si="17"/>
        <v>0</v>
      </c>
      <c r="AH97" s="1184">
        <f t="shared" si="17"/>
        <v>0</v>
      </c>
      <c r="AI97" s="72"/>
      <c r="AJ97" s="344">
        <f>SUM(E97:AH97)</f>
        <v>160</v>
      </c>
      <c r="AK97" s="623">
        <f t="shared" si="15"/>
        <v>248</v>
      </c>
      <c r="AL97" s="201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202"/>
      <c r="BJ97" s="202"/>
      <c r="BK97" s="202"/>
      <c r="BL97" s="202"/>
      <c r="BM97" s="202"/>
      <c r="BN97" s="202"/>
      <c r="BO97" s="202"/>
      <c r="BP97" s="202"/>
      <c r="BQ97" s="202"/>
      <c r="BR97" s="202"/>
      <c r="BS97" s="202"/>
      <c r="BT97" s="202"/>
      <c r="BU97" s="202"/>
      <c r="BV97" s="202"/>
      <c r="BW97" s="202"/>
      <c r="BX97" s="202"/>
      <c r="BY97" s="202"/>
      <c r="BZ97" s="202"/>
      <c r="CA97" s="202"/>
      <c r="CB97" s="202"/>
      <c r="CC97" s="202"/>
      <c r="CD97" s="202"/>
      <c r="CE97" s="202"/>
      <c r="CF97" s="202"/>
      <c r="CG97" s="202"/>
      <c r="CH97" s="202"/>
      <c r="CI97" s="202"/>
      <c r="CJ97" s="202"/>
      <c r="CK97" s="202"/>
      <c r="CL97" s="202"/>
      <c r="CM97" s="202"/>
      <c r="CN97" s="202"/>
      <c r="CO97" s="202"/>
      <c r="CP97" s="202"/>
      <c r="CQ97" s="202"/>
      <c r="CR97" s="202"/>
      <c r="CS97" s="202"/>
      <c r="CT97" s="202"/>
      <c r="CU97" s="202"/>
      <c r="CV97" s="202"/>
      <c r="CW97" s="202"/>
      <c r="CX97" s="202"/>
      <c r="CY97" s="202"/>
      <c r="CZ97" s="202"/>
      <c r="DA97" s="202"/>
      <c r="DB97" s="202"/>
      <c r="DC97" s="202"/>
      <c r="DD97" s="202"/>
      <c r="DE97" s="202"/>
      <c r="DF97" s="202"/>
      <c r="DG97" s="202"/>
      <c r="DH97" s="202"/>
      <c r="DI97" s="202"/>
      <c r="DJ97" s="202"/>
      <c r="DK97" s="202"/>
      <c r="DL97" s="202"/>
      <c r="DM97" s="202"/>
      <c r="DN97" s="202"/>
      <c r="DO97" s="202"/>
      <c r="DP97" s="202"/>
      <c r="DQ97" s="202"/>
      <c r="DR97" s="202"/>
      <c r="DS97" s="202"/>
      <c r="DT97" s="202"/>
      <c r="DU97" s="202"/>
      <c r="DV97" s="202"/>
      <c r="DW97" s="202"/>
      <c r="DX97" s="202"/>
      <c r="DY97" s="202"/>
      <c r="DZ97" s="202"/>
      <c r="EA97" s="202"/>
      <c r="EB97" s="202"/>
      <c r="EC97" s="202"/>
      <c r="ED97" s="202"/>
      <c r="EE97" s="202"/>
      <c r="EF97" s="202"/>
      <c r="EG97" s="202"/>
      <c r="EH97" s="202"/>
      <c r="EI97" s="202"/>
      <c r="EJ97" s="202"/>
      <c r="EK97" s="202"/>
      <c r="EL97" s="202"/>
      <c r="EM97" s="202"/>
      <c r="EN97" s="202"/>
      <c r="EO97" s="202"/>
      <c r="EP97" s="202"/>
      <c r="EQ97" s="202"/>
      <c r="ER97" s="202"/>
      <c r="ES97" s="202"/>
      <c r="ET97" s="202"/>
      <c r="EU97" s="202"/>
      <c r="EV97" s="202"/>
      <c r="EW97" s="202"/>
      <c r="EX97" s="202"/>
      <c r="EY97" s="202"/>
      <c r="EZ97" s="202"/>
      <c r="FA97" s="202"/>
      <c r="FB97" s="202"/>
      <c r="FC97" s="202"/>
      <c r="FD97" s="202"/>
      <c r="FE97" s="202"/>
      <c r="FF97" s="202"/>
      <c r="FG97" s="202"/>
      <c r="FH97" s="202"/>
      <c r="FI97" s="202"/>
      <c r="FJ97" s="202"/>
      <c r="FK97" s="202"/>
      <c r="FL97" s="202"/>
      <c r="FM97" s="202"/>
      <c r="FN97" s="202"/>
      <c r="FO97" s="202"/>
      <c r="FP97" s="202"/>
      <c r="FQ97" s="202"/>
      <c r="FR97" s="202"/>
      <c r="FS97" s="202"/>
      <c r="FT97" s="202"/>
      <c r="FU97" s="202"/>
      <c r="FV97" s="202"/>
      <c r="FW97" s="202"/>
      <c r="FX97" s="202"/>
      <c r="FY97" s="202"/>
      <c r="FZ97" s="202"/>
      <c r="GA97" s="202"/>
      <c r="GB97" s="202"/>
      <c r="GC97" s="202"/>
      <c r="GD97" s="202"/>
      <c r="GE97" s="202"/>
      <c r="GF97" s="202"/>
      <c r="GG97" s="202"/>
      <c r="GH97" s="202"/>
      <c r="GI97" s="202"/>
      <c r="GJ97" s="202"/>
      <c r="GK97" s="202"/>
      <c r="GL97" s="202"/>
      <c r="GM97" s="202"/>
      <c r="GN97" s="202"/>
      <c r="GO97" s="202"/>
      <c r="GP97" s="202"/>
      <c r="GQ97" s="202"/>
      <c r="GR97" s="202"/>
      <c r="GS97" s="202"/>
      <c r="GT97" s="202"/>
      <c r="GU97" s="202"/>
      <c r="GV97" s="202"/>
      <c r="GW97" s="202"/>
      <c r="GX97" s="202"/>
      <c r="GY97" s="202"/>
      <c r="GZ97" s="202"/>
      <c r="HA97" s="202"/>
      <c r="HB97" s="202"/>
      <c r="HC97" s="202"/>
      <c r="HD97" s="202"/>
      <c r="HE97" s="202"/>
      <c r="HF97" s="202"/>
      <c r="HG97" s="202"/>
      <c r="HH97" s="202"/>
      <c r="HI97" s="202"/>
      <c r="HJ97" s="202"/>
      <c r="HK97" s="202"/>
      <c r="HL97" s="202"/>
      <c r="HM97" s="202"/>
      <c r="HN97" s="202"/>
      <c r="HO97" s="202"/>
      <c r="HP97" s="202"/>
      <c r="HQ97" s="202"/>
      <c r="HR97" s="202"/>
      <c r="HS97" s="202"/>
      <c r="HT97" s="202"/>
      <c r="HU97" s="202"/>
      <c r="HV97" s="202"/>
      <c r="HW97" s="202"/>
      <c r="HX97" s="202"/>
      <c r="HY97" s="202"/>
      <c r="HZ97" s="202"/>
      <c r="IA97" s="202"/>
      <c r="IB97" s="202"/>
      <c r="IC97" s="202"/>
      <c r="ID97" s="202"/>
      <c r="IE97" s="202"/>
      <c r="IF97" s="202"/>
      <c r="IG97" s="202"/>
      <c r="IH97" s="202"/>
      <c r="II97" s="202"/>
      <c r="IJ97" s="202"/>
      <c r="IK97" s="202"/>
      <c r="IL97" s="202"/>
      <c r="IM97" s="202"/>
      <c r="IN97" s="202"/>
      <c r="IO97" s="202"/>
      <c r="IP97" s="202"/>
      <c r="IQ97" s="202"/>
      <c r="IR97" s="202"/>
      <c r="IS97" s="202"/>
      <c r="IT97" s="202"/>
      <c r="IU97" s="202"/>
      <c r="IV97" s="202"/>
      <c r="IW97" s="202"/>
      <c r="IX97" s="202"/>
      <c r="IY97" s="202"/>
      <c r="IZ97" s="202"/>
      <c r="JA97" s="202"/>
      <c r="JB97" s="202"/>
      <c r="JC97" s="202"/>
      <c r="JD97" s="202"/>
      <c r="JE97" s="202"/>
      <c r="JF97" s="202"/>
      <c r="JG97" s="202"/>
      <c r="JH97" s="202"/>
      <c r="JI97" s="202"/>
      <c r="JJ97" s="202"/>
      <c r="JK97" s="202"/>
      <c r="JL97" s="202"/>
      <c r="JM97" s="202"/>
      <c r="JN97" s="202"/>
      <c r="JO97" s="202"/>
      <c r="JP97" s="202"/>
      <c r="JQ97" s="202"/>
      <c r="JR97" s="202"/>
      <c r="JS97" s="202"/>
      <c r="JT97" s="202"/>
      <c r="JU97" s="202"/>
      <c r="JV97" s="202"/>
      <c r="JW97" s="202"/>
      <c r="JX97" s="202"/>
      <c r="JY97" s="202"/>
      <c r="JZ97" s="202"/>
      <c r="KA97" s="202"/>
      <c r="KB97" s="202"/>
      <c r="KC97" s="202"/>
      <c r="KD97" s="202"/>
      <c r="KE97" s="202"/>
      <c r="KF97" s="202"/>
      <c r="KG97" s="202"/>
      <c r="KH97" s="202"/>
      <c r="KI97" s="202"/>
      <c r="KJ97" s="202"/>
      <c r="KK97" s="202"/>
      <c r="KL97" s="202"/>
      <c r="KM97" s="202"/>
      <c r="KN97" s="202"/>
      <c r="KO97" s="202"/>
      <c r="KP97" s="202"/>
      <c r="KQ97" s="202"/>
      <c r="KR97" s="202"/>
      <c r="KS97" s="202"/>
      <c r="KT97" s="202"/>
      <c r="KU97" s="202"/>
      <c r="KV97" s="202"/>
      <c r="KW97" s="202"/>
      <c r="KX97" s="202"/>
      <c r="KY97" s="202"/>
      <c r="KZ97" s="202"/>
      <c r="LA97" s="202"/>
      <c r="LB97" s="202"/>
      <c r="LC97" s="202"/>
      <c r="LD97" s="202"/>
      <c r="LE97" s="202"/>
      <c r="LF97" s="202"/>
      <c r="LG97" s="202"/>
      <c r="LH97" s="202"/>
      <c r="LI97" s="202"/>
      <c r="LJ97" s="202"/>
      <c r="LK97" s="202"/>
      <c r="LL97" s="202"/>
      <c r="LM97" s="202"/>
      <c r="LN97" s="202"/>
      <c r="LO97" s="202"/>
      <c r="LP97" s="202"/>
      <c r="LQ97" s="202"/>
      <c r="LR97" s="202"/>
      <c r="LS97" s="202"/>
      <c r="LT97" s="202"/>
      <c r="LU97" s="202"/>
      <c r="LV97" s="202"/>
      <c r="LW97" s="202"/>
      <c r="LX97" s="202"/>
      <c r="LY97" s="202"/>
      <c r="LZ97" s="202"/>
      <c r="MA97" s="202"/>
      <c r="MB97" s="202"/>
      <c r="MC97" s="202"/>
      <c r="MD97" s="202"/>
      <c r="ME97" s="202"/>
      <c r="MF97" s="202"/>
      <c r="MG97" s="202"/>
      <c r="MH97" s="202"/>
      <c r="MI97" s="202"/>
      <c r="MJ97" s="202"/>
      <c r="MK97" s="202"/>
      <c r="ML97" s="202"/>
      <c r="MM97" s="202"/>
      <c r="MN97" s="202"/>
      <c r="MO97" s="202"/>
      <c r="MP97" s="202"/>
      <c r="MQ97" s="202"/>
      <c r="MR97" s="202"/>
      <c r="MS97" s="202"/>
      <c r="MT97" s="202"/>
      <c r="MU97" s="202"/>
      <c r="MV97" s="202"/>
      <c r="MW97" s="202"/>
      <c r="MX97" s="202"/>
      <c r="MY97" s="202"/>
      <c r="MZ97" s="202"/>
      <c r="NA97" s="202"/>
      <c r="NB97" s="202"/>
      <c r="NC97" s="202"/>
      <c r="ND97" s="202"/>
      <c r="NE97" s="202"/>
      <c r="NF97" s="202"/>
      <c r="NG97" s="202"/>
      <c r="NH97" s="202"/>
      <c r="NI97" s="202"/>
      <c r="NJ97" s="202"/>
      <c r="NK97" s="202"/>
      <c r="NL97" s="202"/>
      <c r="NM97" s="202"/>
      <c r="NN97" s="202"/>
      <c r="NO97" s="202"/>
      <c r="NP97" s="202"/>
      <c r="NQ97" s="202"/>
      <c r="NR97" s="202"/>
      <c r="NS97" s="202"/>
      <c r="NT97" s="202"/>
      <c r="NU97" s="202"/>
      <c r="NV97" s="202"/>
      <c r="NW97" s="202"/>
      <c r="NX97" s="202"/>
      <c r="NY97" s="202"/>
      <c r="NZ97" s="202"/>
      <c r="OA97" s="202"/>
      <c r="OB97" s="202"/>
      <c r="OC97" s="202"/>
      <c r="OD97" s="202"/>
      <c r="OE97" s="202"/>
      <c r="OF97" s="202"/>
      <c r="OG97" s="202"/>
      <c r="OH97" s="202"/>
      <c r="OI97" s="202"/>
      <c r="OJ97" s="202"/>
      <c r="OK97" s="202"/>
      <c r="OL97" s="202"/>
      <c r="OM97" s="202"/>
      <c r="ON97" s="202"/>
      <c r="OO97" s="202"/>
      <c r="OP97" s="202"/>
      <c r="OQ97" s="202"/>
      <c r="OR97" s="202"/>
      <c r="OS97" s="202"/>
      <c r="OT97" s="202"/>
      <c r="OU97" s="202"/>
      <c r="OV97" s="202"/>
      <c r="OW97" s="202"/>
      <c r="OX97" s="202"/>
      <c r="OY97" s="202"/>
      <c r="OZ97" s="202"/>
      <c r="PA97" s="202"/>
      <c r="PB97" s="202"/>
      <c r="PC97" s="202"/>
      <c r="PD97" s="202"/>
      <c r="PE97" s="202"/>
      <c r="PF97" s="202"/>
      <c r="PG97" s="202"/>
      <c r="PH97" s="202"/>
      <c r="PI97" s="202"/>
      <c r="PJ97" s="202"/>
      <c r="PK97" s="202"/>
      <c r="PL97" s="202"/>
      <c r="PM97" s="202"/>
      <c r="PN97" s="202"/>
      <c r="PO97" s="202"/>
      <c r="PP97" s="202"/>
      <c r="PQ97" s="202"/>
      <c r="PR97" s="202"/>
      <c r="PS97" s="202"/>
      <c r="PT97" s="202"/>
      <c r="PU97" s="202"/>
      <c r="PV97" s="202"/>
      <c r="PW97" s="202"/>
      <c r="PX97" s="202"/>
      <c r="PY97" s="202"/>
      <c r="PZ97" s="202"/>
      <c r="QA97" s="202"/>
      <c r="QB97" s="202"/>
      <c r="QC97" s="202"/>
      <c r="QD97" s="202"/>
      <c r="QE97" s="202"/>
      <c r="QF97" s="202"/>
      <c r="QG97" s="202"/>
      <c r="QH97" s="202"/>
      <c r="QI97" s="202"/>
      <c r="QJ97" s="202"/>
      <c r="QK97" s="202"/>
      <c r="QL97" s="202"/>
      <c r="QM97" s="202"/>
      <c r="QN97" s="202"/>
      <c r="QO97" s="202"/>
      <c r="QP97" s="202"/>
      <c r="QQ97" s="202"/>
      <c r="QR97" s="202"/>
      <c r="QS97" s="202"/>
      <c r="QT97" s="202"/>
      <c r="QU97" s="202"/>
      <c r="QV97" s="202"/>
      <c r="QW97" s="202"/>
      <c r="QX97" s="202"/>
      <c r="QY97" s="202"/>
      <c r="QZ97" s="202"/>
      <c r="RA97" s="202"/>
      <c r="RB97" s="202"/>
      <c r="RC97" s="202"/>
      <c r="RD97" s="202"/>
      <c r="RE97" s="202"/>
      <c r="RF97" s="202"/>
      <c r="RG97" s="202"/>
      <c r="RH97" s="202"/>
      <c r="RI97" s="202"/>
      <c r="RJ97" s="202"/>
      <c r="RK97" s="202"/>
      <c r="RL97" s="202"/>
      <c r="RM97" s="202"/>
      <c r="RN97" s="202"/>
      <c r="RO97" s="202"/>
      <c r="RP97" s="202"/>
      <c r="RQ97" s="202"/>
      <c r="RR97" s="202"/>
      <c r="RS97" s="202"/>
      <c r="RT97" s="202"/>
      <c r="RU97" s="202"/>
      <c r="RV97" s="202"/>
      <c r="RW97" s="202"/>
      <c r="RX97" s="202"/>
      <c r="RY97" s="202"/>
      <c r="RZ97" s="202"/>
      <c r="SA97" s="202"/>
      <c r="SB97" s="202"/>
      <c r="SC97" s="202"/>
      <c r="SD97" s="202"/>
      <c r="SE97" s="202"/>
      <c r="SF97" s="202"/>
      <c r="SG97" s="202"/>
      <c r="SH97" s="202"/>
      <c r="SI97" s="202"/>
      <c r="SJ97" s="202"/>
      <c r="SK97" s="202"/>
      <c r="SL97" s="202"/>
      <c r="SM97" s="202"/>
      <c r="SN97" s="202"/>
      <c r="SO97" s="202"/>
      <c r="SP97" s="202"/>
      <c r="SQ97" s="202"/>
      <c r="SR97" s="202"/>
      <c r="SS97" s="202"/>
      <c r="ST97" s="202"/>
      <c r="SU97" s="202"/>
      <c r="SV97" s="202"/>
      <c r="SW97" s="202"/>
      <c r="SX97" s="202"/>
      <c r="SY97" s="202"/>
      <c r="SZ97" s="202"/>
      <c r="TA97" s="202"/>
      <c r="TB97" s="202"/>
      <c r="TC97" s="202"/>
      <c r="TD97" s="202"/>
      <c r="TE97" s="202"/>
      <c r="TF97" s="202"/>
      <c r="TG97" s="202"/>
      <c r="TH97" s="202"/>
      <c r="TI97" s="202"/>
      <c r="TJ97" s="202"/>
      <c r="TK97" s="202"/>
      <c r="TL97" s="202"/>
      <c r="TM97" s="202"/>
      <c r="TN97" s="202"/>
      <c r="TO97" s="202"/>
      <c r="TP97" s="202"/>
      <c r="TQ97" s="202"/>
      <c r="TR97" s="202"/>
      <c r="TS97" s="202"/>
      <c r="TT97" s="202"/>
      <c r="TU97" s="202"/>
      <c r="TV97" s="202"/>
      <c r="TW97" s="202"/>
      <c r="TX97" s="202"/>
      <c r="TY97" s="202"/>
      <c r="TZ97" s="202"/>
      <c r="UA97" s="202"/>
      <c r="UB97" s="202"/>
      <c r="UC97" s="202"/>
      <c r="UD97" s="202"/>
      <c r="UE97" s="202"/>
      <c r="UF97" s="202"/>
      <c r="UG97" s="202"/>
      <c r="UH97" s="202"/>
      <c r="UI97" s="202"/>
      <c r="UJ97" s="202"/>
      <c r="UK97" s="202"/>
      <c r="UL97" s="202"/>
      <c r="UM97" s="202"/>
      <c r="UN97" s="202"/>
      <c r="UO97" s="202"/>
      <c r="UP97" s="202"/>
      <c r="UQ97" s="202"/>
      <c r="UR97" s="202"/>
      <c r="US97" s="202"/>
      <c r="UT97" s="202"/>
      <c r="UU97" s="202"/>
      <c r="UV97" s="202"/>
      <c r="UW97" s="202"/>
      <c r="UX97" s="202"/>
      <c r="UY97" s="202"/>
      <c r="UZ97" s="202"/>
      <c r="VA97" s="202"/>
      <c r="VB97" s="202"/>
      <c r="VC97" s="202"/>
      <c r="VD97" s="202"/>
      <c r="VE97" s="202"/>
      <c r="VF97" s="202"/>
      <c r="VG97" s="202"/>
      <c r="VH97" s="202"/>
      <c r="VI97" s="202"/>
      <c r="VJ97" s="202"/>
      <c r="VK97" s="202"/>
      <c r="VL97" s="202"/>
      <c r="VM97" s="202"/>
      <c r="VN97" s="202"/>
      <c r="VO97" s="202"/>
      <c r="VP97" s="202"/>
      <c r="VQ97" s="202"/>
      <c r="VR97" s="202"/>
      <c r="VS97" s="202"/>
      <c r="VT97" s="202"/>
      <c r="VU97" s="202"/>
      <c r="VV97" s="202"/>
      <c r="VW97" s="202"/>
      <c r="VX97" s="202"/>
      <c r="VY97" s="202"/>
      <c r="VZ97" s="202"/>
      <c r="WA97" s="202"/>
      <c r="WB97" s="202"/>
      <c r="WC97" s="202"/>
      <c r="WD97" s="202"/>
      <c r="WE97" s="202"/>
      <c r="WF97" s="202"/>
      <c r="WG97" s="202"/>
      <c r="WH97" s="202"/>
      <c r="WI97" s="202"/>
      <c r="WJ97" s="202"/>
      <c r="WK97" s="202"/>
      <c r="WL97" s="202"/>
      <c r="WM97" s="202"/>
      <c r="WN97" s="202"/>
      <c r="WO97" s="202"/>
      <c r="WP97" s="202"/>
      <c r="WQ97" s="202"/>
      <c r="WR97" s="202"/>
      <c r="WS97" s="202"/>
      <c r="WT97" s="202"/>
      <c r="WU97" s="202"/>
      <c r="WV97" s="202"/>
      <c r="WW97" s="202"/>
      <c r="WX97" s="202"/>
      <c r="WY97" s="202"/>
      <c r="WZ97" s="202"/>
      <c r="XA97" s="202"/>
      <c r="XB97" s="202"/>
      <c r="XC97" s="202"/>
      <c r="XD97" s="202"/>
      <c r="XE97" s="202"/>
      <c r="XF97" s="202"/>
      <c r="XG97" s="202"/>
      <c r="XH97" s="202"/>
      <c r="XI97" s="202"/>
      <c r="XJ97" s="202"/>
      <c r="XK97" s="202"/>
      <c r="XL97" s="202"/>
      <c r="XM97" s="202"/>
      <c r="XN97" s="202"/>
      <c r="XO97" s="202"/>
      <c r="XP97" s="202"/>
      <c r="XQ97" s="202"/>
      <c r="XR97" s="202"/>
      <c r="XS97" s="202"/>
      <c r="XT97" s="202"/>
      <c r="XU97" s="202"/>
      <c r="XV97" s="202"/>
      <c r="XW97" s="202"/>
      <c r="XX97" s="202"/>
      <c r="XY97" s="202"/>
      <c r="XZ97" s="202"/>
      <c r="YA97" s="202"/>
      <c r="YB97" s="202"/>
      <c r="YC97" s="202"/>
      <c r="YD97" s="202"/>
      <c r="YE97" s="202"/>
      <c r="YF97" s="202"/>
      <c r="YG97" s="202"/>
      <c r="YH97" s="202"/>
      <c r="YI97" s="202"/>
      <c r="YJ97" s="202"/>
      <c r="YK97" s="202"/>
      <c r="YL97" s="202"/>
      <c r="YM97" s="202"/>
      <c r="YN97" s="202"/>
      <c r="YO97" s="202"/>
      <c r="YP97" s="202"/>
      <c r="YQ97" s="202"/>
      <c r="YR97" s="202"/>
      <c r="YS97" s="202"/>
      <c r="YT97" s="202"/>
      <c r="YU97" s="202"/>
      <c r="YV97" s="202"/>
      <c r="YW97" s="202"/>
      <c r="YX97" s="202"/>
      <c r="YY97" s="202"/>
      <c r="YZ97" s="202"/>
      <c r="ZA97" s="202"/>
      <c r="ZB97" s="202"/>
      <c r="ZC97" s="202"/>
      <c r="ZD97" s="202"/>
      <c r="ZE97" s="202"/>
      <c r="ZF97" s="202"/>
      <c r="ZG97" s="202"/>
      <c r="ZH97" s="202"/>
      <c r="ZI97" s="202"/>
      <c r="ZJ97" s="202"/>
      <c r="ZK97" s="202"/>
      <c r="ZL97" s="202"/>
      <c r="ZM97" s="202"/>
      <c r="ZN97" s="202"/>
      <c r="ZO97" s="202"/>
      <c r="ZP97" s="202"/>
      <c r="ZQ97" s="202"/>
      <c r="ZR97" s="202"/>
      <c r="ZS97" s="202"/>
      <c r="ZT97" s="202"/>
      <c r="ZU97" s="202"/>
      <c r="ZV97" s="202"/>
      <c r="ZW97" s="202"/>
      <c r="ZX97" s="202"/>
      <c r="ZY97" s="202"/>
      <c r="ZZ97" s="202"/>
      <c r="AAA97" s="202"/>
      <c r="AAB97" s="202"/>
      <c r="AAC97" s="202"/>
      <c r="AAD97" s="202"/>
      <c r="AAE97" s="202"/>
      <c r="AAF97" s="202"/>
      <c r="AAG97" s="202"/>
      <c r="AAH97" s="202"/>
      <c r="AAI97" s="202"/>
      <c r="AAJ97" s="202"/>
      <c r="AAK97" s="202"/>
      <c r="AAL97" s="202"/>
      <c r="AAM97" s="202"/>
      <c r="AAN97" s="202"/>
      <c r="AAO97" s="202"/>
      <c r="AAP97" s="202"/>
      <c r="AAQ97" s="202"/>
      <c r="AAR97" s="202"/>
      <c r="AAS97" s="202"/>
      <c r="AAT97" s="202"/>
      <c r="AAU97" s="202"/>
      <c r="AAV97" s="202"/>
      <c r="AAW97" s="202"/>
      <c r="AAX97" s="202"/>
      <c r="AAY97" s="202"/>
      <c r="AAZ97" s="202"/>
      <c r="ABA97" s="202"/>
      <c r="ABB97" s="202"/>
      <c r="ABC97" s="202"/>
      <c r="ABD97" s="202"/>
      <c r="ABE97" s="202"/>
      <c r="ABF97" s="202"/>
      <c r="ABG97" s="202"/>
      <c r="ABH97" s="202"/>
      <c r="ABI97" s="202"/>
      <c r="ABJ97" s="202"/>
      <c r="ABK97" s="202"/>
      <c r="ABL97" s="202"/>
      <c r="ABM97" s="202"/>
      <c r="ABN97" s="202"/>
      <c r="ABO97" s="202"/>
      <c r="ABP97" s="202"/>
      <c r="ABQ97" s="202"/>
      <c r="ABR97" s="202"/>
      <c r="ABS97" s="202"/>
      <c r="ABT97" s="202"/>
      <c r="ABU97" s="202"/>
      <c r="ABV97" s="202"/>
      <c r="ABW97" s="202"/>
      <c r="ABX97" s="202"/>
      <c r="ABY97" s="202"/>
      <c r="ABZ97" s="202"/>
      <c r="ACA97" s="202"/>
      <c r="ACB97" s="202"/>
      <c r="ACC97" s="202"/>
      <c r="ACD97" s="202"/>
      <c r="ACE97" s="202"/>
      <c r="ACF97" s="202"/>
      <c r="ACG97" s="202"/>
      <c r="ACH97" s="202"/>
      <c r="ACI97" s="202"/>
      <c r="ACJ97" s="202"/>
      <c r="ACK97" s="202"/>
      <c r="ACL97" s="202"/>
      <c r="ACM97" s="202"/>
      <c r="ACN97" s="202"/>
      <c r="ACO97" s="202"/>
      <c r="ACP97" s="202"/>
      <c r="ACQ97" s="202"/>
      <c r="ACR97" s="202"/>
      <c r="ACS97" s="202"/>
      <c r="ACT97" s="202"/>
      <c r="ACU97" s="202"/>
      <c r="ACV97" s="202"/>
      <c r="ACW97" s="202"/>
      <c r="ACX97" s="202"/>
      <c r="ACY97" s="202"/>
      <c r="ACZ97" s="202"/>
      <c r="ADA97" s="202"/>
      <c r="ADB97" s="202"/>
      <c r="ADC97" s="202"/>
      <c r="ADD97" s="202"/>
      <c r="ADE97" s="202"/>
      <c r="ADF97" s="202"/>
      <c r="ADG97" s="202"/>
      <c r="ADH97" s="202"/>
      <c r="ADI97" s="202"/>
      <c r="ADJ97" s="202"/>
      <c r="ADK97" s="202"/>
      <c r="ADL97" s="202"/>
      <c r="ADM97" s="202"/>
      <c r="ADN97" s="202"/>
      <c r="ADO97" s="202"/>
      <c r="ADP97" s="202"/>
      <c r="ADQ97" s="202"/>
      <c r="ADR97" s="202"/>
      <c r="ADS97" s="202"/>
      <c r="ADT97" s="202"/>
      <c r="ADU97" s="202"/>
      <c r="ADV97" s="202"/>
      <c r="ADW97" s="202"/>
      <c r="ADX97" s="202"/>
      <c r="ADY97" s="202"/>
      <c r="ADZ97" s="202"/>
      <c r="AEA97" s="202"/>
      <c r="AEB97" s="202"/>
      <c r="AEC97" s="202"/>
      <c r="AED97" s="202"/>
      <c r="AEE97" s="202"/>
      <c r="AEF97" s="202"/>
      <c r="AEG97" s="202"/>
      <c r="AEH97" s="202"/>
      <c r="AEI97" s="202"/>
      <c r="AEJ97" s="202"/>
      <c r="AEK97" s="202"/>
      <c r="AEL97" s="202"/>
      <c r="AEM97" s="202"/>
      <c r="AEN97" s="202"/>
      <c r="AEO97" s="202"/>
      <c r="AEP97" s="202"/>
      <c r="AEQ97" s="202"/>
      <c r="AER97" s="202"/>
      <c r="AES97" s="202"/>
      <c r="AET97" s="202"/>
      <c r="AEU97" s="202"/>
      <c r="AEV97" s="202"/>
      <c r="AEW97" s="202"/>
      <c r="AEX97" s="202"/>
      <c r="AEY97" s="202"/>
      <c r="AEZ97" s="202"/>
      <c r="AFA97" s="202"/>
      <c r="AFB97" s="202"/>
      <c r="AFC97" s="202"/>
      <c r="AFD97" s="202"/>
      <c r="AFE97" s="202"/>
      <c r="AFF97" s="202"/>
      <c r="AFG97" s="202"/>
      <c r="AFH97" s="202"/>
      <c r="AFI97" s="202"/>
      <c r="AFJ97" s="202"/>
      <c r="AFK97" s="202"/>
      <c r="AFL97" s="202"/>
      <c r="AFM97" s="202"/>
      <c r="AFN97" s="202"/>
      <c r="AFO97" s="202"/>
      <c r="AFP97" s="202"/>
      <c r="AFQ97" s="202"/>
      <c r="AFR97" s="202"/>
      <c r="AFS97" s="202"/>
      <c r="AFT97" s="202"/>
      <c r="AFU97" s="202"/>
      <c r="AFV97" s="202"/>
      <c r="AFW97" s="202"/>
      <c r="AFX97" s="202"/>
      <c r="AFY97" s="202"/>
      <c r="AFZ97" s="202"/>
      <c r="AGA97" s="202"/>
      <c r="AGB97" s="202"/>
      <c r="AGC97" s="202"/>
      <c r="AGD97" s="202"/>
      <c r="AGE97" s="202"/>
      <c r="AGF97" s="202"/>
      <c r="AGG97" s="202"/>
      <c r="AGH97" s="202"/>
      <c r="AGI97" s="202"/>
      <c r="AGJ97" s="202"/>
      <c r="AGK97" s="202"/>
      <c r="AGL97" s="202"/>
      <c r="AGM97" s="202"/>
      <c r="AGN97" s="202"/>
      <c r="AGO97" s="202"/>
      <c r="AGP97" s="202"/>
      <c r="AGQ97" s="202"/>
      <c r="AGR97" s="202"/>
      <c r="AGS97" s="202"/>
      <c r="AGT97" s="202"/>
      <c r="AGU97" s="202"/>
      <c r="AGV97" s="202"/>
      <c r="AGW97" s="202"/>
      <c r="AGX97" s="202"/>
      <c r="AGY97" s="202"/>
      <c r="AGZ97" s="202"/>
      <c r="AHA97" s="202"/>
      <c r="AHB97" s="202"/>
      <c r="AHC97" s="202"/>
      <c r="AHD97" s="202"/>
      <c r="AHE97" s="202"/>
      <c r="AHF97" s="202"/>
      <c r="AHG97" s="202"/>
      <c r="AHH97" s="202"/>
      <c r="AHI97" s="202"/>
      <c r="AHJ97" s="202"/>
      <c r="AHK97" s="202"/>
      <c r="AHL97" s="202"/>
      <c r="AHM97" s="202"/>
      <c r="AHN97" s="202"/>
      <c r="AHO97" s="202"/>
      <c r="AHP97" s="202"/>
      <c r="AHQ97" s="202"/>
      <c r="AHR97" s="202"/>
      <c r="AHS97" s="202"/>
      <c r="AHT97" s="202"/>
      <c r="AHU97" s="202"/>
      <c r="AHV97" s="202"/>
      <c r="AHW97" s="202"/>
      <c r="AHX97" s="202"/>
      <c r="AHY97" s="202"/>
      <c r="AHZ97" s="202"/>
      <c r="AIA97" s="202"/>
      <c r="AIB97" s="202"/>
      <c r="AIC97" s="202"/>
      <c r="AID97" s="202"/>
      <c r="AIE97" s="202"/>
      <c r="AIF97" s="202"/>
      <c r="AIG97" s="202"/>
      <c r="AIH97" s="202"/>
      <c r="AII97" s="202"/>
      <c r="AIJ97" s="202"/>
      <c r="AIK97" s="202"/>
      <c r="AIL97" s="202"/>
      <c r="AIM97" s="202"/>
      <c r="AIN97" s="202"/>
      <c r="AIO97" s="202"/>
      <c r="AIP97" s="202"/>
      <c r="AIQ97" s="202"/>
      <c r="AIR97" s="202"/>
      <c r="AIS97" s="202"/>
      <c r="AIT97" s="202"/>
      <c r="AIU97" s="202"/>
      <c r="AIV97" s="202"/>
      <c r="AIW97" s="202"/>
      <c r="AIX97" s="202"/>
      <c r="AIY97" s="202"/>
      <c r="AIZ97" s="202"/>
      <c r="AJA97" s="202"/>
      <c r="AJB97" s="202"/>
      <c r="AJC97" s="202"/>
      <c r="AJD97" s="202"/>
      <c r="AJE97" s="202"/>
      <c r="AJF97" s="202"/>
      <c r="AJG97" s="202"/>
      <c r="AJH97" s="202"/>
      <c r="AJI97" s="202"/>
      <c r="AJJ97" s="202"/>
      <c r="AJK97" s="202"/>
      <c r="AJL97" s="202"/>
      <c r="AJM97" s="202"/>
      <c r="AJN97" s="202"/>
      <c r="AJO97" s="202"/>
      <c r="AJP97" s="202"/>
      <c r="AJQ97" s="202"/>
      <c r="AJR97" s="202"/>
      <c r="AJS97" s="202"/>
      <c r="AJT97" s="202"/>
      <c r="AJU97" s="202"/>
      <c r="AJV97" s="202"/>
      <c r="AJW97" s="202"/>
      <c r="AJX97" s="202"/>
      <c r="AJY97" s="202"/>
      <c r="AJZ97" s="202"/>
      <c r="AKA97" s="202"/>
      <c r="AKB97" s="202"/>
      <c r="AKC97" s="202"/>
      <c r="AKD97" s="202"/>
      <c r="AKE97" s="202"/>
      <c r="AKF97" s="202"/>
      <c r="AKG97" s="202"/>
      <c r="AKH97" s="202"/>
      <c r="AKI97" s="202"/>
      <c r="AKJ97" s="202"/>
      <c r="AKK97" s="202"/>
      <c r="AKL97" s="202"/>
      <c r="AKM97" s="202"/>
      <c r="AKN97" s="202"/>
      <c r="AKO97" s="202"/>
      <c r="AKP97" s="202"/>
      <c r="AKQ97" s="202"/>
      <c r="AKR97" s="202"/>
      <c r="AKS97" s="202"/>
      <c r="AKT97" s="202"/>
      <c r="AKU97" s="202"/>
      <c r="AKV97" s="202"/>
      <c r="AKW97" s="202"/>
      <c r="AKX97" s="202"/>
      <c r="AKY97" s="202"/>
      <c r="AKZ97" s="202"/>
      <c r="ALA97" s="202"/>
      <c r="ALB97" s="202"/>
      <c r="ALC97" s="202"/>
      <c r="ALD97" s="202"/>
      <c r="ALE97" s="202"/>
      <c r="ALF97" s="202"/>
      <c r="ALG97" s="202"/>
      <c r="ALH97" s="202"/>
      <c r="ALI97" s="202"/>
      <c r="ALJ97" s="202"/>
      <c r="ALK97" s="202"/>
      <c r="ALL97" s="202"/>
      <c r="ALM97" s="202"/>
      <c r="ALN97" s="202"/>
      <c r="ALO97" s="202"/>
      <c r="ALP97" s="202"/>
      <c r="ALQ97" s="202"/>
      <c r="ALR97" s="202"/>
      <c r="ALS97" s="202"/>
      <c r="ALT97" s="202"/>
      <c r="ALU97" s="202"/>
      <c r="ALV97" s="202"/>
      <c r="ALW97" s="202"/>
      <c r="ALX97" s="202"/>
      <c r="ALY97" s="202"/>
      <c r="ALZ97" s="202"/>
      <c r="AMA97" s="202"/>
      <c r="AMB97" s="202"/>
      <c r="AMC97" s="202"/>
      <c r="AMD97" s="202"/>
      <c r="AME97" s="202"/>
      <c r="AMF97" s="202"/>
      <c r="AMG97" s="202"/>
      <c r="AMH97" s="202"/>
      <c r="AMI97" s="202"/>
      <c r="AMJ97" s="202"/>
    </row>
    <row r="98" spans="1:1024" ht="20.25">
      <c r="A98" s="308"/>
      <c r="B98" s="1185" t="s">
        <v>46</v>
      </c>
      <c r="C98" s="912"/>
      <c r="D98" s="1186"/>
      <c r="E98" s="1187"/>
      <c r="F98" s="1188"/>
      <c r="G98" s="665"/>
      <c r="H98" s="602"/>
      <c r="I98" s="602"/>
      <c r="J98" s="602"/>
      <c r="K98" s="602"/>
      <c r="L98" s="176"/>
      <c r="M98" s="1188"/>
      <c r="N98" s="665"/>
      <c r="O98" s="665"/>
      <c r="P98" s="665"/>
      <c r="Q98" s="665"/>
      <c r="R98" s="665"/>
      <c r="S98" s="1188"/>
      <c r="T98" s="1188"/>
      <c r="U98" s="665"/>
      <c r="V98" s="665"/>
      <c r="W98" s="665"/>
      <c r="X98" s="326"/>
      <c r="Y98" s="665"/>
      <c r="Z98" s="1188"/>
      <c r="AA98" s="1188"/>
      <c r="AB98" s="665"/>
      <c r="AC98" s="665"/>
      <c r="AD98" s="665"/>
      <c r="AE98" s="665"/>
      <c r="AF98" s="665"/>
      <c r="AG98" s="1188"/>
      <c r="AH98" s="1188"/>
      <c r="AI98" s="1200"/>
      <c r="AJ98" s="220"/>
      <c r="AK98" s="580"/>
      <c r="AL98" s="14"/>
    </row>
    <row r="99" spans="1:1024" ht="20.25">
      <c r="A99" s="44"/>
      <c r="B99" s="1176" t="s">
        <v>22</v>
      </c>
      <c r="C99" s="1140" t="s">
        <v>47</v>
      </c>
      <c r="D99" s="1189">
        <f>AK65</f>
        <v>30</v>
      </c>
      <c r="E99" s="1056"/>
      <c r="F99" s="839"/>
      <c r="G99" s="133"/>
      <c r="H99" s="133">
        <v>2</v>
      </c>
      <c r="I99" s="133"/>
      <c r="J99" s="133"/>
      <c r="K99" s="133"/>
      <c r="L99" s="512"/>
      <c r="M99" s="839"/>
      <c r="N99" s="514"/>
      <c r="O99" s="514">
        <v>2</v>
      </c>
      <c r="P99" s="514"/>
      <c r="Q99" s="514">
        <v>2</v>
      </c>
      <c r="R99" s="514"/>
      <c r="S99" s="839"/>
      <c r="T99" s="839"/>
      <c r="U99" s="133"/>
      <c r="V99" s="133">
        <v>2</v>
      </c>
      <c r="W99" s="133"/>
      <c r="X99" s="133"/>
      <c r="Y99" s="133"/>
      <c r="Z99" s="839"/>
      <c r="AA99" s="839"/>
      <c r="AB99" s="514"/>
      <c r="AC99" s="514">
        <v>2</v>
      </c>
      <c r="AD99" s="514"/>
      <c r="AE99" s="514">
        <v>2</v>
      </c>
      <c r="AF99" s="514"/>
      <c r="AG99" s="839"/>
      <c r="AH99" s="839"/>
      <c r="AI99" s="1201"/>
      <c r="AJ99" s="220">
        <f t="shared" ref="AJ99:AJ102" si="18">SUM(E99:AI99)</f>
        <v>12</v>
      </c>
      <c r="AK99" s="580">
        <f t="shared" si="15"/>
        <v>18</v>
      </c>
      <c r="AL99" s="14"/>
    </row>
    <row r="100" spans="1:1024" ht="20.25">
      <c r="A100" s="44"/>
      <c r="B100" s="1177" t="s">
        <v>24</v>
      </c>
      <c r="C100" s="1142" t="s">
        <v>48</v>
      </c>
      <c r="D100" s="1189">
        <f t="shared" ref="D100:D102" si="19">AK66</f>
        <v>22</v>
      </c>
      <c r="E100" s="1056"/>
      <c r="F100" s="839"/>
      <c r="G100" s="513"/>
      <c r="H100" s="513"/>
      <c r="I100" s="513"/>
      <c r="J100" s="513"/>
      <c r="K100" s="513">
        <v>2</v>
      </c>
      <c r="L100" s="512"/>
      <c r="M100" s="839"/>
      <c r="N100" s="514"/>
      <c r="O100" s="514"/>
      <c r="P100" s="514"/>
      <c r="Q100" s="514"/>
      <c r="R100" s="514">
        <v>2</v>
      </c>
      <c r="S100" s="839"/>
      <c r="T100" s="839"/>
      <c r="U100" s="513"/>
      <c r="V100" s="513"/>
      <c r="W100" s="513"/>
      <c r="X100" s="513"/>
      <c r="Y100" s="513">
        <v>2</v>
      </c>
      <c r="Z100" s="839"/>
      <c r="AA100" s="839"/>
      <c r="AB100" s="514"/>
      <c r="AC100" s="514"/>
      <c r="AD100" s="514"/>
      <c r="AE100" s="514"/>
      <c r="AF100" s="514">
        <v>2</v>
      </c>
      <c r="AG100" s="839"/>
      <c r="AH100" s="839"/>
      <c r="AI100" s="1201"/>
      <c r="AJ100" s="220">
        <f t="shared" si="18"/>
        <v>8</v>
      </c>
      <c r="AK100" s="580">
        <f t="shared" si="15"/>
        <v>14</v>
      </c>
      <c r="AL100" s="14"/>
    </row>
    <row r="101" spans="1:1024" ht="20.25">
      <c r="A101" s="44"/>
      <c r="B101" s="1179" t="s">
        <v>28</v>
      </c>
      <c r="C101" s="1142" t="s">
        <v>49</v>
      </c>
      <c r="D101" s="1189">
        <f t="shared" si="19"/>
        <v>26</v>
      </c>
      <c r="E101" s="1136"/>
      <c r="F101" s="835"/>
      <c r="G101" s="174">
        <v>2</v>
      </c>
      <c r="H101" s="174"/>
      <c r="I101" s="174"/>
      <c r="J101" s="174"/>
      <c r="K101" s="174"/>
      <c r="L101" s="162"/>
      <c r="M101" s="835"/>
      <c r="N101" s="156">
        <v>2</v>
      </c>
      <c r="O101" s="156"/>
      <c r="P101" s="156"/>
      <c r="Q101" s="156"/>
      <c r="R101" s="156"/>
      <c r="S101" s="835"/>
      <c r="T101" s="835"/>
      <c r="U101" s="179"/>
      <c r="V101" s="174"/>
      <c r="W101" s="174"/>
      <c r="X101" s="174"/>
      <c r="Y101" s="174"/>
      <c r="Z101" s="835"/>
      <c r="AA101" s="835"/>
      <c r="AB101" s="156">
        <v>2</v>
      </c>
      <c r="AC101" s="266">
        <v>2</v>
      </c>
      <c r="AD101" s="156"/>
      <c r="AE101" s="156"/>
      <c r="AF101" s="156"/>
      <c r="AG101" s="835"/>
      <c r="AH101" s="835"/>
      <c r="AI101" s="859"/>
      <c r="AJ101" s="220">
        <f t="shared" si="18"/>
        <v>8</v>
      </c>
      <c r="AK101" s="580">
        <f>D101-AJ101-AJ104</f>
        <v>16</v>
      </c>
      <c r="AL101" s="14"/>
    </row>
    <row r="102" spans="1:1024" ht="20.25">
      <c r="A102" s="313"/>
      <c r="B102" s="1190" t="s">
        <v>32</v>
      </c>
      <c r="C102" s="1191" t="s">
        <v>50</v>
      </c>
      <c r="D102" s="1192">
        <f t="shared" si="19"/>
        <v>30</v>
      </c>
      <c r="E102" s="248"/>
      <c r="F102" s="162"/>
      <c r="G102" s="174">
        <v>2</v>
      </c>
      <c r="H102" s="174"/>
      <c r="I102" s="174">
        <v>2</v>
      </c>
      <c r="J102" s="174"/>
      <c r="K102" s="174"/>
      <c r="L102" s="162"/>
      <c r="M102" s="162"/>
      <c r="N102" s="174"/>
      <c r="O102" s="174"/>
      <c r="P102" s="174">
        <v>2</v>
      </c>
      <c r="Q102" s="174"/>
      <c r="R102" s="174"/>
      <c r="S102" s="162"/>
      <c r="T102" s="162"/>
      <c r="U102" s="174">
        <v>2</v>
      </c>
      <c r="V102" s="174"/>
      <c r="W102" s="174">
        <v>2</v>
      </c>
      <c r="X102" s="174"/>
      <c r="Y102" s="174"/>
      <c r="Z102" s="162"/>
      <c r="AA102" s="162"/>
      <c r="AB102" s="174"/>
      <c r="AC102" s="174"/>
      <c r="AD102" s="174">
        <v>2</v>
      </c>
      <c r="AE102" s="174"/>
      <c r="AF102" s="174"/>
      <c r="AG102" s="162"/>
      <c r="AH102" s="162"/>
      <c r="AI102" s="854"/>
      <c r="AJ102" s="220">
        <f t="shared" si="18"/>
        <v>12</v>
      </c>
      <c r="AK102" s="580">
        <f t="shared" si="15"/>
        <v>18</v>
      </c>
      <c r="AL102" s="14"/>
    </row>
    <row r="103" spans="1:1024" ht="20.25">
      <c r="A103" s="903"/>
      <c r="B103" s="1193" t="s">
        <v>51</v>
      </c>
      <c r="C103" s="914"/>
      <c r="D103" s="397"/>
      <c r="E103" s="250"/>
      <c r="F103" s="126"/>
      <c r="G103" s="125"/>
      <c r="H103" s="125"/>
      <c r="I103" s="125"/>
      <c r="J103" s="125"/>
      <c r="K103" s="125"/>
      <c r="L103" s="126"/>
      <c r="M103" s="126"/>
      <c r="N103" s="125"/>
      <c r="O103" s="125"/>
      <c r="P103" s="125"/>
      <c r="Q103" s="125"/>
      <c r="R103" s="125"/>
      <c r="S103" s="126"/>
      <c r="T103" s="126"/>
      <c r="U103" s="846"/>
      <c r="V103" s="125"/>
      <c r="W103" s="125"/>
      <c r="X103" s="164"/>
      <c r="Y103" s="125"/>
      <c r="Z103" s="126"/>
      <c r="AA103" s="126"/>
      <c r="AB103" s="846"/>
      <c r="AC103" s="125"/>
      <c r="AD103" s="125"/>
      <c r="AE103" s="125"/>
      <c r="AF103" s="125"/>
      <c r="AG103" s="126"/>
      <c r="AH103" s="126"/>
      <c r="AI103" s="518"/>
      <c r="AJ103" s="72"/>
      <c r="AK103" s="623"/>
      <c r="AL103" s="14"/>
    </row>
    <row r="104" spans="1:1024" ht="20.25">
      <c r="A104" s="1194"/>
      <c r="B104" s="77" t="s">
        <v>28</v>
      </c>
      <c r="C104" s="565" t="s">
        <v>64</v>
      </c>
      <c r="D104" s="131"/>
      <c r="E104" s="251"/>
      <c r="F104" s="134"/>
      <c r="G104" s="133"/>
      <c r="H104" s="133"/>
      <c r="I104" s="133"/>
      <c r="J104" s="133"/>
      <c r="K104" s="133"/>
      <c r="L104" s="134"/>
      <c r="M104" s="134"/>
      <c r="N104" s="133"/>
      <c r="O104" s="133"/>
      <c r="P104" s="133"/>
      <c r="Q104" s="133"/>
      <c r="R104" s="133"/>
      <c r="S104" s="134"/>
      <c r="T104" s="134"/>
      <c r="U104" s="1197">
        <v>2</v>
      </c>
      <c r="V104" s="133"/>
      <c r="W104" s="133"/>
      <c r="X104" s="133"/>
      <c r="Y104" s="133"/>
      <c r="Z104" s="134"/>
      <c r="AA104" s="134"/>
      <c r="AB104" s="1197"/>
      <c r="AC104" s="133"/>
      <c r="AD104" s="133"/>
      <c r="AE104" s="133"/>
      <c r="AF104" s="133"/>
      <c r="AG104" s="134"/>
      <c r="AH104" s="134"/>
      <c r="AI104" s="516"/>
      <c r="AJ104" s="230">
        <f>SUM(E104:AI104)</f>
        <v>2</v>
      </c>
      <c r="AK104" s="687">
        <f>D104-AJ104</f>
        <v>-2</v>
      </c>
      <c r="AL104" s="14"/>
    </row>
    <row r="105" spans="1:1024" ht="18.75">
      <c r="A105" s="14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68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4"/>
    </row>
    <row r="106" spans="1:1024" ht="18.75">
      <c r="A106" s="14"/>
      <c r="B106" s="17"/>
      <c r="C106" s="17"/>
      <c r="D106" s="17"/>
      <c r="E106" s="433" t="s">
        <v>54</v>
      </c>
      <c r="F106" s="433"/>
      <c r="G106" s="433"/>
      <c r="H106" s="433"/>
      <c r="I106" s="433"/>
      <c r="J106" s="433"/>
      <c r="K106" s="433"/>
      <c r="L106" s="433"/>
      <c r="M106" s="433"/>
      <c r="N106" s="433"/>
      <c r="O106" s="433"/>
      <c r="P106" s="433"/>
      <c r="Q106" s="433"/>
      <c r="R106" s="433"/>
      <c r="S106" s="433"/>
      <c r="T106" s="433"/>
      <c r="U106" s="433"/>
      <c r="V106" s="1171"/>
      <c r="W106" s="433"/>
      <c r="X106" s="433"/>
      <c r="Y106" s="433"/>
      <c r="Z106" s="175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4"/>
    </row>
    <row r="107" spans="1:1024" ht="18.75">
      <c r="A107" s="14"/>
      <c r="B107" s="17"/>
      <c r="C107" s="17"/>
      <c r="D107" s="17"/>
      <c r="E107" s="433" t="s">
        <v>61</v>
      </c>
      <c r="F107" s="433"/>
      <c r="G107" s="433"/>
      <c r="H107" s="433"/>
      <c r="I107" s="433"/>
      <c r="J107" s="433"/>
      <c r="K107" s="433"/>
      <c r="L107" s="433"/>
      <c r="M107" s="433"/>
      <c r="N107" s="433"/>
      <c r="O107" s="433"/>
      <c r="P107" s="1261" t="s">
        <v>56</v>
      </c>
      <c r="Q107" s="1261"/>
      <c r="R107" s="1261"/>
      <c r="S107" s="1261"/>
      <c r="T107" s="1261"/>
      <c r="U107" s="1261"/>
      <c r="V107" s="1261"/>
      <c r="W107" s="1261"/>
      <c r="X107" s="1261"/>
      <c r="Y107" s="1261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4"/>
    </row>
    <row r="108" spans="1:1024" ht="18.75">
      <c r="A108" s="14"/>
      <c r="B108" s="1258"/>
      <c r="C108" s="1258"/>
      <c r="D108" s="1258"/>
      <c r="E108" s="1258"/>
      <c r="F108" s="1258"/>
      <c r="G108" s="1258"/>
      <c r="H108" s="1258"/>
      <c r="I108" s="1258"/>
      <c r="J108" s="1258"/>
      <c r="K108" s="1258"/>
      <c r="L108" s="1258"/>
      <c r="M108" s="1258"/>
      <c r="N108" s="1258"/>
      <c r="O108" s="1258"/>
      <c r="P108" s="1258"/>
      <c r="Q108" s="1258"/>
      <c r="R108" s="1258"/>
      <c r="S108" s="1258"/>
      <c r="T108" s="1258"/>
      <c r="U108" s="1258"/>
      <c r="V108" s="1258"/>
      <c r="W108" s="1258"/>
      <c r="X108" s="1258"/>
      <c r="Y108" s="1258"/>
      <c r="Z108" s="1258"/>
      <c r="AA108" s="1258"/>
      <c r="AB108" s="1258"/>
      <c r="AC108" s="1258"/>
      <c r="AD108" s="1198"/>
      <c r="AE108" s="1198"/>
      <c r="AF108" s="1198"/>
      <c r="AG108" s="1198"/>
      <c r="AH108" s="1198"/>
      <c r="AI108" s="17"/>
      <c r="AJ108" s="17"/>
      <c r="AK108" s="17"/>
      <c r="AL108" s="14"/>
      <c r="AM108" s="9"/>
    </row>
    <row r="109" spans="1:1024" ht="18.75">
      <c r="B109" s="1257" t="s">
        <v>0</v>
      </c>
      <c r="C109" s="1257"/>
      <c r="D109" s="1257"/>
      <c r="E109" s="1257"/>
      <c r="F109" s="1257"/>
      <c r="G109" s="1257"/>
      <c r="H109" s="1257"/>
      <c r="I109" s="1257"/>
      <c r="J109" s="1257"/>
      <c r="K109" s="1257"/>
      <c r="L109" s="1257"/>
      <c r="M109" s="1257"/>
      <c r="N109" s="1257"/>
      <c r="O109" s="1257"/>
      <c r="P109" s="1257"/>
      <c r="Q109" s="1257"/>
      <c r="R109" s="1257"/>
      <c r="S109" s="1257"/>
      <c r="T109" s="1257"/>
      <c r="U109" s="1257"/>
      <c r="V109" s="1257"/>
      <c r="W109" s="1257"/>
      <c r="X109" s="1257"/>
      <c r="Y109" s="1257"/>
      <c r="Z109" s="1257"/>
      <c r="AA109" s="1257"/>
      <c r="AB109" s="1257"/>
      <c r="AC109" s="1257"/>
      <c r="AD109" s="1257"/>
      <c r="AE109" s="1257"/>
      <c r="AF109" s="1257"/>
      <c r="AG109" s="1257"/>
      <c r="AH109" s="1257"/>
      <c r="AI109" s="175"/>
      <c r="AJ109" s="175"/>
      <c r="AK109" s="175"/>
    </row>
    <row r="110" spans="1:1024" ht="18.75">
      <c r="A110" s="14"/>
      <c r="B110" s="1258" t="s">
        <v>1</v>
      </c>
      <c r="C110" s="1258"/>
      <c r="D110" s="1258"/>
      <c r="E110" s="1258"/>
      <c r="F110" s="1258"/>
      <c r="G110" s="1258"/>
      <c r="H110" s="1258"/>
      <c r="I110" s="1258"/>
      <c r="J110" s="1258"/>
      <c r="K110" s="1258"/>
      <c r="L110" s="1258"/>
      <c r="M110" s="1258"/>
      <c r="N110" s="1258"/>
      <c r="O110" s="1258"/>
      <c r="P110" s="1258"/>
      <c r="Q110" s="1258"/>
      <c r="R110" s="1258"/>
      <c r="S110" s="1258"/>
      <c r="T110" s="1258"/>
      <c r="U110" s="1258"/>
      <c r="V110" s="1258"/>
      <c r="W110" s="1258"/>
      <c r="X110" s="1258"/>
      <c r="Y110" s="1258"/>
      <c r="Z110" s="1258"/>
      <c r="AA110" s="1258"/>
      <c r="AB110" s="1258"/>
      <c r="AC110" s="1258"/>
      <c r="AD110" s="1258"/>
      <c r="AE110" s="1258"/>
      <c r="AF110" s="1258"/>
      <c r="AG110" s="1258"/>
      <c r="AH110" s="1258"/>
      <c r="AI110" s="1258"/>
      <c r="AJ110" s="1258"/>
      <c r="AK110" s="19">
        <v>2025</v>
      </c>
      <c r="AL110" s="14"/>
    </row>
    <row r="111" spans="1:1024" ht="18.75">
      <c r="A111" s="14"/>
      <c r="B111" s="15"/>
      <c r="C111" s="16" t="s">
        <v>65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196"/>
      <c r="P111" s="17"/>
      <c r="Q111" s="17"/>
      <c r="R111" s="17"/>
      <c r="S111" s="17"/>
      <c r="T111" s="17"/>
      <c r="U111" s="17"/>
      <c r="V111" s="168"/>
      <c r="W111" s="17"/>
      <c r="X111" s="17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4"/>
    </row>
    <row r="112" spans="1:1024" ht="22.5">
      <c r="A112" s="18"/>
      <c r="B112" s="19" t="s">
        <v>3</v>
      </c>
      <c r="C112" s="20" t="s">
        <v>66</v>
      </c>
      <c r="D112" s="16"/>
      <c r="E112" s="1259" t="s">
        <v>5</v>
      </c>
      <c r="F112" s="1259"/>
      <c r="G112" s="1259"/>
      <c r="H112" s="16">
        <v>1</v>
      </c>
      <c r="I112" s="16"/>
      <c r="J112" s="1259"/>
      <c r="K112" s="1259"/>
      <c r="L112" s="1259"/>
      <c r="M112" s="1259"/>
      <c r="N112" s="1259"/>
      <c r="O112" s="1259"/>
      <c r="P112" s="1259"/>
      <c r="Q112" s="1259"/>
      <c r="R112" s="1259"/>
      <c r="S112" s="1259"/>
      <c r="T112" s="16"/>
      <c r="U112" s="16"/>
      <c r="V112" s="1259" t="s">
        <v>6</v>
      </c>
      <c r="W112" s="1259"/>
      <c r="X112" s="1259"/>
      <c r="Y112" s="1259"/>
      <c r="Z112" s="16"/>
      <c r="AA112" s="1260" t="s">
        <v>7</v>
      </c>
      <c r="AB112" s="1260"/>
      <c r="AC112" s="1260"/>
      <c r="AD112" s="1260"/>
      <c r="AE112" s="16"/>
      <c r="AF112" s="16"/>
      <c r="AG112" s="16"/>
      <c r="AH112" s="1259" t="s">
        <v>8</v>
      </c>
      <c r="AI112" s="1259"/>
      <c r="AJ112" s="15"/>
      <c r="AK112" s="15"/>
      <c r="AL112" s="14"/>
    </row>
    <row r="113" spans="1:39" ht="18.75">
      <c r="A113" s="21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169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17"/>
      <c r="AK113" s="17"/>
      <c r="AL113" s="14"/>
    </row>
    <row r="114" spans="1:39" ht="18.75">
      <c r="A114" s="186"/>
      <c r="B114" s="25"/>
      <c r="C114" s="24"/>
      <c r="D114" s="24"/>
      <c r="E114" s="1254" t="s">
        <v>9</v>
      </c>
      <c r="F114" s="1254"/>
      <c r="G114" s="1254"/>
      <c r="H114" s="1254"/>
      <c r="I114" s="1254"/>
      <c r="J114" s="1254"/>
      <c r="K114" s="1254"/>
      <c r="L114" s="1254"/>
      <c r="M114" s="1254"/>
      <c r="N114" s="1254"/>
      <c r="O114" s="1254"/>
      <c r="P114" s="1254"/>
      <c r="Q114" s="1254"/>
      <c r="R114" s="1254"/>
      <c r="S114" s="1254"/>
      <c r="T114" s="1254"/>
      <c r="U114" s="1254"/>
      <c r="V114" s="1254"/>
      <c r="W114" s="1254"/>
      <c r="X114" s="1254"/>
      <c r="Y114" s="1254"/>
      <c r="Z114" s="1254"/>
      <c r="AA114" s="1254"/>
      <c r="AB114" s="1254"/>
      <c r="AC114" s="1254"/>
      <c r="AD114" s="1254"/>
      <c r="AE114" s="1254"/>
      <c r="AF114" s="1254"/>
      <c r="AG114" s="1254"/>
      <c r="AH114" s="1254"/>
      <c r="AI114" s="1255"/>
      <c r="AJ114" s="24"/>
      <c r="AK114" s="24"/>
      <c r="AL114" s="14"/>
    </row>
    <row r="115" spans="1:39" ht="18.75">
      <c r="A115" s="435"/>
      <c r="B115" s="28"/>
      <c r="C115" s="27"/>
      <c r="D115" s="27"/>
      <c r="E115" s="29"/>
      <c r="F115" s="30" t="s">
        <v>11</v>
      </c>
      <c r="G115" s="30"/>
      <c r="H115" s="30"/>
      <c r="I115" s="30"/>
      <c r="J115" s="30"/>
      <c r="K115" s="30"/>
      <c r="L115" s="30"/>
      <c r="M115" s="30" t="s">
        <v>10</v>
      </c>
      <c r="N115" s="30"/>
      <c r="O115" s="30"/>
      <c r="P115" s="30"/>
      <c r="Q115" s="170"/>
      <c r="R115" s="30"/>
      <c r="S115" s="30"/>
      <c r="T115" s="30" t="s">
        <v>11</v>
      </c>
      <c r="U115" s="30"/>
      <c r="V115" s="170"/>
      <c r="W115" s="30"/>
      <c r="X115" s="30"/>
      <c r="Y115" s="30"/>
      <c r="Z115" s="30"/>
      <c r="AA115" s="30" t="s">
        <v>10</v>
      </c>
      <c r="AB115" s="30"/>
      <c r="AC115" s="30"/>
      <c r="AD115" s="30"/>
      <c r="AE115" s="170"/>
      <c r="AF115" s="30"/>
      <c r="AG115" s="30"/>
      <c r="AH115" s="30" t="s">
        <v>11</v>
      </c>
      <c r="AI115" s="187"/>
      <c r="AJ115" s="188"/>
      <c r="AK115" s="188"/>
      <c r="AL115" s="14"/>
    </row>
    <row r="116" spans="1:39" ht="61.5">
      <c r="A116" s="1138" t="s">
        <v>12</v>
      </c>
      <c r="B116" s="1195" t="s">
        <v>13</v>
      </c>
      <c r="C116" s="725" t="s">
        <v>14</v>
      </c>
      <c r="D116" s="780" t="s">
        <v>15</v>
      </c>
      <c r="E116" s="35">
        <v>1</v>
      </c>
      <c r="F116" s="36">
        <v>2</v>
      </c>
      <c r="G116" s="36">
        <v>3</v>
      </c>
      <c r="H116" s="36">
        <v>4</v>
      </c>
      <c r="I116" s="139">
        <v>5</v>
      </c>
      <c r="J116" s="36">
        <v>6</v>
      </c>
      <c r="K116" s="36">
        <v>7</v>
      </c>
      <c r="L116" s="36">
        <v>8</v>
      </c>
      <c r="M116" s="36">
        <v>9</v>
      </c>
      <c r="N116" s="36">
        <v>10</v>
      </c>
      <c r="O116" s="36">
        <v>11</v>
      </c>
      <c r="P116" s="36">
        <v>12</v>
      </c>
      <c r="Q116" s="171">
        <v>13</v>
      </c>
      <c r="R116" s="36">
        <v>14</v>
      </c>
      <c r="S116" s="36">
        <v>15</v>
      </c>
      <c r="T116" s="36">
        <v>16</v>
      </c>
      <c r="U116" s="36">
        <v>17</v>
      </c>
      <c r="V116" s="139">
        <v>18</v>
      </c>
      <c r="W116" s="36">
        <v>19</v>
      </c>
      <c r="X116" s="171">
        <v>20</v>
      </c>
      <c r="Y116" s="36">
        <v>21</v>
      </c>
      <c r="Z116" s="36">
        <v>22</v>
      </c>
      <c r="AA116" s="36">
        <v>23</v>
      </c>
      <c r="AB116" s="36">
        <v>24</v>
      </c>
      <c r="AC116" s="36">
        <v>25</v>
      </c>
      <c r="AD116" s="36">
        <v>26</v>
      </c>
      <c r="AE116" s="171">
        <v>27</v>
      </c>
      <c r="AF116" s="36">
        <v>28</v>
      </c>
      <c r="AG116" s="36">
        <v>29</v>
      </c>
      <c r="AH116" s="36">
        <v>30</v>
      </c>
      <c r="AI116" s="190">
        <v>31</v>
      </c>
      <c r="AJ116" s="780" t="s">
        <v>16</v>
      </c>
      <c r="AK116" s="780" t="s">
        <v>17</v>
      </c>
      <c r="AL116" s="14"/>
      <c r="AM116" s="6"/>
    </row>
    <row r="117" spans="1:39" ht="20.25">
      <c r="A117" s="697">
        <v>1</v>
      </c>
      <c r="B117" s="1140" t="s">
        <v>18</v>
      </c>
      <c r="C117" s="1140" t="s">
        <v>19</v>
      </c>
      <c r="D117" s="1183">
        <f t="shared" ref="D117:D131" si="20">AK82</f>
        <v>26</v>
      </c>
      <c r="E117" s="460"/>
      <c r="F117" s="460">
        <v>2</v>
      </c>
      <c r="G117" s="460"/>
      <c r="H117" s="461">
        <v>2</v>
      </c>
      <c r="I117" s="461"/>
      <c r="J117" s="787"/>
      <c r="K117" s="134"/>
      <c r="L117" s="460"/>
      <c r="M117" s="460">
        <v>2</v>
      </c>
      <c r="N117" s="460"/>
      <c r="O117" s="485"/>
      <c r="P117" s="461"/>
      <c r="Q117" s="787"/>
      <c r="R117" s="787"/>
      <c r="S117" s="460"/>
      <c r="T117" s="533"/>
      <c r="U117" s="556"/>
      <c r="V117" s="461">
        <v>2</v>
      </c>
      <c r="W117" s="461"/>
      <c r="X117" s="787"/>
      <c r="Y117" s="787"/>
      <c r="Z117" s="460"/>
      <c r="AA117" s="460">
        <v>2</v>
      </c>
      <c r="AB117" s="556">
        <v>2</v>
      </c>
      <c r="AC117" s="485"/>
      <c r="AD117" s="461"/>
      <c r="AE117" s="787"/>
      <c r="AF117" s="787"/>
      <c r="AG117" s="460"/>
      <c r="AH117" s="460">
        <v>2</v>
      </c>
      <c r="AI117" s="556">
        <v>2</v>
      </c>
      <c r="AJ117" s="230">
        <f>SUM(E117:AI117)</f>
        <v>16</v>
      </c>
      <c r="AK117" s="687">
        <f>D117-AJ117</f>
        <v>10</v>
      </c>
      <c r="AL117" s="14"/>
    </row>
    <row r="118" spans="1:39" ht="20.25">
      <c r="A118" s="698">
        <v>2</v>
      </c>
      <c r="B118" s="1142" t="s">
        <v>21</v>
      </c>
      <c r="C118" s="1142" t="s">
        <v>19</v>
      </c>
      <c r="D118" s="1183">
        <f t="shared" si="20"/>
        <v>20</v>
      </c>
      <c r="E118" s="113"/>
      <c r="F118" s="177">
        <v>2</v>
      </c>
      <c r="G118" s="113"/>
      <c r="H118" s="114"/>
      <c r="I118" s="114">
        <v>2</v>
      </c>
      <c r="J118" s="839"/>
      <c r="K118" s="512"/>
      <c r="L118" s="113"/>
      <c r="M118" s="177">
        <v>2</v>
      </c>
      <c r="N118" s="113"/>
      <c r="O118" s="114"/>
      <c r="P118" s="114">
        <v>2</v>
      </c>
      <c r="Q118" s="839"/>
      <c r="R118" s="839"/>
      <c r="S118" s="113"/>
      <c r="T118" s="173"/>
      <c r="U118" s="113"/>
      <c r="V118" s="114"/>
      <c r="W118" s="114">
        <v>2</v>
      </c>
      <c r="X118" s="839"/>
      <c r="Y118" s="839"/>
      <c r="Z118" s="113"/>
      <c r="AA118" s="177">
        <v>2</v>
      </c>
      <c r="AB118" s="113"/>
      <c r="AC118" s="114"/>
      <c r="AD118" s="114">
        <v>2</v>
      </c>
      <c r="AE118" s="839"/>
      <c r="AF118" s="839"/>
      <c r="AG118" s="113"/>
      <c r="AH118" s="177">
        <v>2</v>
      </c>
      <c r="AI118" s="113"/>
      <c r="AJ118" s="230">
        <f t="shared" ref="AJ118:AJ131" si="21">SUM(E118:AI118)</f>
        <v>16</v>
      </c>
      <c r="AK118" s="687">
        <f>D118-AJ118</f>
        <v>4</v>
      </c>
      <c r="AL118" s="14"/>
    </row>
    <row r="119" spans="1:39" ht="20.25">
      <c r="A119" s="698">
        <v>3</v>
      </c>
      <c r="B119" s="1142" t="s">
        <v>22</v>
      </c>
      <c r="C119" s="1142" t="s">
        <v>23</v>
      </c>
      <c r="D119" s="1183">
        <f t="shared" si="20"/>
        <v>18</v>
      </c>
      <c r="E119" s="113"/>
      <c r="F119" s="113">
        <v>2</v>
      </c>
      <c r="G119" s="113"/>
      <c r="H119" s="114"/>
      <c r="I119" s="114"/>
      <c r="J119" s="839"/>
      <c r="K119" s="512"/>
      <c r="L119" s="113"/>
      <c r="M119" s="113">
        <v>2</v>
      </c>
      <c r="N119" s="113"/>
      <c r="O119" s="114">
        <v>2</v>
      </c>
      <c r="P119" s="114"/>
      <c r="Q119" s="839"/>
      <c r="R119" s="839"/>
      <c r="S119" s="113"/>
      <c r="T119" s="173"/>
      <c r="U119" s="113"/>
      <c r="V119" s="114"/>
      <c r="W119" s="114"/>
      <c r="X119" s="839"/>
      <c r="Y119" s="839"/>
      <c r="Z119" s="113"/>
      <c r="AA119" s="113">
        <v>2</v>
      </c>
      <c r="AB119" s="113"/>
      <c r="AC119" s="114">
        <v>2</v>
      </c>
      <c r="AD119" s="114"/>
      <c r="AE119" s="839"/>
      <c r="AF119" s="839"/>
      <c r="AG119" s="113"/>
      <c r="AH119" s="113">
        <v>2</v>
      </c>
      <c r="AI119" s="113"/>
      <c r="AJ119" s="230">
        <f t="shared" si="21"/>
        <v>12</v>
      </c>
      <c r="AK119" s="687">
        <f t="shared" ref="AK119:AK131" si="22">D119-AJ119</f>
        <v>6</v>
      </c>
      <c r="AL119" s="14"/>
    </row>
    <row r="120" spans="1:39" ht="20.25">
      <c r="A120" s="698">
        <v>4</v>
      </c>
      <c r="B120" s="1142" t="s">
        <v>24</v>
      </c>
      <c r="C120" s="1142" t="s">
        <v>25</v>
      </c>
      <c r="D120" s="1183">
        <f t="shared" si="20"/>
        <v>14</v>
      </c>
      <c r="E120" s="113"/>
      <c r="F120" s="113"/>
      <c r="G120" s="177">
        <v>2</v>
      </c>
      <c r="H120" s="114"/>
      <c r="I120" s="114">
        <v>2</v>
      </c>
      <c r="J120" s="839"/>
      <c r="K120" s="512"/>
      <c r="L120" s="113"/>
      <c r="M120" s="113"/>
      <c r="N120" s="177"/>
      <c r="O120" s="114"/>
      <c r="P120" s="114">
        <v>2</v>
      </c>
      <c r="Q120" s="839"/>
      <c r="R120" s="839"/>
      <c r="S120" s="113"/>
      <c r="T120" s="173"/>
      <c r="U120" s="113"/>
      <c r="V120" s="114"/>
      <c r="W120" s="114">
        <v>2</v>
      </c>
      <c r="X120" s="839"/>
      <c r="Y120" s="839"/>
      <c r="Z120" s="113"/>
      <c r="AA120" s="113"/>
      <c r="AB120" s="177"/>
      <c r="AC120" s="114"/>
      <c r="AD120" s="114">
        <v>2</v>
      </c>
      <c r="AE120" s="839"/>
      <c r="AF120" s="839"/>
      <c r="AG120" s="113"/>
      <c r="AH120" s="113"/>
      <c r="AI120" s="113"/>
      <c r="AJ120" s="230">
        <f t="shared" si="21"/>
        <v>10</v>
      </c>
      <c r="AK120" s="687">
        <f t="shared" si="22"/>
        <v>4</v>
      </c>
      <c r="AL120" s="14"/>
    </row>
    <row r="121" spans="1:39" ht="20.25">
      <c r="A121" s="698">
        <v>5</v>
      </c>
      <c r="B121" s="1144" t="s">
        <v>26</v>
      </c>
      <c r="C121" s="1142" t="s">
        <v>27</v>
      </c>
      <c r="D121" s="1183">
        <f t="shared" si="20"/>
        <v>32</v>
      </c>
      <c r="E121" s="113">
        <v>2</v>
      </c>
      <c r="F121" s="113"/>
      <c r="G121" s="113"/>
      <c r="H121" s="114">
        <v>2</v>
      </c>
      <c r="I121" s="114"/>
      <c r="J121" s="839"/>
      <c r="K121" s="512"/>
      <c r="L121" s="113">
        <v>2</v>
      </c>
      <c r="M121" s="113"/>
      <c r="N121" s="177">
        <v>2</v>
      </c>
      <c r="O121" s="114">
        <v>2</v>
      </c>
      <c r="P121" s="114"/>
      <c r="Q121" s="839"/>
      <c r="R121" s="839"/>
      <c r="S121" s="113">
        <v>2</v>
      </c>
      <c r="T121" s="173"/>
      <c r="U121" s="177">
        <v>2</v>
      </c>
      <c r="V121" s="114">
        <v>2</v>
      </c>
      <c r="W121" s="114"/>
      <c r="X121" s="839"/>
      <c r="Y121" s="839"/>
      <c r="Z121" s="113">
        <v>2</v>
      </c>
      <c r="AA121" s="113"/>
      <c r="AB121" s="113"/>
      <c r="AC121" s="114">
        <v>2</v>
      </c>
      <c r="AD121" s="114"/>
      <c r="AE121" s="839"/>
      <c r="AF121" s="839"/>
      <c r="AG121" s="113">
        <v>2</v>
      </c>
      <c r="AH121" s="113"/>
      <c r="AI121" s="113"/>
      <c r="AJ121" s="230">
        <f t="shared" si="21"/>
        <v>22</v>
      </c>
      <c r="AK121" s="687">
        <f t="shared" si="22"/>
        <v>10</v>
      </c>
      <c r="AL121" s="14"/>
    </row>
    <row r="122" spans="1:39" ht="20.25">
      <c r="A122" s="698">
        <v>6</v>
      </c>
      <c r="B122" s="1142" t="s">
        <v>28</v>
      </c>
      <c r="C122" s="1142" t="s">
        <v>29</v>
      </c>
      <c r="D122" s="1183">
        <f t="shared" si="20"/>
        <v>16</v>
      </c>
      <c r="E122" s="113">
        <v>2</v>
      </c>
      <c r="F122" s="113"/>
      <c r="G122" s="113"/>
      <c r="H122" s="114"/>
      <c r="I122" s="114"/>
      <c r="J122" s="839"/>
      <c r="K122" s="512"/>
      <c r="L122" s="113">
        <v>2</v>
      </c>
      <c r="M122" s="113"/>
      <c r="N122" s="113"/>
      <c r="O122" s="114"/>
      <c r="P122" s="114"/>
      <c r="Q122" s="839"/>
      <c r="R122" s="839"/>
      <c r="S122" s="113">
        <v>2</v>
      </c>
      <c r="T122" s="173"/>
      <c r="U122" s="113"/>
      <c r="V122" s="114"/>
      <c r="W122" s="114"/>
      <c r="X122" s="839"/>
      <c r="Y122" s="839"/>
      <c r="Z122" s="113">
        <v>2</v>
      </c>
      <c r="AA122" s="113"/>
      <c r="AB122" s="113"/>
      <c r="AC122" s="114"/>
      <c r="AD122" s="114"/>
      <c r="AE122" s="839"/>
      <c r="AF122" s="839"/>
      <c r="AG122" s="113">
        <v>2</v>
      </c>
      <c r="AH122" s="113"/>
      <c r="AI122" s="177">
        <v>2</v>
      </c>
      <c r="AJ122" s="230">
        <f t="shared" si="21"/>
        <v>12</v>
      </c>
      <c r="AK122" s="687">
        <f t="shared" si="22"/>
        <v>4</v>
      </c>
      <c r="AL122" s="14"/>
    </row>
    <row r="123" spans="1:39" ht="20.25">
      <c r="A123" s="698">
        <v>7</v>
      </c>
      <c r="B123" s="1142" t="s">
        <v>30</v>
      </c>
      <c r="C123" s="1142" t="s">
        <v>31</v>
      </c>
      <c r="D123" s="1183">
        <f t="shared" si="20"/>
        <v>8</v>
      </c>
      <c r="E123" s="113"/>
      <c r="F123" s="113"/>
      <c r="G123" s="113">
        <v>2</v>
      </c>
      <c r="H123" s="513"/>
      <c r="I123" s="114"/>
      <c r="J123" s="839"/>
      <c r="K123" s="512"/>
      <c r="L123" s="113"/>
      <c r="M123" s="113"/>
      <c r="N123" s="113">
        <v>2</v>
      </c>
      <c r="O123" s="513"/>
      <c r="P123" s="114"/>
      <c r="Q123" s="839"/>
      <c r="R123" s="839"/>
      <c r="S123" s="113"/>
      <c r="T123" s="173"/>
      <c r="U123" s="113">
        <v>2</v>
      </c>
      <c r="V123" s="513"/>
      <c r="W123" s="114"/>
      <c r="X123" s="839"/>
      <c r="Y123" s="839"/>
      <c r="Z123" s="113"/>
      <c r="AA123" s="113"/>
      <c r="AB123" s="113">
        <v>2</v>
      </c>
      <c r="AC123" s="513"/>
      <c r="AD123" s="114"/>
      <c r="AE123" s="839"/>
      <c r="AF123" s="839"/>
      <c r="AG123" s="113"/>
      <c r="AH123" s="113"/>
      <c r="AI123" s="173"/>
      <c r="AJ123" s="230">
        <f t="shared" si="21"/>
        <v>8</v>
      </c>
      <c r="AK123" s="687">
        <f t="shared" si="22"/>
        <v>0</v>
      </c>
      <c r="AL123" s="14"/>
    </row>
    <row r="124" spans="1:39" ht="20.25">
      <c r="A124" s="698">
        <v>8</v>
      </c>
      <c r="B124" s="1142" t="s">
        <v>32</v>
      </c>
      <c r="C124" s="1142" t="s">
        <v>33</v>
      </c>
      <c r="D124" s="1183">
        <f t="shared" si="20"/>
        <v>18</v>
      </c>
      <c r="E124" s="113">
        <v>2</v>
      </c>
      <c r="F124" s="113"/>
      <c r="G124" s="113">
        <v>2</v>
      </c>
      <c r="H124" s="114"/>
      <c r="I124" s="114"/>
      <c r="J124" s="839"/>
      <c r="K124" s="512"/>
      <c r="L124" s="113"/>
      <c r="M124" s="113"/>
      <c r="N124" s="113">
        <v>2</v>
      </c>
      <c r="O124" s="114"/>
      <c r="P124" s="116"/>
      <c r="Q124" s="839"/>
      <c r="R124" s="839"/>
      <c r="S124" s="113">
        <v>2</v>
      </c>
      <c r="T124" s="173"/>
      <c r="U124" s="113">
        <v>2</v>
      </c>
      <c r="V124" s="114"/>
      <c r="W124" s="114"/>
      <c r="X124" s="839"/>
      <c r="Y124" s="839"/>
      <c r="Z124" s="113"/>
      <c r="AA124" s="113"/>
      <c r="AB124" s="113">
        <v>2</v>
      </c>
      <c r="AC124" s="114"/>
      <c r="AD124" s="116"/>
      <c r="AE124" s="839"/>
      <c r="AF124" s="839"/>
      <c r="AG124" s="113">
        <v>2</v>
      </c>
      <c r="AH124" s="113"/>
      <c r="AI124" s="113">
        <v>2</v>
      </c>
      <c r="AJ124" s="230">
        <f t="shared" si="21"/>
        <v>16</v>
      </c>
      <c r="AK124" s="687">
        <f t="shared" si="22"/>
        <v>2</v>
      </c>
      <c r="AL124" s="14"/>
    </row>
    <row r="125" spans="1:39" ht="22.5" customHeight="1">
      <c r="A125" s="698">
        <v>9</v>
      </c>
      <c r="B125" s="1142" t="s">
        <v>34</v>
      </c>
      <c r="C125" s="1163" t="s">
        <v>35</v>
      </c>
      <c r="D125" s="1183">
        <f t="shared" si="20"/>
        <v>18</v>
      </c>
      <c r="E125" s="113"/>
      <c r="F125" s="113"/>
      <c r="G125" s="113"/>
      <c r="H125" s="114"/>
      <c r="I125" s="114">
        <v>2</v>
      </c>
      <c r="J125" s="839"/>
      <c r="K125" s="512"/>
      <c r="L125" s="113"/>
      <c r="M125" s="113"/>
      <c r="N125" s="113">
        <v>2</v>
      </c>
      <c r="O125" s="114"/>
      <c r="P125" s="114">
        <v>2</v>
      </c>
      <c r="Q125" s="839"/>
      <c r="R125" s="839"/>
      <c r="S125" s="113"/>
      <c r="T125" s="173"/>
      <c r="U125" s="113"/>
      <c r="V125" s="114"/>
      <c r="W125" s="114">
        <v>2</v>
      </c>
      <c r="X125" s="839"/>
      <c r="Y125" s="839"/>
      <c r="Z125" s="113"/>
      <c r="AA125" s="113"/>
      <c r="AB125" s="113">
        <v>2</v>
      </c>
      <c r="AC125" s="114"/>
      <c r="AD125" s="114">
        <v>2</v>
      </c>
      <c r="AE125" s="839"/>
      <c r="AF125" s="839"/>
      <c r="AG125" s="113"/>
      <c r="AH125" s="113"/>
      <c r="AI125" s="113"/>
      <c r="AJ125" s="230">
        <f t="shared" si="21"/>
        <v>12</v>
      </c>
      <c r="AK125" s="687">
        <f t="shared" si="22"/>
        <v>6</v>
      </c>
      <c r="AL125" s="14"/>
    </row>
    <row r="126" spans="1:39" ht="20.25">
      <c r="A126" s="698">
        <v>10</v>
      </c>
      <c r="B126" s="1142" t="s">
        <v>36</v>
      </c>
      <c r="C126" s="1142" t="s">
        <v>37</v>
      </c>
      <c r="D126" s="1183">
        <f t="shared" si="20"/>
        <v>14</v>
      </c>
      <c r="E126" s="113"/>
      <c r="F126" s="113">
        <v>2</v>
      </c>
      <c r="G126" s="113"/>
      <c r="H126" s="114"/>
      <c r="I126" s="114"/>
      <c r="J126" s="839"/>
      <c r="K126" s="512"/>
      <c r="L126" s="113"/>
      <c r="M126" s="113">
        <v>2</v>
      </c>
      <c r="N126" s="113"/>
      <c r="O126" s="114"/>
      <c r="P126" s="114"/>
      <c r="Q126" s="839"/>
      <c r="R126" s="839"/>
      <c r="S126" s="113"/>
      <c r="T126" s="173"/>
      <c r="U126" s="113"/>
      <c r="V126" s="114"/>
      <c r="W126" s="114"/>
      <c r="X126" s="839"/>
      <c r="Y126" s="839"/>
      <c r="Z126" s="113"/>
      <c r="AA126" s="113">
        <v>2</v>
      </c>
      <c r="AB126" s="113"/>
      <c r="AC126" s="114"/>
      <c r="AD126" s="114"/>
      <c r="AE126" s="839"/>
      <c r="AF126" s="839"/>
      <c r="AG126" s="113"/>
      <c r="AH126" s="113">
        <v>2</v>
      </c>
      <c r="AI126" s="113"/>
      <c r="AJ126" s="230">
        <f t="shared" si="21"/>
        <v>8</v>
      </c>
      <c r="AK126" s="687">
        <f t="shared" si="22"/>
        <v>6</v>
      </c>
      <c r="AL126" s="14"/>
    </row>
    <row r="127" spans="1:39" ht="20.25">
      <c r="A127" s="698">
        <v>11</v>
      </c>
      <c r="B127" s="1142" t="s">
        <v>38</v>
      </c>
      <c r="C127" s="1142" t="s">
        <v>39</v>
      </c>
      <c r="D127" s="1183">
        <f t="shared" si="20"/>
        <v>18</v>
      </c>
      <c r="E127" s="113"/>
      <c r="F127" s="113"/>
      <c r="G127" s="113">
        <v>2</v>
      </c>
      <c r="H127" s="114">
        <v>2</v>
      </c>
      <c r="I127" s="114"/>
      <c r="J127" s="839"/>
      <c r="K127" s="512"/>
      <c r="L127" s="113"/>
      <c r="M127" s="113"/>
      <c r="N127" s="113"/>
      <c r="O127" s="114">
        <v>2</v>
      </c>
      <c r="P127" s="114"/>
      <c r="Q127" s="839"/>
      <c r="R127" s="839"/>
      <c r="S127" s="113"/>
      <c r="T127" s="173"/>
      <c r="U127" s="113">
        <v>2</v>
      </c>
      <c r="V127" s="114">
        <v>2</v>
      </c>
      <c r="W127" s="114"/>
      <c r="X127" s="839"/>
      <c r="Y127" s="839"/>
      <c r="Z127" s="113"/>
      <c r="AA127" s="113"/>
      <c r="AB127" s="113"/>
      <c r="AC127" s="114">
        <v>2</v>
      </c>
      <c r="AD127" s="114"/>
      <c r="AE127" s="839"/>
      <c r="AF127" s="839"/>
      <c r="AG127" s="113"/>
      <c r="AH127" s="113"/>
      <c r="AI127" s="113">
        <v>2</v>
      </c>
      <c r="AJ127" s="230">
        <f t="shared" si="21"/>
        <v>14</v>
      </c>
      <c r="AK127" s="687">
        <f t="shared" si="22"/>
        <v>4</v>
      </c>
      <c r="AL127" s="14"/>
    </row>
    <row r="128" spans="1:39" ht="20.25">
      <c r="A128" s="698">
        <v>12</v>
      </c>
      <c r="B128" s="1149" t="s">
        <v>40</v>
      </c>
      <c r="C128" s="1142" t="s">
        <v>41</v>
      </c>
      <c r="D128" s="1183">
        <f t="shared" si="20"/>
        <v>14</v>
      </c>
      <c r="E128" s="113">
        <v>2</v>
      </c>
      <c r="F128" s="113"/>
      <c r="G128" s="113"/>
      <c r="H128" s="114"/>
      <c r="I128" s="114"/>
      <c r="J128" s="839"/>
      <c r="K128" s="512"/>
      <c r="L128" s="113">
        <v>2</v>
      </c>
      <c r="M128" s="113"/>
      <c r="N128" s="113"/>
      <c r="O128" s="114"/>
      <c r="P128" s="114"/>
      <c r="Q128" s="839"/>
      <c r="R128" s="839"/>
      <c r="S128" s="113">
        <v>2</v>
      </c>
      <c r="T128" s="173"/>
      <c r="U128" s="113"/>
      <c r="V128" s="114"/>
      <c r="W128" s="114"/>
      <c r="X128" s="839"/>
      <c r="Y128" s="839"/>
      <c r="Z128" s="113">
        <v>2</v>
      </c>
      <c r="AA128" s="113"/>
      <c r="AB128" s="113"/>
      <c r="AC128" s="114"/>
      <c r="AD128" s="114"/>
      <c r="AE128" s="839"/>
      <c r="AF128" s="839"/>
      <c r="AG128" s="113">
        <v>2</v>
      </c>
      <c r="AH128" s="113"/>
      <c r="AI128" s="113"/>
      <c r="AJ128" s="230">
        <f t="shared" si="21"/>
        <v>10</v>
      </c>
      <c r="AK128" s="687">
        <f t="shared" si="22"/>
        <v>4</v>
      </c>
      <c r="AL128" s="14"/>
    </row>
    <row r="129" spans="1:1024" ht="20.25">
      <c r="A129" s="698">
        <v>13</v>
      </c>
      <c r="B129" s="1142" t="s">
        <v>42</v>
      </c>
      <c r="C129" s="1142" t="s">
        <v>43</v>
      </c>
      <c r="D129" s="1183">
        <f t="shared" si="20"/>
        <v>12</v>
      </c>
      <c r="E129" s="113"/>
      <c r="F129" s="177"/>
      <c r="G129" s="113"/>
      <c r="H129" s="114"/>
      <c r="I129" s="513">
        <v>2</v>
      </c>
      <c r="J129" s="839"/>
      <c r="K129" s="167"/>
      <c r="L129" s="113"/>
      <c r="M129" s="113"/>
      <c r="N129" s="113"/>
      <c r="O129" s="114"/>
      <c r="P129" s="513">
        <v>2</v>
      </c>
      <c r="Q129" s="839"/>
      <c r="R129" s="839"/>
      <c r="S129" s="113"/>
      <c r="T129" s="406"/>
      <c r="U129" s="113"/>
      <c r="V129" s="114"/>
      <c r="W129" s="513">
        <v>2</v>
      </c>
      <c r="X129" s="839"/>
      <c r="Y129" s="839"/>
      <c r="Z129" s="113"/>
      <c r="AA129" s="113"/>
      <c r="AB129" s="113"/>
      <c r="AC129" s="114"/>
      <c r="AD129" s="513">
        <v>2</v>
      </c>
      <c r="AE129" s="839"/>
      <c r="AF129" s="839"/>
      <c r="AG129" s="113"/>
      <c r="AH129" s="177"/>
      <c r="AI129" s="113"/>
      <c r="AJ129" s="230">
        <f t="shared" si="21"/>
        <v>8</v>
      </c>
      <c r="AK129" s="687">
        <f t="shared" si="22"/>
        <v>4</v>
      </c>
      <c r="AL129" s="14"/>
    </row>
    <row r="130" spans="1:1024" ht="20.25">
      <c r="A130" s="698">
        <v>14</v>
      </c>
      <c r="B130" s="1142" t="s">
        <v>44</v>
      </c>
      <c r="C130" s="1142" t="s">
        <v>29</v>
      </c>
      <c r="D130" s="1183">
        <f t="shared" si="20"/>
        <v>6</v>
      </c>
      <c r="E130" s="113"/>
      <c r="F130" s="113"/>
      <c r="G130" s="113"/>
      <c r="H130" s="114"/>
      <c r="I130" s="114"/>
      <c r="J130" s="839"/>
      <c r="K130" s="512"/>
      <c r="L130" s="113">
        <v>2</v>
      </c>
      <c r="M130" s="113"/>
      <c r="N130" s="113"/>
      <c r="O130" s="114"/>
      <c r="P130" s="114"/>
      <c r="Q130" s="839"/>
      <c r="R130" s="839"/>
      <c r="S130" s="113"/>
      <c r="T130" s="173"/>
      <c r="U130" s="113"/>
      <c r="V130" s="114"/>
      <c r="W130" s="114"/>
      <c r="X130" s="839"/>
      <c r="Y130" s="839"/>
      <c r="Z130" s="113">
        <v>2</v>
      </c>
      <c r="AA130" s="113"/>
      <c r="AB130" s="113"/>
      <c r="AC130" s="114"/>
      <c r="AD130" s="114"/>
      <c r="AE130" s="839"/>
      <c r="AF130" s="839"/>
      <c r="AG130" s="113"/>
      <c r="AH130" s="113"/>
      <c r="AI130" s="113"/>
      <c r="AJ130" s="230">
        <f t="shared" si="21"/>
        <v>4</v>
      </c>
      <c r="AK130" s="687">
        <f t="shared" si="22"/>
        <v>2</v>
      </c>
      <c r="AL130" s="14"/>
    </row>
    <row r="131" spans="1:1024" ht="20.25">
      <c r="A131" s="698">
        <v>15</v>
      </c>
      <c r="B131" s="1142" t="s">
        <v>45</v>
      </c>
      <c r="C131" s="1142" t="s">
        <v>31</v>
      </c>
      <c r="D131" s="1183">
        <f t="shared" si="20"/>
        <v>14</v>
      </c>
      <c r="E131" s="113"/>
      <c r="F131" s="113"/>
      <c r="G131" s="113"/>
      <c r="H131" s="114">
        <v>2</v>
      </c>
      <c r="I131" s="1168"/>
      <c r="J131" s="839"/>
      <c r="K131" s="512"/>
      <c r="L131" s="113"/>
      <c r="M131" s="113"/>
      <c r="N131" s="113"/>
      <c r="O131" s="114">
        <v>2</v>
      </c>
      <c r="P131" s="1168"/>
      <c r="Q131" s="839"/>
      <c r="R131" s="839"/>
      <c r="S131" s="113"/>
      <c r="T131" s="173"/>
      <c r="U131" s="113"/>
      <c r="V131" s="114">
        <v>2</v>
      </c>
      <c r="W131" s="1168"/>
      <c r="X131" s="839"/>
      <c r="Y131" s="839"/>
      <c r="Z131" s="113"/>
      <c r="AA131" s="113"/>
      <c r="AB131" s="113"/>
      <c r="AC131" s="114">
        <v>2</v>
      </c>
      <c r="AD131" s="1168"/>
      <c r="AE131" s="839"/>
      <c r="AF131" s="839"/>
      <c r="AG131" s="113"/>
      <c r="AH131" s="113"/>
      <c r="AI131" s="113"/>
      <c r="AJ131" s="230">
        <f t="shared" si="21"/>
        <v>8</v>
      </c>
      <c r="AK131" s="687">
        <f t="shared" si="22"/>
        <v>6</v>
      </c>
      <c r="AL131" s="14"/>
    </row>
    <row r="132" spans="1:1024" s="7" customFormat="1" ht="20.25">
      <c r="A132" s="795"/>
      <c r="B132" s="1164"/>
      <c r="C132" s="1165"/>
      <c r="D132" s="198">
        <f t="shared" ref="D132:E132" si="23">SUM(D117:D131)</f>
        <v>248</v>
      </c>
      <c r="E132" s="72">
        <f t="shared" si="23"/>
        <v>8</v>
      </c>
      <c r="F132" s="72">
        <f t="shared" ref="F132:AI132" si="24">SUM(F117:F131)</f>
        <v>8</v>
      </c>
      <c r="G132" s="72">
        <f t="shared" si="24"/>
        <v>8</v>
      </c>
      <c r="H132" s="72">
        <f t="shared" si="24"/>
        <v>8</v>
      </c>
      <c r="I132" s="72">
        <f t="shared" si="24"/>
        <v>8</v>
      </c>
      <c r="J132" s="72">
        <f t="shared" si="24"/>
        <v>0</v>
      </c>
      <c r="K132" s="72">
        <f t="shared" si="24"/>
        <v>0</v>
      </c>
      <c r="L132" s="72">
        <f t="shared" si="24"/>
        <v>8</v>
      </c>
      <c r="M132" s="72">
        <f t="shared" si="24"/>
        <v>8</v>
      </c>
      <c r="N132" s="72">
        <f t="shared" si="24"/>
        <v>8</v>
      </c>
      <c r="O132" s="72">
        <f t="shared" si="24"/>
        <v>8</v>
      </c>
      <c r="P132" s="72">
        <f t="shared" si="24"/>
        <v>8</v>
      </c>
      <c r="Q132" s="72">
        <f t="shared" si="24"/>
        <v>0</v>
      </c>
      <c r="R132" s="72">
        <f t="shared" si="24"/>
        <v>0</v>
      </c>
      <c r="S132" s="72">
        <f t="shared" si="24"/>
        <v>8</v>
      </c>
      <c r="T132" s="72">
        <f t="shared" si="24"/>
        <v>0</v>
      </c>
      <c r="U132" s="72">
        <f t="shared" si="24"/>
        <v>8</v>
      </c>
      <c r="V132" s="72">
        <f t="shared" si="24"/>
        <v>8</v>
      </c>
      <c r="W132" s="72">
        <f t="shared" si="24"/>
        <v>8</v>
      </c>
      <c r="X132" s="72">
        <f t="shared" si="24"/>
        <v>0</v>
      </c>
      <c r="Y132" s="72">
        <f t="shared" si="24"/>
        <v>0</v>
      </c>
      <c r="Z132" s="72">
        <f t="shared" si="24"/>
        <v>8</v>
      </c>
      <c r="AA132" s="72">
        <f t="shared" si="24"/>
        <v>8</v>
      </c>
      <c r="AB132" s="72">
        <f t="shared" si="24"/>
        <v>8</v>
      </c>
      <c r="AC132" s="72">
        <f t="shared" si="24"/>
        <v>8</v>
      </c>
      <c r="AD132" s="72">
        <f t="shared" si="24"/>
        <v>8</v>
      </c>
      <c r="AE132" s="72">
        <f t="shared" si="24"/>
        <v>0</v>
      </c>
      <c r="AF132" s="72">
        <f t="shared" si="24"/>
        <v>0</v>
      </c>
      <c r="AG132" s="72">
        <f t="shared" si="24"/>
        <v>8</v>
      </c>
      <c r="AH132" s="72">
        <f t="shared" si="24"/>
        <v>8</v>
      </c>
      <c r="AI132" s="72">
        <f t="shared" si="24"/>
        <v>8</v>
      </c>
      <c r="AJ132" s="344">
        <f>SUM(E132:AH132)</f>
        <v>168</v>
      </c>
      <c r="AK132" s="623">
        <f t="shared" ref="AK132:AK133" si="25">D132-AJ132</f>
        <v>80</v>
      </c>
      <c r="AL132" s="201"/>
      <c r="AM132" s="202"/>
      <c r="AN132" s="202"/>
      <c r="AO132" s="202"/>
      <c r="AP132" s="202"/>
      <c r="AQ132" s="202"/>
      <c r="AR132" s="202"/>
      <c r="AS132" s="202"/>
      <c r="AT132" s="202"/>
      <c r="AU132" s="202"/>
      <c r="AV132" s="202"/>
      <c r="AW132" s="202"/>
      <c r="AX132" s="202"/>
      <c r="AY132" s="202"/>
      <c r="AZ132" s="202"/>
      <c r="BA132" s="202"/>
      <c r="BB132" s="202"/>
      <c r="BC132" s="202"/>
      <c r="BD132" s="202"/>
      <c r="BE132" s="202"/>
      <c r="BF132" s="202"/>
      <c r="BG132" s="202"/>
      <c r="BH132" s="202"/>
      <c r="BI132" s="202"/>
      <c r="BJ132" s="202"/>
      <c r="BK132" s="202"/>
      <c r="BL132" s="202"/>
      <c r="BM132" s="202"/>
      <c r="BN132" s="202"/>
      <c r="BO132" s="202"/>
      <c r="BP132" s="202"/>
      <c r="BQ132" s="202"/>
      <c r="BR132" s="202"/>
      <c r="BS132" s="202"/>
      <c r="BT132" s="202"/>
      <c r="BU132" s="202"/>
      <c r="BV132" s="202"/>
      <c r="BW132" s="202"/>
      <c r="BX132" s="202"/>
      <c r="BY132" s="202"/>
      <c r="BZ132" s="202"/>
      <c r="CA132" s="202"/>
      <c r="CB132" s="202"/>
      <c r="CC132" s="202"/>
      <c r="CD132" s="202"/>
      <c r="CE132" s="202"/>
      <c r="CF132" s="202"/>
      <c r="CG132" s="202"/>
      <c r="CH132" s="202"/>
      <c r="CI132" s="202"/>
      <c r="CJ132" s="202"/>
      <c r="CK132" s="202"/>
      <c r="CL132" s="202"/>
      <c r="CM132" s="202"/>
      <c r="CN132" s="202"/>
      <c r="CO132" s="202"/>
      <c r="CP132" s="202"/>
      <c r="CQ132" s="202"/>
      <c r="CR132" s="202"/>
      <c r="CS132" s="202"/>
      <c r="CT132" s="202"/>
      <c r="CU132" s="202"/>
      <c r="CV132" s="202"/>
      <c r="CW132" s="202"/>
      <c r="CX132" s="202"/>
      <c r="CY132" s="202"/>
      <c r="CZ132" s="202"/>
      <c r="DA132" s="202"/>
      <c r="DB132" s="202"/>
      <c r="DC132" s="202"/>
      <c r="DD132" s="202"/>
      <c r="DE132" s="202"/>
      <c r="DF132" s="202"/>
      <c r="DG132" s="202"/>
      <c r="DH132" s="202"/>
      <c r="DI132" s="202"/>
      <c r="DJ132" s="202"/>
      <c r="DK132" s="202"/>
      <c r="DL132" s="202"/>
      <c r="DM132" s="202"/>
      <c r="DN132" s="202"/>
      <c r="DO132" s="202"/>
      <c r="DP132" s="202"/>
      <c r="DQ132" s="202"/>
      <c r="DR132" s="202"/>
      <c r="DS132" s="202"/>
      <c r="DT132" s="202"/>
      <c r="DU132" s="202"/>
      <c r="DV132" s="202"/>
      <c r="DW132" s="202"/>
      <c r="DX132" s="202"/>
      <c r="DY132" s="202"/>
      <c r="DZ132" s="202"/>
      <c r="EA132" s="202"/>
      <c r="EB132" s="202"/>
      <c r="EC132" s="202"/>
      <c r="ED132" s="202"/>
      <c r="EE132" s="202"/>
      <c r="EF132" s="202"/>
      <c r="EG132" s="202"/>
      <c r="EH132" s="202"/>
      <c r="EI132" s="202"/>
      <c r="EJ132" s="202"/>
      <c r="EK132" s="202"/>
      <c r="EL132" s="202"/>
      <c r="EM132" s="202"/>
      <c r="EN132" s="202"/>
      <c r="EO132" s="202"/>
      <c r="EP132" s="202"/>
      <c r="EQ132" s="202"/>
      <c r="ER132" s="202"/>
      <c r="ES132" s="202"/>
      <c r="ET132" s="202"/>
      <c r="EU132" s="202"/>
      <c r="EV132" s="202"/>
      <c r="EW132" s="202"/>
      <c r="EX132" s="202"/>
      <c r="EY132" s="202"/>
      <c r="EZ132" s="202"/>
      <c r="FA132" s="202"/>
      <c r="FB132" s="202"/>
      <c r="FC132" s="202"/>
      <c r="FD132" s="202"/>
      <c r="FE132" s="202"/>
      <c r="FF132" s="202"/>
      <c r="FG132" s="202"/>
      <c r="FH132" s="202"/>
      <c r="FI132" s="202"/>
      <c r="FJ132" s="202"/>
      <c r="FK132" s="202"/>
      <c r="FL132" s="202"/>
      <c r="FM132" s="202"/>
      <c r="FN132" s="202"/>
      <c r="FO132" s="202"/>
      <c r="FP132" s="202"/>
      <c r="FQ132" s="202"/>
      <c r="FR132" s="202"/>
      <c r="FS132" s="202"/>
      <c r="FT132" s="202"/>
      <c r="FU132" s="202"/>
      <c r="FV132" s="202"/>
      <c r="FW132" s="202"/>
      <c r="FX132" s="202"/>
      <c r="FY132" s="202"/>
      <c r="FZ132" s="202"/>
      <c r="GA132" s="202"/>
      <c r="GB132" s="202"/>
      <c r="GC132" s="202"/>
      <c r="GD132" s="202"/>
      <c r="GE132" s="202"/>
      <c r="GF132" s="202"/>
      <c r="GG132" s="202"/>
      <c r="GH132" s="202"/>
      <c r="GI132" s="202"/>
      <c r="GJ132" s="202"/>
      <c r="GK132" s="202"/>
      <c r="GL132" s="202"/>
      <c r="GM132" s="202"/>
      <c r="GN132" s="202"/>
      <c r="GO132" s="202"/>
      <c r="GP132" s="202"/>
      <c r="GQ132" s="202"/>
      <c r="GR132" s="202"/>
      <c r="GS132" s="202"/>
      <c r="GT132" s="202"/>
      <c r="GU132" s="202"/>
      <c r="GV132" s="202"/>
      <c r="GW132" s="202"/>
      <c r="GX132" s="202"/>
      <c r="GY132" s="202"/>
      <c r="GZ132" s="202"/>
      <c r="HA132" s="202"/>
      <c r="HB132" s="202"/>
      <c r="HC132" s="202"/>
      <c r="HD132" s="202"/>
      <c r="HE132" s="202"/>
      <c r="HF132" s="202"/>
      <c r="HG132" s="202"/>
      <c r="HH132" s="202"/>
      <c r="HI132" s="202"/>
      <c r="HJ132" s="202"/>
      <c r="HK132" s="202"/>
      <c r="HL132" s="202"/>
      <c r="HM132" s="202"/>
      <c r="HN132" s="202"/>
      <c r="HO132" s="202"/>
      <c r="HP132" s="202"/>
      <c r="HQ132" s="202"/>
      <c r="HR132" s="202"/>
      <c r="HS132" s="202"/>
      <c r="HT132" s="202"/>
      <c r="HU132" s="202"/>
      <c r="HV132" s="202"/>
      <c r="HW132" s="202"/>
      <c r="HX132" s="202"/>
      <c r="HY132" s="202"/>
      <c r="HZ132" s="202"/>
      <c r="IA132" s="202"/>
      <c r="IB132" s="202"/>
      <c r="IC132" s="202"/>
      <c r="ID132" s="202"/>
      <c r="IE132" s="202"/>
      <c r="IF132" s="202"/>
      <c r="IG132" s="202"/>
      <c r="IH132" s="202"/>
      <c r="II132" s="202"/>
      <c r="IJ132" s="202"/>
      <c r="IK132" s="202"/>
      <c r="IL132" s="202"/>
      <c r="IM132" s="202"/>
      <c r="IN132" s="202"/>
      <c r="IO132" s="202"/>
      <c r="IP132" s="202"/>
      <c r="IQ132" s="202"/>
      <c r="IR132" s="202"/>
      <c r="IS132" s="202"/>
      <c r="IT132" s="202"/>
      <c r="IU132" s="202"/>
      <c r="IV132" s="202"/>
      <c r="IW132" s="202"/>
      <c r="IX132" s="202"/>
      <c r="IY132" s="202"/>
      <c r="IZ132" s="202"/>
      <c r="JA132" s="202"/>
      <c r="JB132" s="202"/>
      <c r="JC132" s="202"/>
      <c r="JD132" s="202"/>
      <c r="JE132" s="202"/>
      <c r="JF132" s="202"/>
      <c r="JG132" s="202"/>
      <c r="JH132" s="202"/>
      <c r="JI132" s="202"/>
      <c r="JJ132" s="202"/>
      <c r="JK132" s="202"/>
      <c r="JL132" s="202"/>
      <c r="JM132" s="202"/>
      <c r="JN132" s="202"/>
      <c r="JO132" s="202"/>
      <c r="JP132" s="202"/>
      <c r="JQ132" s="202"/>
      <c r="JR132" s="202"/>
      <c r="JS132" s="202"/>
      <c r="JT132" s="202"/>
      <c r="JU132" s="202"/>
      <c r="JV132" s="202"/>
      <c r="JW132" s="202"/>
      <c r="JX132" s="202"/>
      <c r="JY132" s="202"/>
      <c r="JZ132" s="202"/>
      <c r="KA132" s="202"/>
      <c r="KB132" s="202"/>
      <c r="KC132" s="202"/>
      <c r="KD132" s="202"/>
      <c r="KE132" s="202"/>
      <c r="KF132" s="202"/>
      <c r="KG132" s="202"/>
      <c r="KH132" s="202"/>
      <c r="KI132" s="202"/>
      <c r="KJ132" s="202"/>
      <c r="KK132" s="202"/>
      <c r="KL132" s="202"/>
      <c r="KM132" s="202"/>
      <c r="KN132" s="202"/>
      <c r="KO132" s="202"/>
      <c r="KP132" s="202"/>
      <c r="KQ132" s="202"/>
      <c r="KR132" s="202"/>
      <c r="KS132" s="202"/>
      <c r="KT132" s="202"/>
      <c r="KU132" s="202"/>
      <c r="KV132" s="202"/>
      <c r="KW132" s="202"/>
      <c r="KX132" s="202"/>
      <c r="KY132" s="202"/>
      <c r="KZ132" s="202"/>
      <c r="LA132" s="202"/>
      <c r="LB132" s="202"/>
      <c r="LC132" s="202"/>
      <c r="LD132" s="202"/>
      <c r="LE132" s="202"/>
      <c r="LF132" s="202"/>
      <c r="LG132" s="202"/>
      <c r="LH132" s="202"/>
      <c r="LI132" s="202"/>
      <c r="LJ132" s="202"/>
      <c r="LK132" s="202"/>
      <c r="LL132" s="202"/>
      <c r="LM132" s="202"/>
      <c r="LN132" s="202"/>
      <c r="LO132" s="202"/>
      <c r="LP132" s="202"/>
      <c r="LQ132" s="202"/>
      <c r="LR132" s="202"/>
      <c r="LS132" s="202"/>
      <c r="LT132" s="202"/>
      <c r="LU132" s="202"/>
      <c r="LV132" s="202"/>
      <c r="LW132" s="202"/>
      <c r="LX132" s="202"/>
      <c r="LY132" s="202"/>
      <c r="LZ132" s="202"/>
      <c r="MA132" s="202"/>
      <c r="MB132" s="202"/>
      <c r="MC132" s="202"/>
      <c r="MD132" s="202"/>
      <c r="ME132" s="202"/>
      <c r="MF132" s="202"/>
      <c r="MG132" s="202"/>
      <c r="MH132" s="202"/>
      <c r="MI132" s="202"/>
      <c r="MJ132" s="202"/>
      <c r="MK132" s="202"/>
      <c r="ML132" s="202"/>
      <c r="MM132" s="202"/>
      <c r="MN132" s="202"/>
      <c r="MO132" s="202"/>
      <c r="MP132" s="202"/>
      <c r="MQ132" s="202"/>
      <c r="MR132" s="202"/>
      <c r="MS132" s="202"/>
      <c r="MT132" s="202"/>
      <c r="MU132" s="202"/>
      <c r="MV132" s="202"/>
      <c r="MW132" s="202"/>
      <c r="MX132" s="202"/>
      <c r="MY132" s="202"/>
      <c r="MZ132" s="202"/>
      <c r="NA132" s="202"/>
      <c r="NB132" s="202"/>
      <c r="NC132" s="202"/>
      <c r="ND132" s="202"/>
      <c r="NE132" s="202"/>
      <c r="NF132" s="202"/>
      <c r="NG132" s="202"/>
      <c r="NH132" s="202"/>
      <c r="NI132" s="202"/>
      <c r="NJ132" s="202"/>
      <c r="NK132" s="202"/>
      <c r="NL132" s="202"/>
      <c r="NM132" s="202"/>
      <c r="NN132" s="202"/>
      <c r="NO132" s="202"/>
      <c r="NP132" s="202"/>
      <c r="NQ132" s="202"/>
      <c r="NR132" s="202"/>
      <c r="NS132" s="202"/>
      <c r="NT132" s="202"/>
      <c r="NU132" s="202"/>
      <c r="NV132" s="202"/>
      <c r="NW132" s="202"/>
      <c r="NX132" s="202"/>
      <c r="NY132" s="202"/>
      <c r="NZ132" s="202"/>
      <c r="OA132" s="202"/>
      <c r="OB132" s="202"/>
      <c r="OC132" s="202"/>
      <c r="OD132" s="202"/>
      <c r="OE132" s="202"/>
      <c r="OF132" s="202"/>
      <c r="OG132" s="202"/>
      <c r="OH132" s="202"/>
      <c r="OI132" s="202"/>
      <c r="OJ132" s="202"/>
      <c r="OK132" s="202"/>
      <c r="OL132" s="202"/>
      <c r="OM132" s="202"/>
      <c r="ON132" s="202"/>
      <c r="OO132" s="202"/>
      <c r="OP132" s="202"/>
      <c r="OQ132" s="202"/>
      <c r="OR132" s="202"/>
      <c r="OS132" s="202"/>
      <c r="OT132" s="202"/>
      <c r="OU132" s="202"/>
      <c r="OV132" s="202"/>
      <c r="OW132" s="202"/>
      <c r="OX132" s="202"/>
      <c r="OY132" s="202"/>
      <c r="OZ132" s="202"/>
      <c r="PA132" s="202"/>
      <c r="PB132" s="202"/>
      <c r="PC132" s="202"/>
      <c r="PD132" s="202"/>
      <c r="PE132" s="202"/>
      <c r="PF132" s="202"/>
      <c r="PG132" s="202"/>
      <c r="PH132" s="202"/>
      <c r="PI132" s="202"/>
      <c r="PJ132" s="202"/>
      <c r="PK132" s="202"/>
      <c r="PL132" s="202"/>
      <c r="PM132" s="202"/>
      <c r="PN132" s="202"/>
      <c r="PO132" s="202"/>
      <c r="PP132" s="202"/>
      <c r="PQ132" s="202"/>
      <c r="PR132" s="202"/>
      <c r="PS132" s="202"/>
      <c r="PT132" s="202"/>
      <c r="PU132" s="202"/>
      <c r="PV132" s="202"/>
      <c r="PW132" s="202"/>
      <c r="PX132" s="202"/>
      <c r="PY132" s="202"/>
      <c r="PZ132" s="202"/>
      <c r="QA132" s="202"/>
      <c r="QB132" s="202"/>
      <c r="QC132" s="202"/>
      <c r="QD132" s="202"/>
      <c r="QE132" s="202"/>
      <c r="QF132" s="202"/>
      <c r="QG132" s="202"/>
      <c r="QH132" s="202"/>
      <c r="QI132" s="202"/>
      <c r="QJ132" s="202"/>
      <c r="QK132" s="202"/>
      <c r="QL132" s="202"/>
      <c r="QM132" s="202"/>
      <c r="QN132" s="202"/>
      <c r="QO132" s="202"/>
      <c r="QP132" s="202"/>
      <c r="QQ132" s="202"/>
      <c r="QR132" s="202"/>
      <c r="QS132" s="202"/>
      <c r="QT132" s="202"/>
      <c r="QU132" s="202"/>
      <c r="QV132" s="202"/>
      <c r="QW132" s="202"/>
      <c r="QX132" s="202"/>
      <c r="QY132" s="202"/>
      <c r="QZ132" s="202"/>
      <c r="RA132" s="202"/>
      <c r="RB132" s="202"/>
      <c r="RC132" s="202"/>
      <c r="RD132" s="202"/>
      <c r="RE132" s="202"/>
      <c r="RF132" s="202"/>
      <c r="RG132" s="202"/>
      <c r="RH132" s="202"/>
      <c r="RI132" s="202"/>
      <c r="RJ132" s="202"/>
      <c r="RK132" s="202"/>
      <c r="RL132" s="202"/>
      <c r="RM132" s="202"/>
      <c r="RN132" s="202"/>
      <c r="RO132" s="202"/>
      <c r="RP132" s="202"/>
      <c r="RQ132" s="202"/>
      <c r="RR132" s="202"/>
      <c r="RS132" s="202"/>
      <c r="RT132" s="202"/>
      <c r="RU132" s="202"/>
      <c r="RV132" s="202"/>
      <c r="RW132" s="202"/>
      <c r="RX132" s="202"/>
      <c r="RY132" s="202"/>
      <c r="RZ132" s="202"/>
      <c r="SA132" s="202"/>
      <c r="SB132" s="202"/>
      <c r="SC132" s="202"/>
      <c r="SD132" s="202"/>
      <c r="SE132" s="202"/>
      <c r="SF132" s="202"/>
      <c r="SG132" s="202"/>
      <c r="SH132" s="202"/>
      <c r="SI132" s="202"/>
      <c r="SJ132" s="202"/>
      <c r="SK132" s="202"/>
      <c r="SL132" s="202"/>
      <c r="SM132" s="202"/>
      <c r="SN132" s="202"/>
      <c r="SO132" s="202"/>
      <c r="SP132" s="202"/>
      <c r="SQ132" s="202"/>
      <c r="SR132" s="202"/>
      <c r="SS132" s="202"/>
      <c r="ST132" s="202"/>
      <c r="SU132" s="202"/>
      <c r="SV132" s="202"/>
      <c r="SW132" s="202"/>
      <c r="SX132" s="202"/>
      <c r="SY132" s="202"/>
      <c r="SZ132" s="202"/>
      <c r="TA132" s="202"/>
      <c r="TB132" s="202"/>
      <c r="TC132" s="202"/>
      <c r="TD132" s="202"/>
      <c r="TE132" s="202"/>
      <c r="TF132" s="202"/>
      <c r="TG132" s="202"/>
      <c r="TH132" s="202"/>
      <c r="TI132" s="202"/>
      <c r="TJ132" s="202"/>
      <c r="TK132" s="202"/>
      <c r="TL132" s="202"/>
      <c r="TM132" s="202"/>
      <c r="TN132" s="202"/>
      <c r="TO132" s="202"/>
      <c r="TP132" s="202"/>
      <c r="TQ132" s="202"/>
      <c r="TR132" s="202"/>
      <c r="TS132" s="202"/>
      <c r="TT132" s="202"/>
      <c r="TU132" s="202"/>
      <c r="TV132" s="202"/>
      <c r="TW132" s="202"/>
      <c r="TX132" s="202"/>
      <c r="TY132" s="202"/>
      <c r="TZ132" s="202"/>
      <c r="UA132" s="202"/>
      <c r="UB132" s="202"/>
      <c r="UC132" s="202"/>
      <c r="UD132" s="202"/>
      <c r="UE132" s="202"/>
      <c r="UF132" s="202"/>
      <c r="UG132" s="202"/>
      <c r="UH132" s="202"/>
      <c r="UI132" s="202"/>
      <c r="UJ132" s="202"/>
      <c r="UK132" s="202"/>
      <c r="UL132" s="202"/>
      <c r="UM132" s="202"/>
      <c r="UN132" s="202"/>
      <c r="UO132" s="202"/>
      <c r="UP132" s="202"/>
      <c r="UQ132" s="202"/>
      <c r="UR132" s="202"/>
      <c r="US132" s="202"/>
      <c r="UT132" s="202"/>
      <c r="UU132" s="202"/>
      <c r="UV132" s="202"/>
      <c r="UW132" s="202"/>
      <c r="UX132" s="202"/>
      <c r="UY132" s="202"/>
      <c r="UZ132" s="202"/>
      <c r="VA132" s="202"/>
      <c r="VB132" s="202"/>
      <c r="VC132" s="202"/>
      <c r="VD132" s="202"/>
      <c r="VE132" s="202"/>
      <c r="VF132" s="202"/>
      <c r="VG132" s="202"/>
      <c r="VH132" s="202"/>
      <c r="VI132" s="202"/>
      <c r="VJ132" s="202"/>
      <c r="VK132" s="202"/>
      <c r="VL132" s="202"/>
      <c r="VM132" s="202"/>
      <c r="VN132" s="202"/>
      <c r="VO132" s="202"/>
      <c r="VP132" s="202"/>
      <c r="VQ132" s="202"/>
      <c r="VR132" s="202"/>
      <c r="VS132" s="202"/>
      <c r="VT132" s="202"/>
      <c r="VU132" s="202"/>
      <c r="VV132" s="202"/>
      <c r="VW132" s="202"/>
      <c r="VX132" s="202"/>
      <c r="VY132" s="202"/>
      <c r="VZ132" s="202"/>
      <c r="WA132" s="202"/>
      <c r="WB132" s="202"/>
      <c r="WC132" s="202"/>
      <c r="WD132" s="202"/>
      <c r="WE132" s="202"/>
      <c r="WF132" s="202"/>
      <c r="WG132" s="202"/>
      <c r="WH132" s="202"/>
      <c r="WI132" s="202"/>
      <c r="WJ132" s="202"/>
      <c r="WK132" s="202"/>
      <c r="WL132" s="202"/>
      <c r="WM132" s="202"/>
      <c r="WN132" s="202"/>
      <c r="WO132" s="202"/>
      <c r="WP132" s="202"/>
      <c r="WQ132" s="202"/>
      <c r="WR132" s="202"/>
      <c r="WS132" s="202"/>
      <c r="WT132" s="202"/>
      <c r="WU132" s="202"/>
      <c r="WV132" s="202"/>
      <c r="WW132" s="202"/>
      <c r="WX132" s="202"/>
      <c r="WY132" s="202"/>
      <c r="WZ132" s="202"/>
      <c r="XA132" s="202"/>
      <c r="XB132" s="202"/>
      <c r="XC132" s="202"/>
      <c r="XD132" s="202"/>
      <c r="XE132" s="202"/>
      <c r="XF132" s="202"/>
      <c r="XG132" s="202"/>
      <c r="XH132" s="202"/>
      <c r="XI132" s="202"/>
      <c r="XJ132" s="202"/>
      <c r="XK132" s="202"/>
      <c r="XL132" s="202"/>
      <c r="XM132" s="202"/>
      <c r="XN132" s="202"/>
      <c r="XO132" s="202"/>
      <c r="XP132" s="202"/>
      <c r="XQ132" s="202"/>
      <c r="XR132" s="202"/>
      <c r="XS132" s="202"/>
      <c r="XT132" s="202"/>
      <c r="XU132" s="202"/>
      <c r="XV132" s="202"/>
      <c r="XW132" s="202"/>
      <c r="XX132" s="202"/>
      <c r="XY132" s="202"/>
      <c r="XZ132" s="202"/>
      <c r="YA132" s="202"/>
      <c r="YB132" s="202"/>
      <c r="YC132" s="202"/>
      <c r="YD132" s="202"/>
      <c r="YE132" s="202"/>
      <c r="YF132" s="202"/>
      <c r="YG132" s="202"/>
      <c r="YH132" s="202"/>
      <c r="YI132" s="202"/>
      <c r="YJ132" s="202"/>
      <c r="YK132" s="202"/>
      <c r="YL132" s="202"/>
      <c r="YM132" s="202"/>
      <c r="YN132" s="202"/>
      <c r="YO132" s="202"/>
      <c r="YP132" s="202"/>
      <c r="YQ132" s="202"/>
      <c r="YR132" s="202"/>
      <c r="YS132" s="202"/>
      <c r="YT132" s="202"/>
      <c r="YU132" s="202"/>
      <c r="YV132" s="202"/>
      <c r="YW132" s="202"/>
      <c r="YX132" s="202"/>
      <c r="YY132" s="202"/>
      <c r="YZ132" s="202"/>
      <c r="ZA132" s="202"/>
      <c r="ZB132" s="202"/>
      <c r="ZC132" s="202"/>
      <c r="ZD132" s="202"/>
      <c r="ZE132" s="202"/>
      <c r="ZF132" s="202"/>
      <c r="ZG132" s="202"/>
      <c r="ZH132" s="202"/>
      <c r="ZI132" s="202"/>
      <c r="ZJ132" s="202"/>
      <c r="ZK132" s="202"/>
      <c r="ZL132" s="202"/>
      <c r="ZM132" s="202"/>
      <c r="ZN132" s="202"/>
      <c r="ZO132" s="202"/>
      <c r="ZP132" s="202"/>
      <c r="ZQ132" s="202"/>
      <c r="ZR132" s="202"/>
      <c r="ZS132" s="202"/>
      <c r="ZT132" s="202"/>
      <c r="ZU132" s="202"/>
      <c r="ZV132" s="202"/>
      <c r="ZW132" s="202"/>
      <c r="ZX132" s="202"/>
      <c r="ZY132" s="202"/>
      <c r="ZZ132" s="202"/>
      <c r="AAA132" s="202"/>
      <c r="AAB132" s="202"/>
      <c r="AAC132" s="202"/>
      <c r="AAD132" s="202"/>
      <c r="AAE132" s="202"/>
      <c r="AAF132" s="202"/>
      <c r="AAG132" s="202"/>
      <c r="AAH132" s="202"/>
      <c r="AAI132" s="202"/>
      <c r="AAJ132" s="202"/>
      <c r="AAK132" s="202"/>
      <c r="AAL132" s="202"/>
      <c r="AAM132" s="202"/>
      <c r="AAN132" s="202"/>
      <c r="AAO132" s="202"/>
      <c r="AAP132" s="202"/>
      <c r="AAQ132" s="202"/>
      <c r="AAR132" s="202"/>
      <c r="AAS132" s="202"/>
      <c r="AAT132" s="202"/>
      <c r="AAU132" s="202"/>
      <c r="AAV132" s="202"/>
      <c r="AAW132" s="202"/>
      <c r="AAX132" s="202"/>
      <c r="AAY132" s="202"/>
      <c r="AAZ132" s="202"/>
      <c r="ABA132" s="202"/>
      <c r="ABB132" s="202"/>
      <c r="ABC132" s="202"/>
      <c r="ABD132" s="202"/>
      <c r="ABE132" s="202"/>
      <c r="ABF132" s="202"/>
      <c r="ABG132" s="202"/>
      <c r="ABH132" s="202"/>
      <c r="ABI132" s="202"/>
      <c r="ABJ132" s="202"/>
      <c r="ABK132" s="202"/>
      <c r="ABL132" s="202"/>
      <c r="ABM132" s="202"/>
      <c r="ABN132" s="202"/>
      <c r="ABO132" s="202"/>
      <c r="ABP132" s="202"/>
      <c r="ABQ132" s="202"/>
      <c r="ABR132" s="202"/>
      <c r="ABS132" s="202"/>
      <c r="ABT132" s="202"/>
      <c r="ABU132" s="202"/>
      <c r="ABV132" s="202"/>
      <c r="ABW132" s="202"/>
      <c r="ABX132" s="202"/>
      <c r="ABY132" s="202"/>
      <c r="ABZ132" s="202"/>
      <c r="ACA132" s="202"/>
      <c r="ACB132" s="202"/>
      <c r="ACC132" s="202"/>
      <c r="ACD132" s="202"/>
      <c r="ACE132" s="202"/>
      <c r="ACF132" s="202"/>
      <c r="ACG132" s="202"/>
      <c r="ACH132" s="202"/>
      <c r="ACI132" s="202"/>
      <c r="ACJ132" s="202"/>
      <c r="ACK132" s="202"/>
      <c r="ACL132" s="202"/>
      <c r="ACM132" s="202"/>
      <c r="ACN132" s="202"/>
      <c r="ACO132" s="202"/>
      <c r="ACP132" s="202"/>
      <c r="ACQ132" s="202"/>
      <c r="ACR132" s="202"/>
      <c r="ACS132" s="202"/>
      <c r="ACT132" s="202"/>
      <c r="ACU132" s="202"/>
      <c r="ACV132" s="202"/>
      <c r="ACW132" s="202"/>
      <c r="ACX132" s="202"/>
      <c r="ACY132" s="202"/>
      <c r="ACZ132" s="202"/>
      <c r="ADA132" s="202"/>
      <c r="ADB132" s="202"/>
      <c r="ADC132" s="202"/>
      <c r="ADD132" s="202"/>
      <c r="ADE132" s="202"/>
      <c r="ADF132" s="202"/>
      <c r="ADG132" s="202"/>
      <c r="ADH132" s="202"/>
      <c r="ADI132" s="202"/>
      <c r="ADJ132" s="202"/>
      <c r="ADK132" s="202"/>
      <c r="ADL132" s="202"/>
      <c r="ADM132" s="202"/>
      <c r="ADN132" s="202"/>
      <c r="ADO132" s="202"/>
      <c r="ADP132" s="202"/>
      <c r="ADQ132" s="202"/>
      <c r="ADR132" s="202"/>
      <c r="ADS132" s="202"/>
      <c r="ADT132" s="202"/>
      <c r="ADU132" s="202"/>
      <c r="ADV132" s="202"/>
      <c r="ADW132" s="202"/>
      <c r="ADX132" s="202"/>
      <c r="ADY132" s="202"/>
      <c r="ADZ132" s="202"/>
      <c r="AEA132" s="202"/>
      <c r="AEB132" s="202"/>
      <c r="AEC132" s="202"/>
      <c r="AED132" s="202"/>
      <c r="AEE132" s="202"/>
      <c r="AEF132" s="202"/>
      <c r="AEG132" s="202"/>
      <c r="AEH132" s="202"/>
      <c r="AEI132" s="202"/>
      <c r="AEJ132" s="202"/>
      <c r="AEK132" s="202"/>
      <c r="AEL132" s="202"/>
      <c r="AEM132" s="202"/>
      <c r="AEN132" s="202"/>
      <c r="AEO132" s="202"/>
      <c r="AEP132" s="202"/>
      <c r="AEQ132" s="202"/>
      <c r="AER132" s="202"/>
      <c r="AES132" s="202"/>
      <c r="AET132" s="202"/>
      <c r="AEU132" s="202"/>
      <c r="AEV132" s="202"/>
      <c r="AEW132" s="202"/>
      <c r="AEX132" s="202"/>
      <c r="AEY132" s="202"/>
      <c r="AEZ132" s="202"/>
      <c r="AFA132" s="202"/>
      <c r="AFB132" s="202"/>
      <c r="AFC132" s="202"/>
      <c r="AFD132" s="202"/>
      <c r="AFE132" s="202"/>
      <c r="AFF132" s="202"/>
      <c r="AFG132" s="202"/>
      <c r="AFH132" s="202"/>
      <c r="AFI132" s="202"/>
      <c r="AFJ132" s="202"/>
      <c r="AFK132" s="202"/>
      <c r="AFL132" s="202"/>
      <c r="AFM132" s="202"/>
      <c r="AFN132" s="202"/>
      <c r="AFO132" s="202"/>
      <c r="AFP132" s="202"/>
      <c r="AFQ132" s="202"/>
      <c r="AFR132" s="202"/>
      <c r="AFS132" s="202"/>
      <c r="AFT132" s="202"/>
      <c r="AFU132" s="202"/>
      <c r="AFV132" s="202"/>
      <c r="AFW132" s="202"/>
      <c r="AFX132" s="202"/>
      <c r="AFY132" s="202"/>
      <c r="AFZ132" s="202"/>
      <c r="AGA132" s="202"/>
      <c r="AGB132" s="202"/>
      <c r="AGC132" s="202"/>
      <c r="AGD132" s="202"/>
      <c r="AGE132" s="202"/>
      <c r="AGF132" s="202"/>
      <c r="AGG132" s="202"/>
      <c r="AGH132" s="202"/>
      <c r="AGI132" s="202"/>
      <c r="AGJ132" s="202"/>
      <c r="AGK132" s="202"/>
      <c r="AGL132" s="202"/>
      <c r="AGM132" s="202"/>
      <c r="AGN132" s="202"/>
      <c r="AGO132" s="202"/>
      <c r="AGP132" s="202"/>
      <c r="AGQ132" s="202"/>
      <c r="AGR132" s="202"/>
      <c r="AGS132" s="202"/>
      <c r="AGT132" s="202"/>
      <c r="AGU132" s="202"/>
      <c r="AGV132" s="202"/>
      <c r="AGW132" s="202"/>
      <c r="AGX132" s="202"/>
      <c r="AGY132" s="202"/>
      <c r="AGZ132" s="202"/>
      <c r="AHA132" s="202"/>
      <c r="AHB132" s="202"/>
      <c r="AHC132" s="202"/>
      <c r="AHD132" s="202"/>
      <c r="AHE132" s="202"/>
      <c r="AHF132" s="202"/>
      <c r="AHG132" s="202"/>
      <c r="AHH132" s="202"/>
      <c r="AHI132" s="202"/>
      <c r="AHJ132" s="202"/>
      <c r="AHK132" s="202"/>
      <c r="AHL132" s="202"/>
      <c r="AHM132" s="202"/>
      <c r="AHN132" s="202"/>
      <c r="AHO132" s="202"/>
      <c r="AHP132" s="202"/>
      <c r="AHQ132" s="202"/>
      <c r="AHR132" s="202"/>
      <c r="AHS132" s="202"/>
      <c r="AHT132" s="202"/>
      <c r="AHU132" s="202"/>
      <c r="AHV132" s="202"/>
      <c r="AHW132" s="202"/>
      <c r="AHX132" s="202"/>
      <c r="AHY132" s="202"/>
      <c r="AHZ132" s="202"/>
      <c r="AIA132" s="202"/>
      <c r="AIB132" s="202"/>
      <c r="AIC132" s="202"/>
      <c r="AID132" s="202"/>
      <c r="AIE132" s="202"/>
      <c r="AIF132" s="202"/>
      <c r="AIG132" s="202"/>
      <c r="AIH132" s="202"/>
      <c r="AII132" s="202"/>
      <c r="AIJ132" s="202"/>
      <c r="AIK132" s="202"/>
      <c r="AIL132" s="202"/>
      <c r="AIM132" s="202"/>
      <c r="AIN132" s="202"/>
      <c r="AIO132" s="202"/>
      <c r="AIP132" s="202"/>
      <c r="AIQ132" s="202"/>
      <c r="AIR132" s="202"/>
      <c r="AIS132" s="202"/>
      <c r="AIT132" s="202"/>
      <c r="AIU132" s="202"/>
      <c r="AIV132" s="202"/>
      <c r="AIW132" s="202"/>
      <c r="AIX132" s="202"/>
      <c r="AIY132" s="202"/>
      <c r="AIZ132" s="202"/>
      <c r="AJA132" s="202"/>
      <c r="AJB132" s="202"/>
      <c r="AJC132" s="202"/>
      <c r="AJD132" s="202"/>
      <c r="AJE132" s="202"/>
      <c r="AJF132" s="202"/>
      <c r="AJG132" s="202"/>
      <c r="AJH132" s="202"/>
      <c r="AJI132" s="202"/>
      <c r="AJJ132" s="202"/>
      <c r="AJK132" s="202"/>
      <c r="AJL132" s="202"/>
      <c r="AJM132" s="202"/>
      <c r="AJN132" s="202"/>
      <c r="AJO132" s="202"/>
      <c r="AJP132" s="202"/>
      <c r="AJQ132" s="202"/>
      <c r="AJR132" s="202"/>
      <c r="AJS132" s="202"/>
      <c r="AJT132" s="202"/>
      <c r="AJU132" s="202"/>
      <c r="AJV132" s="202"/>
      <c r="AJW132" s="202"/>
      <c r="AJX132" s="202"/>
      <c r="AJY132" s="202"/>
      <c r="AJZ132" s="202"/>
      <c r="AKA132" s="202"/>
      <c r="AKB132" s="202"/>
      <c r="AKC132" s="202"/>
      <c r="AKD132" s="202"/>
      <c r="AKE132" s="202"/>
      <c r="AKF132" s="202"/>
      <c r="AKG132" s="202"/>
      <c r="AKH132" s="202"/>
      <c r="AKI132" s="202"/>
      <c r="AKJ132" s="202"/>
      <c r="AKK132" s="202"/>
      <c r="AKL132" s="202"/>
      <c r="AKM132" s="202"/>
      <c r="AKN132" s="202"/>
      <c r="AKO132" s="202"/>
      <c r="AKP132" s="202"/>
      <c r="AKQ132" s="202"/>
      <c r="AKR132" s="202"/>
      <c r="AKS132" s="202"/>
      <c r="AKT132" s="202"/>
      <c r="AKU132" s="202"/>
      <c r="AKV132" s="202"/>
      <c r="AKW132" s="202"/>
      <c r="AKX132" s="202"/>
      <c r="AKY132" s="202"/>
      <c r="AKZ132" s="202"/>
      <c r="ALA132" s="202"/>
      <c r="ALB132" s="202"/>
      <c r="ALC132" s="202"/>
      <c r="ALD132" s="202"/>
      <c r="ALE132" s="202"/>
      <c r="ALF132" s="202"/>
      <c r="ALG132" s="202"/>
      <c r="ALH132" s="202"/>
      <c r="ALI132" s="202"/>
      <c r="ALJ132" s="202"/>
      <c r="ALK132" s="202"/>
      <c r="ALL132" s="202"/>
      <c r="ALM132" s="202"/>
      <c r="ALN132" s="202"/>
      <c r="ALO132" s="202"/>
      <c r="ALP132" s="202"/>
      <c r="ALQ132" s="202"/>
      <c r="ALR132" s="202"/>
      <c r="ALS132" s="202"/>
      <c r="ALT132" s="202"/>
      <c r="ALU132" s="202"/>
      <c r="ALV132" s="202"/>
      <c r="ALW132" s="202"/>
      <c r="ALX132" s="202"/>
      <c r="ALY132" s="202"/>
      <c r="ALZ132" s="202"/>
      <c r="AMA132" s="202"/>
      <c r="AMB132" s="202"/>
      <c r="AMC132" s="202"/>
      <c r="AMD132" s="202"/>
      <c r="AME132" s="202"/>
      <c r="AMF132" s="202"/>
      <c r="AMG132" s="202"/>
      <c r="AMH132" s="202"/>
      <c r="AMI132" s="202"/>
      <c r="AMJ132" s="202"/>
    </row>
    <row r="133" spans="1:1024" ht="20.25">
      <c r="A133" s="637"/>
      <c r="B133" s="730" t="s">
        <v>46</v>
      </c>
      <c r="C133" s="523"/>
      <c r="D133" s="1202"/>
      <c r="E133" s="1061"/>
      <c r="F133" s="125"/>
      <c r="G133" s="164"/>
      <c r="H133" s="164"/>
      <c r="I133" s="125"/>
      <c r="J133" s="126"/>
      <c r="K133" s="146"/>
      <c r="L133" s="68"/>
      <c r="M133" s="68"/>
      <c r="N133" s="68"/>
      <c r="O133" s="68"/>
      <c r="P133" s="68"/>
      <c r="Q133" s="146"/>
      <c r="R133" s="146"/>
      <c r="S133" s="68"/>
      <c r="T133" s="1060"/>
      <c r="U133" s="164"/>
      <c r="V133" s="68"/>
      <c r="W133" s="68"/>
      <c r="X133" s="146"/>
      <c r="Y133" s="146"/>
      <c r="Z133" s="68"/>
      <c r="AA133" s="68"/>
      <c r="AB133" s="68"/>
      <c r="AC133" s="68"/>
      <c r="AD133" s="68"/>
      <c r="AE133" s="146"/>
      <c r="AF133" s="146"/>
      <c r="AG133" s="68"/>
      <c r="AH133" s="125"/>
      <c r="AI133" s="125"/>
      <c r="AJ133" s="344">
        <f>SUM(E133:AI133)</f>
        <v>0</v>
      </c>
      <c r="AK133" s="572">
        <f t="shared" si="25"/>
        <v>0</v>
      </c>
      <c r="AL133" s="14"/>
    </row>
    <row r="134" spans="1:1024" ht="20.25">
      <c r="A134" s="557"/>
      <c r="B134" s="1176" t="s">
        <v>22</v>
      </c>
      <c r="C134" s="1203" t="s">
        <v>47</v>
      </c>
      <c r="D134" s="1204">
        <f>AK99</f>
        <v>18</v>
      </c>
      <c r="E134" s="133"/>
      <c r="F134" s="133">
        <v>2</v>
      </c>
      <c r="G134" s="133"/>
      <c r="H134" s="133"/>
      <c r="I134" s="133"/>
      <c r="J134" s="134"/>
      <c r="K134" s="787"/>
      <c r="L134" s="514"/>
      <c r="M134" s="514">
        <v>2</v>
      </c>
      <c r="N134" s="514"/>
      <c r="O134" s="514">
        <v>2</v>
      </c>
      <c r="P134" s="514"/>
      <c r="Q134" s="787"/>
      <c r="R134" s="787"/>
      <c r="S134" s="133"/>
      <c r="T134" s="311"/>
      <c r="U134" s="133"/>
      <c r="V134" s="133"/>
      <c r="W134" s="133"/>
      <c r="X134" s="787"/>
      <c r="Y134" s="787"/>
      <c r="Z134" s="514"/>
      <c r="AA134" s="514">
        <v>2</v>
      </c>
      <c r="AB134" s="514"/>
      <c r="AC134" s="514">
        <v>2</v>
      </c>
      <c r="AD134" s="514"/>
      <c r="AE134" s="787"/>
      <c r="AF134" s="787"/>
      <c r="AG134" s="152"/>
      <c r="AH134" s="133">
        <v>2</v>
      </c>
      <c r="AI134" s="516"/>
      <c r="AJ134" s="220">
        <f t="shared" ref="AJ134:AJ146" si="26">SUM(E134:AI134)</f>
        <v>12</v>
      </c>
      <c r="AK134" s="571">
        <f>D134-AJ134-AJ141-AJ142</f>
        <v>6</v>
      </c>
      <c r="AL134" s="14"/>
    </row>
    <row r="135" spans="1:1024" ht="20.25">
      <c r="A135" s="557"/>
      <c r="B135" s="1177" t="s">
        <v>24</v>
      </c>
      <c r="C135" s="1205" t="s">
        <v>48</v>
      </c>
      <c r="D135" s="1204">
        <f t="shared" ref="D135:D137" si="27">AK100</f>
        <v>14</v>
      </c>
      <c r="E135" s="513"/>
      <c r="F135" s="513"/>
      <c r="G135" s="515">
        <v>2</v>
      </c>
      <c r="H135" s="513"/>
      <c r="I135" s="513">
        <v>2</v>
      </c>
      <c r="J135" s="512"/>
      <c r="K135" s="839"/>
      <c r="L135" s="514"/>
      <c r="M135" s="514"/>
      <c r="N135" s="514"/>
      <c r="O135" s="514"/>
      <c r="P135" s="514">
        <v>2</v>
      </c>
      <c r="Q135" s="839"/>
      <c r="R135" s="839"/>
      <c r="S135" s="513"/>
      <c r="T135" s="161"/>
      <c r="U135" s="513"/>
      <c r="V135" s="513"/>
      <c r="W135" s="513">
        <v>2</v>
      </c>
      <c r="X135" s="839"/>
      <c r="Y135" s="839"/>
      <c r="Z135" s="514"/>
      <c r="AA135" s="514"/>
      <c r="AB135" s="514"/>
      <c r="AC135" s="514"/>
      <c r="AD135" s="514">
        <v>2</v>
      </c>
      <c r="AE135" s="839"/>
      <c r="AF135" s="839"/>
      <c r="AG135" s="514"/>
      <c r="AH135" s="513"/>
      <c r="AI135" s="223"/>
      <c r="AJ135" s="220">
        <f t="shared" si="26"/>
        <v>10</v>
      </c>
      <c r="AK135" s="571">
        <f t="shared" ref="AK135:AK146" si="28">D135-AJ135-AJ142-AJ143</f>
        <v>4</v>
      </c>
      <c r="AL135" s="14"/>
    </row>
    <row r="136" spans="1:1024" ht="20.25">
      <c r="A136" s="557"/>
      <c r="B136" s="1179" t="s">
        <v>28</v>
      </c>
      <c r="C136" s="1205" t="s">
        <v>49</v>
      </c>
      <c r="D136" s="1204">
        <f t="shared" si="27"/>
        <v>16</v>
      </c>
      <c r="E136" s="174">
        <v>2</v>
      </c>
      <c r="F136" s="174"/>
      <c r="G136" s="174"/>
      <c r="H136" s="174"/>
      <c r="I136" s="174"/>
      <c r="J136" s="512"/>
      <c r="K136" s="839"/>
      <c r="L136" s="156">
        <v>2</v>
      </c>
      <c r="M136" s="156"/>
      <c r="N136" s="156"/>
      <c r="O136" s="156"/>
      <c r="P136" s="156"/>
      <c r="Q136" s="839"/>
      <c r="R136" s="839"/>
      <c r="S136" s="174">
        <v>2</v>
      </c>
      <c r="T136" s="179"/>
      <c r="U136" s="174"/>
      <c r="V136" s="174"/>
      <c r="W136" s="174"/>
      <c r="X136" s="839"/>
      <c r="Y136" s="839"/>
      <c r="Z136" s="156">
        <v>2</v>
      </c>
      <c r="AA136" s="156"/>
      <c r="AB136" s="156"/>
      <c r="AC136" s="156"/>
      <c r="AD136" s="156"/>
      <c r="AE136" s="839"/>
      <c r="AF136" s="839"/>
      <c r="AG136" s="514">
        <v>2</v>
      </c>
      <c r="AH136" s="513"/>
      <c r="AI136" s="1224">
        <v>2</v>
      </c>
      <c r="AJ136" s="220">
        <f t="shared" si="26"/>
        <v>12</v>
      </c>
      <c r="AK136" s="571">
        <f t="shared" si="28"/>
        <v>4</v>
      </c>
      <c r="AL136" s="14"/>
    </row>
    <row r="137" spans="1:1024" ht="20.25">
      <c r="A137" s="233"/>
      <c r="B137" s="1180" t="s">
        <v>32</v>
      </c>
      <c r="C137" s="1206" t="s">
        <v>50</v>
      </c>
      <c r="D137" s="1204">
        <f t="shared" si="27"/>
        <v>18</v>
      </c>
      <c r="E137" s="174">
        <v>2</v>
      </c>
      <c r="F137" s="174"/>
      <c r="G137" s="174">
        <v>2</v>
      </c>
      <c r="H137" s="174"/>
      <c r="I137" s="174"/>
      <c r="J137" s="244"/>
      <c r="K137" s="244"/>
      <c r="L137" s="174"/>
      <c r="M137" s="174"/>
      <c r="N137" s="174">
        <v>2</v>
      </c>
      <c r="O137" s="174"/>
      <c r="P137" s="174"/>
      <c r="Q137" s="244"/>
      <c r="R137" s="244"/>
      <c r="S137" s="174">
        <v>2</v>
      </c>
      <c r="T137" s="179"/>
      <c r="U137" s="174">
        <v>2</v>
      </c>
      <c r="V137" s="174"/>
      <c r="W137" s="174"/>
      <c r="X137" s="327"/>
      <c r="Y137" s="244"/>
      <c r="Z137" s="174"/>
      <c r="AA137" s="174"/>
      <c r="AB137" s="174">
        <v>2</v>
      </c>
      <c r="AC137" s="174"/>
      <c r="AD137" s="174"/>
      <c r="AE137" s="244"/>
      <c r="AF137" s="244"/>
      <c r="AG137" s="243">
        <v>2</v>
      </c>
      <c r="AH137" s="243"/>
      <c r="AI137" s="858">
        <v>2</v>
      </c>
      <c r="AJ137" s="220">
        <f t="shared" si="26"/>
        <v>16</v>
      </c>
      <c r="AK137" s="571">
        <f t="shared" si="28"/>
        <v>2</v>
      </c>
      <c r="AL137" s="14"/>
    </row>
    <row r="138" spans="1:1024" ht="20.25">
      <c r="A138" s="69"/>
      <c r="B138" s="730" t="s">
        <v>51</v>
      </c>
      <c r="C138" s="914"/>
      <c r="D138" s="397"/>
      <c r="E138" s="127"/>
      <c r="F138" s="125"/>
      <c r="G138" s="125"/>
      <c r="H138" s="125"/>
      <c r="I138" s="125"/>
      <c r="J138" s="126"/>
      <c r="K138" s="126"/>
      <c r="L138" s="125"/>
      <c r="M138" s="125"/>
      <c r="N138" s="125"/>
      <c r="O138" s="125"/>
      <c r="P138" s="125"/>
      <c r="Q138" s="126"/>
      <c r="R138" s="126"/>
      <c r="S138" s="125"/>
      <c r="T138" s="180"/>
      <c r="U138" s="846"/>
      <c r="V138" s="125"/>
      <c r="W138" s="125"/>
      <c r="X138" s="163"/>
      <c r="Y138" s="126"/>
      <c r="Z138" s="125"/>
      <c r="AA138" s="125"/>
      <c r="AB138" s="846"/>
      <c r="AC138" s="125"/>
      <c r="AD138" s="125"/>
      <c r="AE138" s="126"/>
      <c r="AF138" s="126"/>
      <c r="AG138" s="125"/>
      <c r="AH138" s="125"/>
      <c r="AI138" s="518"/>
      <c r="AJ138" s="220">
        <f t="shared" si="26"/>
        <v>0</v>
      </c>
      <c r="AK138" s="571">
        <f t="shared" si="28"/>
        <v>0</v>
      </c>
      <c r="AL138" s="14"/>
    </row>
    <row r="139" spans="1:1024" ht="20.25">
      <c r="A139" s="252"/>
      <c r="B139" s="130"/>
      <c r="C139" s="565"/>
      <c r="D139" s="131"/>
      <c r="E139" s="132"/>
      <c r="F139" s="133"/>
      <c r="G139" s="133"/>
      <c r="H139" s="133"/>
      <c r="I139" s="133"/>
      <c r="J139" s="134"/>
      <c r="K139" s="134"/>
      <c r="L139" s="133"/>
      <c r="M139" s="133"/>
      <c r="N139" s="133"/>
      <c r="O139" s="133"/>
      <c r="P139" s="133"/>
      <c r="Q139" s="134"/>
      <c r="R139" s="134"/>
      <c r="S139" s="133"/>
      <c r="T139" s="311"/>
      <c r="U139" s="1197"/>
      <c r="V139" s="133"/>
      <c r="W139" s="133"/>
      <c r="X139" s="165"/>
      <c r="Y139" s="134"/>
      <c r="Z139" s="133"/>
      <c r="AA139" s="133"/>
      <c r="AB139" s="1197"/>
      <c r="AC139" s="133"/>
      <c r="AD139" s="133"/>
      <c r="AE139" s="134"/>
      <c r="AF139" s="134"/>
      <c r="AG139" s="133"/>
      <c r="AH139" s="133"/>
      <c r="AI139" s="516"/>
      <c r="AJ139" s="220">
        <f t="shared" si="26"/>
        <v>0</v>
      </c>
      <c r="AK139" s="571">
        <f t="shared" si="28"/>
        <v>0</v>
      </c>
      <c r="AL139" s="14"/>
    </row>
    <row r="140" spans="1:1024" ht="20.25">
      <c r="A140" s="96"/>
      <c r="B140" s="1207"/>
      <c r="C140" s="564"/>
      <c r="D140" s="564"/>
      <c r="E140" s="138"/>
      <c r="F140" s="513"/>
      <c r="G140" s="513"/>
      <c r="H140" s="513"/>
      <c r="I140" s="513"/>
      <c r="J140" s="512"/>
      <c r="K140" s="512"/>
      <c r="L140" s="513"/>
      <c r="M140" s="513"/>
      <c r="N140" s="513"/>
      <c r="O140" s="513"/>
      <c r="P140" s="513"/>
      <c r="Q140" s="512"/>
      <c r="R140" s="512"/>
      <c r="S140" s="513"/>
      <c r="T140" s="161"/>
      <c r="U140" s="761"/>
      <c r="V140" s="513"/>
      <c r="W140" s="513"/>
      <c r="X140" s="167"/>
      <c r="Y140" s="512"/>
      <c r="Z140" s="513"/>
      <c r="AA140" s="513"/>
      <c r="AB140" s="761"/>
      <c r="AC140" s="513"/>
      <c r="AD140" s="513"/>
      <c r="AE140" s="512"/>
      <c r="AF140" s="512"/>
      <c r="AG140" s="513"/>
      <c r="AH140" s="513"/>
      <c r="AI140" s="223"/>
      <c r="AJ140" s="220">
        <f t="shared" si="26"/>
        <v>0</v>
      </c>
      <c r="AK140" s="571">
        <f t="shared" si="28"/>
        <v>0</v>
      </c>
      <c r="AL140" s="14"/>
    </row>
    <row r="141" spans="1:1024" ht="20.25">
      <c r="A141" s="597"/>
      <c r="B141" s="554"/>
      <c r="C141" s="1208"/>
      <c r="D141" s="258"/>
      <c r="E141" s="524"/>
      <c r="F141" s="133"/>
      <c r="G141" s="133"/>
      <c r="H141" s="133"/>
      <c r="I141" s="133"/>
      <c r="J141" s="134"/>
      <c r="K141" s="134"/>
      <c r="L141" s="133"/>
      <c r="M141" s="133"/>
      <c r="N141" s="133"/>
      <c r="O141" s="133"/>
      <c r="P141" s="133"/>
      <c r="Q141" s="134"/>
      <c r="R141" s="134"/>
      <c r="S141" s="133"/>
      <c r="T141" s="311"/>
      <c r="U141" s="133"/>
      <c r="V141" s="133"/>
      <c r="W141" s="133"/>
      <c r="X141" s="134"/>
      <c r="Y141" s="134"/>
      <c r="Z141" s="133"/>
      <c r="AA141" s="133"/>
      <c r="AB141" s="133"/>
      <c r="AC141" s="133"/>
      <c r="AD141" s="133"/>
      <c r="AE141" s="134"/>
      <c r="AF141" s="134"/>
      <c r="AG141" s="133"/>
      <c r="AH141" s="133"/>
      <c r="AI141" s="516"/>
      <c r="AJ141" s="220">
        <f t="shared" si="26"/>
        <v>0</v>
      </c>
      <c r="AK141" s="571">
        <f t="shared" si="28"/>
        <v>0</v>
      </c>
      <c r="AL141" s="14"/>
    </row>
    <row r="142" spans="1:1024" ht="20.25">
      <c r="A142" s="567"/>
      <c r="B142" s="1209"/>
      <c r="C142" s="348"/>
      <c r="D142" s="564"/>
      <c r="E142" s="945"/>
      <c r="F142" s="513"/>
      <c r="G142" s="513"/>
      <c r="H142" s="513"/>
      <c r="I142" s="513"/>
      <c r="J142" s="512"/>
      <c r="K142" s="512"/>
      <c r="L142" s="513"/>
      <c r="M142" s="513"/>
      <c r="N142" s="513"/>
      <c r="O142" s="513"/>
      <c r="P142" s="513"/>
      <c r="Q142" s="512"/>
      <c r="R142" s="512"/>
      <c r="S142" s="513"/>
      <c r="T142" s="161"/>
      <c r="U142" s="513"/>
      <c r="V142" s="513"/>
      <c r="W142" s="513"/>
      <c r="X142" s="512"/>
      <c r="Y142" s="512"/>
      <c r="Z142" s="513"/>
      <c r="AA142" s="513"/>
      <c r="AB142" s="513"/>
      <c r="AC142" s="513"/>
      <c r="AD142" s="513"/>
      <c r="AE142" s="512"/>
      <c r="AF142" s="512"/>
      <c r="AG142" s="513"/>
      <c r="AH142" s="513"/>
      <c r="AI142" s="223"/>
      <c r="AJ142" s="220">
        <f t="shared" si="26"/>
        <v>0</v>
      </c>
      <c r="AK142" s="571">
        <f t="shared" si="28"/>
        <v>0</v>
      </c>
      <c r="AL142" s="14"/>
    </row>
    <row r="143" spans="1:1024" ht="20.25">
      <c r="A143" s="567"/>
      <c r="B143" s="473"/>
      <c r="C143" s="348"/>
      <c r="D143" s="599"/>
      <c r="E143" s="945"/>
      <c r="F143" s="513"/>
      <c r="G143" s="513"/>
      <c r="H143" s="513"/>
      <c r="I143" s="513"/>
      <c r="J143" s="512"/>
      <c r="K143" s="512"/>
      <c r="L143" s="513"/>
      <c r="M143" s="513"/>
      <c r="N143" s="513"/>
      <c r="O143" s="513"/>
      <c r="P143" s="513"/>
      <c r="Q143" s="512"/>
      <c r="R143" s="512"/>
      <c r="S143" s="513"/>
      <c r="T143" s="161"/>
      <c r="U143" s="513"/>
      <c r="V143" s="513"/>
      <c r="W143" s="513"/>
      <c r="X143" s="512"/>
      <c r="Y143" s="512"/>
      <c r="Z143" s="513"/>
      <c r="AA143" s="513"/>
      <c r="AB143" s="513"/>
      <c r="AC143" s="513"/>
      <c r="AD143" s="513"/>
      <c r="AE143" s="512"/>
      <c r="AF143" s="512"/>
      <c r="AG143" s="513"/>
      <c r="AH143" s="513"/>
      <c r="AI143" s="223"/>
      <c r="AJ143" s="220">
        <f t="shared" si="26"/>
        <v>0</v>
      </c>
      <c r="AK143" s="571">
        <f t="shared" si="28"/>
        <v>0</v>
      </c>
      <c r="AL143" s="14"/>
    </row>
    <row r="144" spans="1:1024" ht="20.25">
      <c r="A144" s="567"/>
      <c r="B144" s="473"/>
      <c r="C144" s="45"/>
      <c r="D144" s="599"/>
      <c r="E144" s="945"/>
      <c r="F144" s="513"/>
      <c r="G144" s="513"/>
      <c r="H144" s="513"/>
      <c r="I144" s="513"/>
      <c r="J144" s="512"/>
      <c r="K144" s="512"/>
      <c r="L144" s="513"/>
      <c r="M144" s="513"/>
      <c r="N144" s="513"/>
      <c r="O144" s="513"/>
      <c r="P144" s="513"/>
      <c r="Q144" s="512"/>
      <c r="R144" s="512"/>
      <c r="S144" s="513"/>
      <c r="T144" s="161"/>
      <c r="U144" s="513"/>
      <c r="V144" s="513"/>
      <c r="W144" s="513"/>
      <c r="X144" s="512"/>
      <c r="Y144" s="512"/>
      <c r="Z144" s="513"/>
      <c r="AA144" s="513"/>
      <c r="AB144" s="513"/>
      <c r="AC144" s="513"/>
      <c r="AD144" s="513"/>
      <c r="AE144" s="512"/>
      <c r="AF144" s="512"/>
      <c r="AG144" s="513"/>
      <c r="AH144" s="513"/>
      <c r="AI144" s="223"/>
      <c r="AJ144" s="220">
        <f t="shared" si="26"/>
        <v>0</v>
      </c>
      <c r="AK144" s="571">
        <f t="shared" si="28"/>
        <v>0</v>
      </c>
      <c r="AL144" s="14"/>
    </row>
    <row r="145" spans="1:39" ht="20.25">
      <c r="A145" s="567"/>
      <c r="B145" s="473"/>
      <c r="C145" s="45"/>
      <c r="D145" s="599"/>
      <c r="E145" s="945"/>
      <c r="F145" s="513"/>
      <c r="G145" s="513"/>
      <c r="H145" s="513"/>
      <c r="I145" s="513"/>
      <c r="J145" s="512"/>
      <c r="K145" s="512"/>
      <c r="L145" s="513"/>
      <c r="M145" s="513"/>
      <c r="N145" s="513"/>
      <c r="O145" s="513"/>
      <c r="P145" s="513"/>
      <c r="Q145" s="512"/>
      <c r="R145" s="512"/>
      <c r="S145" s="513"/>
      <c r="T145" s="161"/>
      <c r="U145" s="513"/>
      <c r="V145" s="513"/>
      <c r="W145" s="513"/>
      <c r="X145" s="512"/>
      <c r="Y145" s="512"/>
      <c r="Z145" s="513"/>
      <c r="AA145" s="513"/>
      <c r="AB145" s="513"/>
      <c r="AC145" s="513"/>
      <c r="AD145" s="513"/>
      <c r="AE145" s="512"/>
      <c r="AF145" s="512"/>
      <c r="AG145" s="513"/>
      <c r="AH145" s="513"/>
      <c r="AI145" s="223"/>
      <c r="AJ145" s="220">
        <f t="shared" si="26"/>
        <v>0</v>
      </c>
      <c r="AK145" s="571">
        <f t="shared" si="28"/>
        <v>0</v>
      </c>
      <c r="AL145" s="14"/>
    </row>
    <row r="146" spans="1:39" ht="20.25">
      <c r="A146" s="252"/>
      <c r="B146" s="1210"/>
      <c r="C146" s="812"/>
      <c r="D146" s="862"/>
      <c r="E146" s="1067"/>
      <c r="F146" s="256"/>
      <c r="G146" s="256"/>
      <c r="H146" s="256"/>
      <c r="I146" s="256"/>
      <c r="J146" s="263"/>
      <c r="K146" s="263"/>
      <c r="L146" s="256"/>
      <c r="M146" s="256"/>
      <c r="N146" s="256"/>
      <c r="O146" s="256"/>
      <c r="P146" s="256"/>
      <c r="Q146" s="263"/>
      <c r="R146" s="263"/>
      <c r="S146" s="256"/>
      <c r="T146" s="265"/>
      <c r="U146" s="256"/>
      <c r="V146" s="256"/>
      <c r="W146" s="256"/>
      <c r="X146" s="263"/>
      <c r="Y146" s="263"/>
      <c r="Z146" s="256"/>
      <c r="AA146" s="256"/>
      <c r="AB146" s="256"/>
      <c r="AC146" s="256"/>
      <c r="AD146" s="256"/>
      <c r="AE146" s="263"/>
      <c r="AF146" s="263"/>
      <c r="AG146" s="256"/>
      <c r="AH146" s="256"/>
      <c r="AI146" s="776"/>
      <c r="AJ146" s="220">
        <f t="shared" si="26"/>
        <v>0</v>
      </c>
      <c r="AK146" s="571">
        <f t="shared" si="28"/>
        <v>0</v>
      </c>
      <c r="AL146" s="14"/>
    </row>
    <row r="147" spans="1:39" ht="18.75">
      <c r="A147" s="14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68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4"/>
    </row>
    <row r="148" spans="1:39" ht="18.75">
      <c r="A148" s="14"/>
      <c r="B148" s="17"/>
      <c r="C148" s="17"/>
      <c r="D148" s="17"/>
      <c r="E148" s="433" t="s">
        <v>54</v>
      </c>
      <c r="F148" s="433"/>
      <c r="G148" s="433"/>
      <c r="H148" s="433"/>
      <c r="I148" s="433"/>
      <c r="J148" s="433"/>
      <c r="K148" s="433"/>
      <c r="L148" s="433"/>
      <c r="M148" s="433"/>
      <c r="N148" s="433"/>
      <c r="O148" s="433"/>
      <c r="P148" s="433"/>
      <c r="Q148" s="433"/>
      <c r="R148" s="433"/>
      <c r="S148" s="433"/>
      <c r="T148" s="433"/>
      <c r="U148" s="433"/>
      <c r="V148" s="1171"/>
      <c r="W148" s="433"/>
      <c r="X148" s="433"/>
      <c r="Y148" s="433"/>
      <c r="Z148" s="175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4"/>
    </row>
    <row r="149" spans="1:39" ht="18.75">
      <c r="A149" s="14"/>
      <c r="B149" s="17"/>
      <c r="C149" s="17"/>
      <c r="D149" s="17"/>
      <c r="E149" s="433" t="s">
        <v>61</v>
      </c>
      <c r="F149" s="433"/>
      <c r="G149" s="433"/>
      <c r="H149" s="433"/>
      <c r="I149" s="433"/>
      <c r="J149" s="433"/>
      <c r="K149" s="433"/>
      <c r="L149" s="433"/>
      <c r="M149" s="433"/>
      <c r="N149" s="433"/>
      <c r="O149" s="433"/>
      <c r="P149" s="1261" t="s">
        <v>56</v>
      </c>
      <c r="Q149" s="1261"/>
      <c r="R149" s="1261"/>
      <c r="S149" s="1261"/>
      <c r="T149" s="1261"/>
      <c r="U149" s="1261"/>
      <c r="V149" s="1261"/>
      <c r="W149" s="1261"/>
      <c r="X149" s="1261"/>
      <c r="Y149" s="1261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4"/>
    </row>
    <row r="150" spans="1:39" ht="18.75">
      <c r="A150" s="14"/>
      <c r="B150" s="1258"/>
      <c r="C150" s="1258"/>
      <c r="D150" s="1258"/>
      <c r="E150" s="1258"/>
      <c r="F150" s="1258"/>
      <c r="G150" s="1258"/>
      <c r="H150" s="1258"/>
      <c r="I150" s="1258"/>
      <c r="J150" s="1258"/>
      <c r="K150" s="1258"/>
      <c r="L150" s="1258"/>
      <c r="M150" s="1258"/>
      <c r="N150" s="1258"/>
      <c r="O150" s="1258"/>
      <c r="P150" s="1258"/>
      <c r="Q150" s="1258"/>
      <c r="R150" s="1258"/>
      <c r="S150" s="1258"/>
      <c r="T150" s="1258"/>
      <c r="U150" s="1258"/>
      <c r="V150" s="1258"/>
      <c r="W150" s="1258"/>
      <c r="X150" s="1258"/>
      <c r="Y150" s="1258"/>
      <c r="Z150" s="1258"/>
      <c r="AA150" s="1258"/>
      <c r="AB150" s="1258"/>
      <c r="AC150" s="1258"/>
      <c r="AD150" s="1198"/>
      <c r="AE150" s="1198"/>
      <c r="AF150" s="1198"/>
      <c r="AG150" s="1198"/>
      <c r="AH150" s="1198"/>
      <c r="AI150" s="17"/>
      <c r="AJ150" s="17"/>
      <c r="AK150" s="17"/>
      <c r="AL150" s="14"/>
      <c r="AM150" s="9"/>
    </row>
    <row r="151" spans="1:39" ht="18.75">
      <c r="B151" s="1257" t="s">
        <v>0</v>
      </c>
      <c r="C151" s="1257"/>
      <c r="D151" s="1257"/>
      <c r="E151" s="1257"/>
      <c r="F151" s="1257"/>
      <c r="G151" s="1257"/>
      <c r="H151" s="1257"/>
      <c r="I151" s="1257"/>
      <c r="J151" s="1257"/>
      <c r="K151" s="1257"/>
      <c r="L151" s="1257"/>
      <c r="M151" s="1257"/>
      <c r="N151" s="1257"/>
      <c r="O151" s="1257"/>
      <c r="P151" s="1257"/>
      <c r="Q151" s="1257"/>
      <c r="R151" s="1257"/>
      <c r="S151" s="1257"/>
      <c r="T151" s="1257"/>
      <c r="U151" s="1257"/>
      <c r="V151" s="1257"/>
      <c r="W151" s="1257"/>
      <c r="X151" s="1257"/>
      <c r="Y151" s="1257"/>
      <c r="Z151" s="1257"/>
      <c r="AA151" s="1257"/>
      <c r="AB151" s="1257"/>
      <c r="AC151" s="1257"/>
      <c r="AD151" s="1257"/>
      <c r="AE151" s="1257"/>
      <c r="AF151" s="1257"/>
      <c r="AG151" s="1257"/>
      <c r="AH151" s="1257"/>
      <c r="AI151" s="175"/>
      <c r="AJ151" s="175"/>
      <c r="AK151" s="175"/>
    </row>
    <row r="152" spans="1:39" ht="18.75">
      <c r="A152" s="14"/>
      <c r="B152" s="1258" t="s">
        <v>1</v>
      </c>
      <c r="C152" s="1258"/>
      <c r="D152" s="1258"/>
      <c r="E152" s="1258"/>
      <c r="F152" s="1258"/>
      <c r="G152" s="1258"/>
      <c r="H152" s="1258"/>
      <c r="I152" s="1258"/>
      <c r="J152" s="1258"/>
      <c r="K152" s="1258"/>
      <c r="L152" s="1258"/>
      <c r="M152" s="1258"/>
      <c r="N152" s="1258"/>
      <c r="O152" s="1258"/>
      <c r="P152" s="1258"/>
      <c r="Q152" s="1258"/>
      <c r="R152" s="1258"/>
      <c r="S152" s="1258"/>
      <c r="T152" s="1258"/>
      <c r="U152" s="1258"/>
      <c r="V152" s="1258"/>
      <c r="W152" s="1258"/>
      <c r="X152" s="1258"/>
      <c r="Y152" s="1258"/>
      <c r="Z152" s="1258"/>
      <c r="AA152" s="1258"/>
      <c r="AB152" s="1258"/>
      <c r="AC152" s="1258"/>
      <c r="AD152" s="1258"/>
      <c r="AE152" s="1258"/>
      <c r="AF152" s="1258"/>
      <c r="AG152" s="1258"/>
      <c r="AH152" s="1258"/>
      <c r="AI152" s="1258"/>
      <c r="AJ152" s="1258"/>
      <c r="AK152" s="19">
        <v>2025</v>
      </c>
      <c r="AL152" s="14"/>
    </row>
    <row r="153" spans="1:39" ht="18.75">
      <c r="A153" s="14"/>
      <c r="B153" s="15"/>
      <c r="C153" s="16" t="s">
        <v>67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196"/>
      <c r="P153" s="17"/>
      <c r="Q153" s="17"/>
      <c r="R153" s="17"/>
      <c r="S153" s="17"/>
      <c r="T153" s="17"/>
      <c r="U153" s="17"/>
      <c r="V153" s="168"/>
      <c r="W153" s="17"/>
      <c r="X153" s="17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4"/>
    </row>
    <row r="154" spans="1:39" ht="22.5">
      <c r="A154" s="18"/>
      <c r="B154" s="19" t="s">
        <v>3</v>
      </c>
      <c r="C154" s="20" t="s">
        <v>68</v>
      </c>
      <c r="D154" s="16"/>
      <c r="E154" s="1259" t="s">
        <v>5</v>
      </c>
      <c r="F154" s="1259"/>
      <c r="G154" s="1259"/>
      <c r="H154" s="16">
        <v>1</v>
      </c>
      <c r="I154" s="16"/>
      <c r="J154" s="1259"/>
      <c r="K154" s="1259"/>
      <c r="L154" s="1259"/>
      <c r="M154" s="1259"/>
      <c r="N154" s="1259"/>
      <c r="O154" s="1259"/>
      <c r="P154" s="1259"/>
      <c r="Q154" s="1259"/>
      <c r="R154" s="1259"/>
      <c r="S154" s="1259"/>
      <c r="T154" s="16"/>
      <c r="U154" s="16"/>
      <c r="V154" s="1259" t="s">
        <v>6</v>
      </c>
      <c r="W154" s="1259"/>
      <c r="X154" s="1259"/>
      <c r="Y154" s="1259"/>
      <c r="Z154" s="16"/>
      <c r="AA154" s="1260" t="s">
        <v>7</v>
      </c>
      <c r="AB154" s="1260"/>
      <c r="AC154" s="1260"/>
      <c r="AD154" s="1260"/>
      <c r="AE154" s="16"/>
      <c r="AF154" s="16"/>
      <c r="AG154" s="16"/>
      <c r="AH154" s="1259" t="s">
        <v>8</v>
      </c>
      <c r="AI154" s="1259"/>
      <c r="AJ154" s="15"/>
      <c r="AK154" s="15"/>
      <c r="AL154" s="14"/>
    </row>
    <row r="155" spans="1:39" ht="18.75">
      <c r="A155" s="21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169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17"/>
      <c r="AK155" s="17"/>
      <c r="AL155" s="14"/>
    </row>
    <row r="156" spans="1:39" ht="18.75">
      <c r="A156" s="186"/>
      <c r="B156" s="25"/>
      <c r="C156" s="24"/>
      <c r="D156" s="24"/>
      <c r="E156" s="1254" t="s">
        <v>9</v>
      </c>
      <c r="F156" s="1254"/>
      <c r="G156" s="1254"/>
      <c r="H156" s="1254"/>
      <c r="I156" s="1254"/>
      <c r="J156" s="1254"/>
      <c r="K156" s="1254"/>
      <c r="L156" s="1254"/>
      <c r="M156" s="1254"/>
      <c r="N156" s="1254"/>
      <c r="O156" s="1254"/>
      <c r="P156" s="1254"/>
      <c r="Q156" s="1254"/>
      <c r="R156" s="1254"/>
      <c r="S156" s="1254"/>
      <c r="T156" s="1254"/>
      <c r="U156" s="1254"/>
      <c r="V156" s="1254"/>
      <c r="W156" s="1254"/>
      <c r="X156" s="1254"/>
      <c r="Y156" s="1254"/>
      <c r="Z156" s="1254"/>
      <c r="AA156" s="1254"/>
      <c r="AB156" s="1254"/>
      <c r="AC156" s="1254"/>
      <c r="AD156" s="1254"/>
      <c r="AE156" s="1254"/>
      <c r="AF156" s="1254"/>
      <c r="AG156" s="1254"/>
      <c r="AH156" s="1254"/>
      <c r="AI156" s="1255"/>
      <c r="AJ156" s="24"/>
      <c r="AK156" s="24"/>
      <c r="AL156" s="14"/>
    </row>
    <row r="157" spans="1:39" ht="18.75">
      <c r="A157" s="435"/>
      <c r="B157" s="28"/>
      <c r="C157" s="27"/>
      <c r="D157" s="27"/>
      <c r="E157" s="29" t="s">
        <v>11</v>
      </c>
      <c r="F157" s="30"/>
      <c r="G157" s="30"/>
      <c r="H157" s="30"/>
      <c r="I157" s="30"/>
      <c r="J157" s="30" t="s">
        <v>10</v>
      </c>
      <c r="K157" s="30"/>
      <c r="L157" s="30"/>
      <c r="M157" s="30"/>
      <c r="N157" s="30"/>
      <c r="O157" s="30"/>
      <c r="P157" s="30"/>
      <c r="Q157" s="170" t="s">
        <v>11</v>
      </c>
      <c r="R157" s="30"/>
      <c r="S157" s="30"/>
      <c r="T157" s="30"/>
      <c r="U157" s="30"/>
      <c r="V157" s="170"/>
      <c r="W157" s="30"/>
      <c r="X157" s="30" t="s">
        <v>10</v>
      </c>
      <c r="Y157" s="30"/>
      <c r="Z157" s="30"/>
      <c r="AA157" s="30"/>
      <c r="AB157" s="30"/>
      <c r="AC157" s="30"/>
      <c r="AD157" s="30"/>
      <c r="AE157" s="170" t="s">
        <v>11</v>
      </c>
      <c r="AF157" s="30"/>
      <c r="AG157" s="30"/>
      <c r="AH157" s="30"/>
      <c r="AI157" s="187"/>
      <c r="AJ157" s="188"/>
      <c r="AK157" s="188"/>
      <c r="AL157" s="14"/>
    </row>
    <row r="158" spans="1:39" ht="61.5">
      <c r="A158" s="1138" t="s">
        <v>12</v>
      </c>
      <c r="B158" s="1195" t="s">
        <v>13</v>
      </c>
      <c r="C158" s="725" t="s">
        <v>14</v>
      </c>
      <c r="D158" s="780" t="s">
        <v>15</v>
      </c>
      <c r="E158" s="35">
        <v>1</v>
      </c>
      <c r="F158" s="36">
        <v>2</v>
      </c>
      <c r="G158" s="36">
        <v>3</v>
      </c>
      <c r="H158" s="36">
        <v>4</v>
      </c>
      <c r="I158" s="139">
        <v>5</v>
      </c>
      <c r="J158" s="36">
        <v>6</v>
      </c>
      <c r="K158" s="36">
        <v>7</v>
      </c>
      <c r="L158" s="36">
        <v>8</v>
      </c>
      <c r="M158" s="36">
        <v>9</v>
      </c>
      <c r="N158" s="36">
        <v>10</v>
      </c>
      <c r="O158" s="36">
        <v>11</v>
      </c>
      <c r="P158" s="36">
        <v>12</v>
      </c>
      <c r="Q158" s="171">
        <v>13</v>
      </c>
      <c r="R158" s="36">
        <v>14</v>
      </c>
      <c r="S158" s="36">
        <v>15</v>
      </c>
      <c r="T158" s="36">
        <v>16</v>
      </c>
      <c r="U158" s="36">
        <v>17</v>
      </c>
      <c r="V158" s="139">
        <v>18</v>
      </c>
      <c r="W158" s="36">
        <v>19</v>
      </c>
      <c r="X158" s="171">
        <v>20</v>
      </c>
      <c r="Y158" s="36">
        <v>21</v>
      </c>
      <c r="Z158" s="36">
        <v>22</v>
      </c>
      <c r="AA158" s="36">
        <v>23</v>
      </c>
      <c r="AB158" s="36">
        <v>24</v>
      </c>
      <c r="AC158" s="36">
        <v>25</v>
      </c>
      <c r="AD158" s="36">
        <v>26</v>
      </c>
      <c r="AE158" s="171">
        <v>27</v>
      </c>
      <c r="AF158" s="36">
        <v>28</v>
      </c>
      <c r="AG158" s="36">
        <v>29</v>
      </c>
      <c r="AH158" s="36">
        <v>30</v>
      </c>
      <c r="AI158" s="190">
        <v>31</v>
      </c>
      <c r="AJ158" s="780" t="s">
        <v>16</v>
      </c>
      <c r="AK158" s="780" t="s">
        <v>17</v>
      </c>
      <c r="AL158" s="14"/>
      <c r="AM158" s="6"/>
    </row>
    <row r="159" spans="1:39" ht="20.25">
      <c r="A159" s="697">
        <v>1</v>
      </c>
      <c r="B159" s="1140" t="s">
        <v>18</v>
      </c>
      <c r="C159" s="1140" t="s">
        <v>19</v>
      </c>
      <c r="D159" s="1183">
        <f t="shared" ref="D159:D173" si="29">AK117</f>
        <v>10</v>
      </c>
      <c r="E159" s="800"/>
      <c r="F159" s="800"/>
      <c r="G159" s="787"/>
      <c r="H159" s="134"/>
      <c r="I159" s="460"/>
      <c r="J159" s="460">
        <v>2</v>
      </c>
      <c r="K159" s="533"/>
      <c r="L159" s="485"/>
      <c r="M159" s="461"/>
      <c r="N159" s="787"/>
      <c r="O159" s="787"/>
      <c r="P159" s="556">
        <v>2</v>
      </c>
      <c r="Q159" s="460">
        <v>2</v>
      </c>
      <c r="R159" s="556">
        <v>2</v>
      </c>
      <c r="S159" s="461">
        <v>2</v>
      </c>
      <c r="T159" s="461"/>
      <c r="U159" s="787"/>
      <c r="V159" s="787"/>
      <c r="W159" s="152"/>
      <c r="X159" s="152"/>
      <c r="Y159" s="152"/>
      <c r="Z159" s="152"/>
      <c r="AA159" s="152"/>
      <c r="AB159" s="787"/>
      <c r="AC159" s="787"/>
      <c r="AD159" s="133"/>
      <c r="AE159" s="152"/>
      <c r="AF159" s="152"/>
      <c r="AG159" s="152"/>
      <c r="AH159" s="152"/>
      <c r="AI159" s="787"/>
      <c r="AJ159" s="230">
        <f>SUM(E159:AI159)</f>
        <v>10</v>
      </c>
      <c r="AK159" s="687">
        <f t="shared" ref="AK159:AK173" si="30">D159-AJ159</f>
        <v>0</v>
      </c>
      <c r="AL159" s="14"/>
    </row>
    <row r="160" spans="1:39" ht="20.25">
      <c r="A160" s="698">
        <v>2</v>
      </c>
      <c r="B160" s="1142" t="s">
        <v>21</v>
      </c>
      <c r="C160" s="1142" t="s">
        <v>19</v>
      </c>
      <c r="D160" s="1183">
        <f t="shared" si="29"/>
        <v>4</v>
      </c>
      <c r="E160" s="853"/>
      <c r="F160" s="853"/>
      <c r="G160" s="839"/>
      <c r="H160" s="512"/>
      <c r="I160" s="113"/>
      <c r="J160" s="113"/>
      <c r="K160" s="173"/>
      <c r="L160" s="114"/>
      <c r="M160" s="114">
        <v>2</v>
      </c>
      <c r="N160" s="839"/>
      <c r="O160" s="839"/>
      <c r="P160" s="113"/>
      <c r="Q160" s="177"/>
      <c r="R160" s="113"/>
      <c r="S160" s="114"/>
      <c r="T160" s="114">
        <v>2</v>
      </c>
      <c r="U160" s="839"/>
      <c r="V160" s="839"/>
      <c r="W160" s="514"/>
      <c r="X160" s="514"/>
      <c r="Y160" s="514"/>
      <c r="Z160" s="514"/>
      <c r="AA160" s="514"/>
      <c r="AB160" s="839"/>
      <c r="AC160" s="839"/>
      <c r="AD160" s="513"/>
      <c r="AE160" s="514"/>
      <c r="AF160" s="514"/>
      <c r="AG160" s="514"/>
      <c r="AH160" s="514"/>
      <c r="AI160" s="839"/>
      <c r="AJ160" s="230">
        <f t="shared" ref="AJ160:AJ173" si="31">SUM(E160:AI160)</f>
        <v>4</v>
      </c>
      <c r="AK160" s="687">
        <f t="shared" si="30"/>
        <v>0</v>
      </c>
      <c r="AL160" s="14"/>
    </row>
    <row r="161" spans="1:1024" ht="20.25">
      <c r="A161" s="698">
        <v>3</v>
      </c>
      <c r="B161" s="1142" t="s">
        <v>22</v>
      </c>
      <c r="C161" s="1142" t="s">
        <v>23</v>
      </c>
      <c r="D161" s="1183">
        <f t="shared" si="29"/>
        <v>6</v>
      </c>
      <c r="E161" s="853"/>
      <c r="F161" s="853"/>
      <c r="G161" s="839"/>
      <c r="H161" s="167"/>
      <c r="I161" s="113"/>
      <c r="J161" s="113">
        <v>2</v>
      </c>
      <c r="K161" s="173"/>
      <c r="L161" s="114">
        <v>2</v>
      </c>
      <c r="M161" s="114"/>
      <c r="N161" s="839"/>
      <c r="O161" s="839"/>
      <c r="P161" s="113"/>
      <c r="Q161" s="113">
        <v>2</v>
      </c>
      <c r="R161" s="113"/>
      <c r="S161" s="114"/>
      <c r="T161" s="114"/>
      <c r="U161" s="839"/>
      <c r="V161" s="839"/>
      <c r="W161" s="514"/>
      <c r="X161" s="514"/>
      <c r="Y161" s="514"/>
      <c r="Z161" s="514"/>
      <c r="AA161" s="514"/>
      <c r="AB161" s="839"/>
      <c r="AC161" s="839"/>
      <c r="AD161" s="513"/>
      <c r="AE161" s="514"/>
      <c r="AF161" s="514"/>
      <c r="AG161" s="514"/>
      <c r="AH161" s="514"/>
      <c r="AI161" s="839"/>
      <c r="AJ161" s="230">
        <f t="shared" si="31"/>
        <v>6</v>
      </c>
      <c r="AK161" s="687">
        <f t="shared" si="30"/>
        <v>0</v>
      </c>
      <c r="AL161" s="14"/>
    </row>
    <row r="162" spans="1:1024" ht="20.25">
      <c r="A162" s="698">
        <v>4</v>
      </c>
      <c r="B162" s="1142" t="s">
        <v>24</v>
      </c>
      <c r="C162" s="1142" t="s">
        <v>25</v>
      </c>
      <c r="D162" s="1183">
        <f t="shared" si="29"/>
        <v>4</v>
      </c>
      <c r="E162" s="853"/>
      <c r="F162" s="853"/>
      <c r="G162" s="839"/>
      <c r="H162" s="512"/>
      <c r="I162" s="113"/>
      <c r="J162" s="113"/>
      <c r="K162" s="406"/>
      <c r="L162" s="114"/>
      <c r="M162" s="114">
        <v>2</v>
      </c>
      <c r="N162" s="839"/>
      <c r="O162" s="839"/>
      <c r="P162" s="113"/>
      <c r="Q162" s="113"/>
      <c r="R162" s="113"/>
      <c r="S162" s="114"/>
      <c r="T162" s="114">
        <v>2</v>
      </c>
      <c r="U162" s="839"/>
      <c r="V162" s="839"/>
      <c r="W162" s="514"/>
      <c r="X162" s="514"/>
      <c r="Y162" s="514"/>
      <c r="Z162" s="514"/>
      <c r="AA162" s="514"/>
      <c r="AB162" s="839"/>
      <c r="AC162" s="839"/>
      <c r="AD162" s="513"/>
      <c r="AE162" s="514"/>
      <c r="AF162" s="514"/>
      <c r="AG162" s="514"/>
      <c r="AH162" s="514"/>
      <c r="AI162" s="839"/>
      <c r="AJ162" s="230">
        <f t="shared" si="31"/>
        <v>4</v>
      </c>
      <c r="AK162" s="687">
        <f t="shared" si="30"/>
        <v>0</v>
      </c>
      <c r="AL162" s="14"/>
    </row>
    <row r="163" spans="1:1024" ht="20.25">
      <c r="A163" s="698">
        <v>5</v>
      </c>
      <c r="B163" s="1144" t="s">
        <v>26</v>
      </c>
      <c r="C163" s="1142" t="s">
        <v>27</v>
      </c>
      <c r="D163" s="1183">
        <f t="shared" si="29"/>
        <v>10</v>
      </c>
      <c r="E163" s="853"/>
      <c r="F163" s="853"/>
      <c r="G163" s="839"/>
      <c r="H163" s="167"/>
      <c r="I163" s="113">
        <v>2</v>
      </c>
      <c r="J163" s="113"/>
      <c r="K163" s="173"/>
      <c r="L163" s="114">
        <v>2</v>
      </c>
      <c r="M163" s="114"/>
      <c r="N163" s="839"/>
      <c r="O163" s="839"/>
      <c r="P163" s="113">
        <v>2</v>
      </c>
      <c r="Q163" s="113"/>
      <c r="R163" s="177">
        <v>2</v>
      </c>
      <c r="S163" s="114">
        <v>2</v>
      </c>
      <c r="T163" s="114"/>
      <c r="U163" s="839"/>
      <c r="V163" s="839"/>
      <c r="W163" s="514"/>
      <c r="X163" s="514"/>
      <c r="Y163" s="514"/>
      <c r="Z163" s="514"/>
      <c r="AA163" s="514"/>
      <c r="AB163" s="839"/>
      <c r="AC163" s="839"/>
      <c r="AD163" s="513"/>
      <c r="AE163" s="514"/>
      <c r="AF163" s="514"/>
      <c r="AG163" s="514"/>
      <c r="AH163" s="514"/>
      <c r="AI163" s="839"/>
      <c r="AJ163" s="230">
        <f t="shared" si="31"/>
        <v>10</v>
      </c>
      <c r="AK163" s="687">
        <f t="shared" si="30"/>
        <v>0</v>
      </c>
      <c r="AL163" s="14"/>
    </row>
    <row r="164" spans="1:1024" ht="20.25">
      <c r="A164" s="698">
        <v>6</v>
      </c>
      <c r="B164" s="1142" t="s">
        <v>28</v>
      </c>
      <c r="C164" s="1142" t="s">
        <v>29</v>
      </c>
      <c r="D164" s="1183">
        <f t="shared" si="29"/>
        <v>4</v>
      </c>
      <c r="E164" s="853"/>
      <c r="F164" s="853"/>
      <c r="G164" s="839"/>
      <c r="H164" s="512"/>
      <c r="I164" s="113">
        <v>2</v>
      </c>
      <c r="J164" s="113"/>
      <c r="K164" s="173"/>
      <c r="L164" s="114"/>
      <c r="M164" s="114"/>
      <c r="N164" s="839"/>
      <c r="O164" s="839"/>
      <c r="P164" s="113">
        <v>2</v>
      </c>
      <c r="Q164" s="113"/>
      <c r="R164" s="113"/>
      <c r="S164" s="114"/>
      <c r="T164" s="114"/>
      <c r="U164" s="839"/>
      <c r="V164" s="839"/>
      <c r="W164" s="514"/>
      <c r="X164" s="514"/>
      <c r="Y164" s="514"/>
      <c r="Z164" s="514"/>
      <c r="AA164" s="514"/>
      <c r="AB164" s="839"/>
      <c r="AC164" s="839"/>
      <c r="AD164" s="513"/>
      <c r="AE164" s="514"/>
      <c r="AF164" s="514"/>
      <c r="AG164" s="514"/>
      <c r="AH164" s="514"/>
      <c r="AI164" s="839"/>
      <c r="AJ164" s="230">
        <f t="shared" si="31"/>
        <v>4</v>
      </c>
      <c r="AK164" s="687">
        <f t="shared" si="30"/>
        <v>0</v>
      </c>
      <c r="AL164" s="14"/>
    </row>
    <row r="165" spans="1:1024" ht="20.25">
      <c r="A165" s="698">
        <v>7</v>
      </c>
      <c r="B165" s="1142" t="s">
        <v>30</v>
      </c>
      <c r="C165" s="1142" t="s">
        <v>31</v>
      </c>
      <c r="D165" s="1183">
        <f t="shared" si="29"/>
        <v>0</v>
      </c>
      <c r="E165" s="853"/>
      <c r="F165" s="853"/>
      <c r="G165" s="839"/>
      <c r="H165" s="512"/>
      <c r="I165" s="113"/>
      <c r="J165" s="113"/>
      <c r="K165" s="173"/>
      <c r="L165" s="513"/>
      <c r="M165" s="114"/>
      <c r="N165" s="839"/>
      <c r="O165" s="839"/>
      <c r="P165" s="113"/>
      <c r="Q165" s="113"/>
      <c r="R165" s="173"/>
      <c r="S165" s="513"/>
      <c r="T165" s="114"/>
      <c r="U165" s="839"/>
      <c r="V165" s="839"/>
      <c r="W165" s="514"/>
      <c r="X165" s="514"/>
      <c r="Y165" s="514"/>
      <c r="Z165" s="514"/>
      <c r="AA165" s="514"/>
      <c r="AB165" s="839"/>
      <c r="AC165" s="839"/>
      <c r="AD165" s="513"/>
      <c r="AE165" s="514"/>
      <c r="AF165" s="514"/>
      <c r="AG165" s="514"/>
      <c r="AH165" s="514"/>
      <c r="AI165" s="839"/>
      <c r="AJ165" s="230">
        <f t="shared" si="31"/>
        <v>0</v>
      </c>
      <c r="AK165" s="687">
        <f t="shared" si="30"/>
        <v>0</v>
      </c>
      <c r="AL165" s="14"/>
    </row>
    <row r="166" spans="1:1024" ht="20.25">
      <c r="A166" s="698">
        <v>8</v>
      </c>
      <c r="B166" s="1142" t="s">
        <v>32</v>
      </c>
      <c r="C166" s="1142" t="s">
        <v>33</v>
      </c>
      <c r="D166" s="1183">
        <f t="shared" si="29"/>
        <v>2</v>
      </c>
      <c r="E166" s="853"/>
      <c r="F166" s="853"/>
      <c r="G166" s="839"/>
      <c r="H166" s="512"/>
      <c r="I166" s="113"/>
      <c r="J166" s="49">
        <v>2</v>
      </c>
      <c r="K166" s="173"/>
      <c r="L166" s="114"/>
      <c r="M166" s="116"/>
      <c r="N166" s="839"/>
      <c r="O166" s="839"/>
      <c r="P166" s="173"/>
      <c r="Q166" s="113"/>
      <c r="R166" s="173"/>
      <c r="S166" s="114"/>
      <c r="T166" s="114"/>
      <c r="U166" s="839"/>
      <c r="V166" s="839"/>
      <c r="W166" s="514"/>
      <c r="X166" s="514"/>
      <c r="Y166" s="514"/>
      <c r="Z166" s="514"/>
      <c r="AA166" s="514"/>
      <c r="AB166" s="839"/>
      <c r="AC166" s="839"/>
      <c r="AD166" s="513"/>
      <c r="AE166" s="514"/>
      <c r="AF166" s="514"/>
      <c r="AG166" s="514"/>
      <c r="AH166" s="514"/>
      <c r="AI166" s="839"/>
      <c r="AJ166" s="230">
        <f t="shared" si="31"/>
        <v>2</v>
      </c>
      <c r="AK166" s="687">
        <f t="shared" si="30"/>
        <v>0</v>
      </c>
      <c r="AL166" s="14"/>
    </row>
    <row r="167" spans="1:1024" ht="24" customHeight="1">
      <c r="A167" s="698">
        <v>9</v>
      </c>
      <c r="B167" s="1142" t="s">
        <v>34</v>
      </c>
      <c r="C167" s="1163" t="s">
        <v>35</v>
      </c>
      <c r="D167" s="1183">
        <f t="shared" si="29"/>
        <v>6</v>
      </c>
      <c r="E167" s="853"/>
      <c r="F167" s="853"/>
      <c r="G167" s="839"/>
      <c r="H167" s="512"/>
      <c r="I167" s="113"/>
      <c r="J167" s="177"/>
      <c r="K167" s="173"/>
      <c r="L167" s="114"/>
      <c r="M167" s="114">
        <v>2</v>
      </c>
      <c r="N167" s="839"/>
      <c r="O167" s="839"/>
      <c r="P167" s="113"/>
      <c r="Q167" s="113"/>
      <c r="R167" s="177">
        <v>2</v>
      </c>
      <c r="S167" s="114"/>
      <c r="T167" s="114">
        <v>2</v>
      </c>
      <c r="U167" s="839"/>
      <c r="V167" s="839"/>
      <c r="W167" s="514"/>
      <c r="X167" s="514"/>
      <c r="Y167" s="514"/>
      <c r="Z167" s="514"/>
      <c r="AA167" s="514"/>
      <c r="AB167" s="839"/>
      <c r="AC167" s="839"/>
      <c r="AD167" s="513"/>
      <c r="AE167" s="514"/>
      <c r="AF167" s="514"/>
      <c r="AG167" s="514"/>
      <c r="AH167" s="514"/>
      <c r="AI167" s="839"/>
      <c r="AJ167" s="230">
        <f t="shared" si="31"/>
        <v>6</v>
      </c>
      <c r="AK167" s="687">
        <f t="shared" si="30"/>
        <v>0</v>
      </c>
      <c r="AL167" s="14"/>
    </row>
    <row r="168" spans="1:1024" ht="20.25">
      <c r="A168" s="698">
        <v>10</v>
      </c>
      <c r="B168" s="1142" t="s">
        <v>36</v>
      </c>
      <c r="C168" s="1142" t="s">
        <v>37</v>
      </c>
      <c r="D168" s="1183">
        <f t="shared" si="29"/>
        <v>6</v>
      </c>
      <c r="E168" s="853"/>
      <c r="F168" s="853"/>
      <c r="G168" s="839"/>
      <c r="H168" s="512"/>
      <c r="I168" s="113"/>
      <c r="J168" s="113">
        <v>2</v>
      </c>
      <c r="K168" s="173"/>
      <c r="L168" s="114"/>
      <c r="M168" s="114"/>
      <c r="N168" s="839"/>
      <c r="O168" s="839"/>
      <c r="P168" s="113"/>
      <c r="Q168" s="113">
        <v>2</v>
      </c>
      <c r="R168" s="113"/>
      <c r="S168" s="116">
        <v>2</v>
      </c>
      <c r="T168" s="114"/>
      <c r="U168" s="839"/>
      <c r="V168" s="839"/>
      <c r="W168" s="514"/>
      <c r="X168" s="514"/>
      <c r="Y168" s="514"/>
      <c r="Z168" s="514"/>
      <c r="AA168" s="514"/>
      <c r="AB168" s="839"/>
      <c r="AC168" s="839"/>
      <c r="AD168" s="513"/>
      <c r="AE168" s="514"/>
      <c r="AF168" s="514"/>
      <c r="AG168" s="514"/>
      <c r="AH168" s="514"/>
      <c r="AI168" s="839"/>
      <c r="AJ168" s="230">
        <f t="shared" si="31"/>
        <v>6</v>
      </c>
      <c r="AK168" s="687">
        <f t="shared" si="30"/>
        <v>0</v>
      </c>
      <c r="AL168" s="14"/>
    </row>
    <row r="169" spans="1:1024" ht="20.25">
      <c r="A169" s="698">
        <v>11</v>
      </c>
      <c r="B169" s="1142" t="s">
        <v>38</v>
      </c>
      <c r="C169" s="1142" t="s">
        <v>39</v>
      </c>
      <c r="D169" s="1183">
        <f t="shared" si="29"/>
        <v>4</v>
      </c>
      <c r="E169" s="853"/>
      <c r="F169" s="853"/>
      <c r="G169" s="839"/>
      <c r="H169" s="512"/>
      <c r="I169" s="113"/>
      <c r="J169" s="113"/>
      <c r="K169" s="173"/>
      <c r="L169" s="114">
        <v>2</v>
      </c>
      <c r="M169" s="114"/>
      <c r="N169" s="839"/>
      <c r="O169" s="839"/>
      <c r="P169" s="113"/>
      <c r="Q169" s="113"/>
      <c r="R169" s="113">
        <v>2</v>
      </c>
      <c r="S169" s="117"/>
      <c r="T169" s="114"/>
      <c r="U169" s="839"/>
      <c r="V169" s="839"/>
      <c r="W169" s="514"/>
      <c r="X169" s="514"/>
      <c r="Y169" s="514"/>
      <c r="Z169" s="514"/>
      <c r="AA169" s="514"/>
      <c r="AB169" s="839"/>
      <c r="AC169" s="839"/>
      <c r="AD169" s="513"/>
      <c r="AE169" s="514"/>
      <c r="AF169" s="514"/>
      <c r="AG169" s="514"/>
      <c r="AH169" s="514"/>
      <c r="AI169" s="839"/>
      <c r="AJ169" s="230">
        <f t="shared" si="31"/>
        <v>4</v>
      </c>
      <c r="AK169" s="687">
        <f t="shared" si="30"/>
        <v>0</v>
      </c>
      <c r="AL169" s="14"/>
    </row>
    <row r="170" spans="1:1024" ht="20.25">
      <c r="A170" s="698">
        <v>12</v>
      </c>
      <c r="B170" s="1149" t="s">
        <v>40</v>
      </c>
      <c r="C170" s="1142" t="s">
        <v>41</v>
      </c>
      <c r="D170" s="1183">
        <f t="shared" si="29"/>
        <v>4</v>
      </c>
      <c r="E170" s="853"/>
      <c r="F170" s="853"/>
      <c r="G170" s="839"/>
      <c r="H170" s="512"/>
      <c r="I170" s="113">
        <v>2</v>
      </c>
      <c r="J170" s="113"/>
      <c r="K170" s="173"/>
      <c r="L170" s="114"/>
      <c r="M170" s="114"/>
      <c r="N170" s="839"/>
      <c r="O170" s="839"/>
      <c r="P170" s="113">
        <v>2</v>
      </c>
      <c r="Q170" s="113"/>
      <c r="R170" s="113"/>
      <c r="S170" s="114"/>
      <c r="T170" s="114"/>
      <c r="U170" s="839"/>
      <c r="V170" s="839"/>
      <c r="W170" s="514"/>
      <c r="X170" s="514"/>
      <c r="Y170" s="514"/>
      <c r="Z170" s="514"/>
      <c r="AA170" s="514"/>
      <c r="AB170" s="839"/>
      <c r="AC170" s="839"/>
      <c r="AD170" s="513"/>
      <c r="AE170" s="514"/>
      <c r="AF170" s="514"/>
      <c r="AG170" s="514"/>
      <c r="AH170" s="514"/>
      <c r="AI170" s="839"/>
      <c r="AJ170" s="230">
        <f t="shared" si="31"/>
        <v>4</v>
      </c>
      <c r="AK170" s="687">
        <f t="shared" si="30"/>
        <v>0</v>
      </c>
      <c r="AL170" s="14"/>
    </row>
    <row r="171" spans="1:1024" ht="20.25">
      <c r="A171" s="698">
        <v>13</v>
      </c>
      <c r="B171" s="1142" t="s">
        <v>42</v>
      </c>
      <c r="C171" s="1142" t="s">
        <v>43</v>
      </c>
      <c r="D171" s="1183">
        <f t="shared" si="29"/>
        <v>4</v>
      </c>
      <c r="E171" s="853"/>
      <c r="F171" s="853"/>
      <c r="G171" s="839"/>
      <c r="H171" s="512"/>
      <c r="I171" s="113"/>
      <c r="J171" s="113"/>
      <c r="K171" s="173"/>
      <c r="L171" s="114"/>
      <c r="M171" s="513">
        <v>2</v>
      </c>
      <c r="N171" s="839"/>
      <c r="O171" s="839"/>
      <c r="P171" s="113"/>
      <c r="Q171" s="177"/>
      <c r="R171" s="113"/>
      <c r="S171" s="114"/>
      <c r="T171" s="513">
        <v>2</v>
      </c>
      <c r="U171" s="839"/>
      <c r="V171" s="839"/>
      <c r="W171" s="514"/>
      <c r="X171" s="514"/>
      <c r="Y171" s="514"/>
      <c r="Z171" s="514"/>
      <c r="AA171" s="514"/>
      <c r="AB171" s="839"/>
      <c r="AC171" s="839"/>
      <c r="AD171" s="513"/>
      <c r="AE171" s="514"/>
      <c r="AF171" s="514"/>
      <c r="AG171" s="514"/>
      <c r="AH171" s="514"/>
      <c r="AI171" s="839"/>
      <c r="AJ171" s="230">
        <f t="shared" si="31"/>
        <v>4</v>
      </c>
      <c r="AK171" s="687">
        <f t="shared" si="30"/>
        <v>0</v>
      </c>
      <c r="AL171" s="14"/>
    </row>
    <row r="172" spans="1:1024" ht="20.25">
      <c r="A172" s="698">
        <v>14</v>
      </c>
      <c r="B172" s="1142" t="s">
        <v>44</v>
      </c>
      <c r="C172" s="1142" t="s">
        <v>29</v>
      </c>
      <c r="D172" s="1183">
        <f t="shared" si="29"/>
        <v>2</v>
      </c>
      <c r="E172" s="853"/>
      <c r="F172" s="853"/>
      <c r="G172" s="839"/>
      <c r="H172" s="512"/>
      <c r="I172" s="113">
        <v>2</v>
      </c>
      <c r="J172" s="113"/>
      <c r="K172" s="173"/>
      <c r="L172" s="114"/>
      <c r="M172" s="114"/>
      <c r="N172" s="839"/>
      <c r="O172" s="839"/>
      <c r="P172" s="113"/>
      <c r="Q172" s="113"/>
      <c r="R172" s="113"/>
      <c r="S172" s="114"/>
      <c r="T172" s="114"/>
      <c r="U172" s="839"/>
      <c r="V172" s="839"/>
      <c r="W172" s="514"/>
      <c r="X172" s="514"/>
      <c r="Y172" s="514"/>
      <c r="Z172" s="514"/>
      <c r="AA172" s="514"/>
      <c r="AB172" s="839"/>
      <c r="AC172" s="839"/>
      <c r="AD172" s="513"/>
      <c r="AE172" s="514"/>
      <c r="AF172" s="514"/>
      <c r="AG172" s="514"/>
      <c r="AH172" s="514"/>
      <c r="AI172" s="839"/>
      <c r="AJ172" s="230">
        <f t="shared" si="31"/>
        <v>2</v>
      </c>
      <c r="AK172" s="687">
        <f t="shared" si="30"/>
        <v>0</v>
      </c>
      <c r="AL172" s="14"/>
    </row>
    <row r="173" spans="1:1024" ht="20.25">
      <c r="A173" s="698">
        <v>15</v>
      </c>
      <c r="B173" s="1142" t="s">
        <v>45</v>
      </c>
      <c r="C173" s="1142" t="s">
        <v>31</v>
      </c>
      <c r="D173" s="1183">
        <f t="shared" si="29"/>
        <v>6</v>
      </c>
      <c r="E173" s="853"/>
      <c r="F173" s="853"/>
      <c r="G173" s="839"/>
      <c r="H173" s="512"/>
      <c r="I173" s="113"/>
      <c r="J173" s="113"/>
      <c r="K173" s="173"/>
      <c r="L173" s="114">
        <v>2</v>
      </c>
      <c r="M173" s="1168"/>
      <c r="N173" s="839"/>
      <c r="O173" s="839"/>
      <c r="P173" s="113"/>
      <c r="Q173" s="177">
        <v>2</v>
      </c>
      <c r="R173" s="113"/>
      <c r="S173" s="114">
        <v>2</v>
      </c>
      <c r="T173" s="1168"/>
      <c r="U173" s="839"/>
      <c r="V173" s="839"/>
      <c r="W173" s="514"/>
      <c r="X173" s="514"/>
      <c r="Y173" s="514"/>
      <c r="Z173" s="514"/>
      <c r="AA173" s="514"/>
      <c r="AB173" s="839"/>
      <c r="AC173" s="839"/>
      <c r="AD173" s="513"/>
      <c r="AE173" s="514"/>
      <c r="AF173" s="514"/>
      <c r="AG173" s="514"/>
      <c r="AH173" s="514"/>
      <c r="AI173" s="839"/>
      <c r="AJ173" s="230">
        <f t="shared" si="31"/>
        <v>6</v>
      </c>
      <c r="AK173" s="687">
        <f t="shared" si="30"/>
        <v>0</v>
      </c>
      <c r="AL173" s="14"/>
    </row>
    <row r="174" spans="1:1024" s="7" customFormat="1" ht="20.25">
      <c r="A174" s="795"/>
      <c r="B174" s="1164"/>
      <c r="C174" s="1165"/>
      <c r="D174" s="198">
        <f t="shared" ref="D174:E174" si="32">SUM(D159:D173)</f>
        <v>72</v>
      </c>
      <c r="E174" s="1211">
        <f t="shared" si="32"/>
        <v>0</v>
      </c>
      <c r="F174" s="1211">
        <f t="shared" ref="F174:AI174" si="33">SUM(F159:F173)</f>
        <v>0</v>
      </c>
      <c r="G174" s="1184">
        <f t="shared" si="33"/>
        <v>0</v>
      </c>
      <c r="H174" s="1184">
        <f t="shared" si="33"/>
        <v>0</v>
      </c>
      <c r="I174" s="1211">
        <f t="shared" si="33"/>
        <v>8</v>
      </c>
      <c r="J174" s="1211">
        <f t="shared" si="33"/>
        <v>8</v>
      </c>
      <c r="K174" s="1211">
        <f t="shared" si="33"/>
        <v>0</v>
      </c>
      <c r="L174" s="1211">
        <f t="shared" si="33"/>
        <v>8</v>
      </c>
      <c r="M174" s="1211">
        <f t="shared" si="33"/>
        <v>8</v>
      </c>
      <c r="N174" s="1184">
        <f t="shared" si="33"/>
        <v>0</v>
      </c>
      <c r="O174" s="1184">
        <f t="shared" si="33"/>
        <v>0</v>
      </c>
      <c r="P174" s="1211">
        <f t="shared" si="33"/>
        <v>8</v>
      </c>
      <c r="Q174" s="1211">
        <f t="shared" si="33"/>
        <v>8</v>
      </c>
      <c r="R174" s="1211">
        <f t="shared" si="33"/>
        <v>8</v>
      </c>
      <c r="S174" s="1211">
        <f t="shared" si="33"/>
        <v>8</v>
      </c>
      <c r="T174" s="1211">
        <f t="shared" si="33"/>
        <v>8</v>
      </c>
      <c r="U174" s="1184">
        <f t="shared" si="33"/>
        <v>0</v>
      </c>
      <c r="V174" s="1184">
        <f t="shared" si="33"/>
        <v>0</v>
      </c>
      <c r="W174" s="1211">
        <f t="shared" si="33"/>
        <v>0</v>
      </c>
      <c r="X174" s="1211">
        <f t="shared" si="33"/>
        <v>0</v>
      </c>
      <c r="Y174" s="1211">
        <f t="shared" si="33"/>
        <v>0</v>
      </c>
      <c r="Z174" s="1211">
        <f t="shared" si="33"/>
        <v>0</v>
      </c>
      <c r="AA174" s="1211">
        <f t="shared" si="33"/>
        <v>0</v>
      </c>
      <c r="AB174" s="1184">
        <f t="shared" si="33"/>
        <v>0</v>
      </c>
      <c r="AC174" s="1184">
        <f t="shared" si="33"/>
        <v>0</v>
      </c>
      <c r="AD174" s="1211">
        <f t="shared" si="33"/>
        <v>0</v>
      </c>
      <c r="AE174" s="1211">
        <f t="shared" si="33"/>
        <v>0</v>
      </c>
      <c r="AF174" s="1211">
        <f t="shared" si="33"/>
        <v>0</v>
      </c>
      <c r="AG174" s="1211">
        <f t="shared" si="33"/>
        <v>0</v>
      </c>
      <c r="AH174" s="1211">
        <f t="shared" si="33"/>
        <v>0</v>
      </c>
      <c r="AI174" s="1184">
        <f t="shared" si="33"/>
        <v>0</v>
      </c>
      <c r="AJ174" s="344">
        <f>SUM(E174:AH174)</f>
        <v>72</v>
      </c>
      <c r="AK174" s="623">
        <f t="shared" ref="AK174:AK181" si="34">D174-AJ174</f>
        <v>0</v>
      </c>
      <c r="AL174" s="201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  <c r="AW174" s="202"/>
      <c r="AX174" s="202"/>
      <c r="AY174" s="202"/>
      <c r="AZ174" s="202"/>
      <c r="BA174" s="202"/>
      <c r="BB174" s="202"/>
      <c r="BC174" s="202"/>
      <c r="BD174" s="202"/>
      <c r="BE174" s="202"/>
      <c r="BF174" s="202"/>
      <c r="BG174" s="202"/>
      <c r="BH174" s="202"/>
      <c r="BI174" s="202"/>
      <c r="BJ174" s="202"/>
      <c r="BK174" s="202"/>
      <c r="BL174" s="202"/>
      <c r="BM174" s="202"/>
      <c r="BN174" s="202"/>
      <c r="BO174" s="202"/>
      <c r="BP174" s="202"/>
      <c r="BQ174" s="202"/>
      <c r="BR174" s="202"/>
      <c r="BS174" s="202"/>
      <c r="BT174" s="202"/>
      <c r="BU174" s="202"/>
      <c r="BV174" s="202"/>
      <c r="BW174" s="202"/>
      <c r="BX174" s="202"/>
      <c r="BY174" s="202"/>
      <c r="BZ174" s="202"/>
      <c r="CA174" s="202"/>
      <c r="CB174" s="202"/>
      <c r="CC174" s="202"/>
      <c r="CD174" s="202"/>
      <c r="CE174" s="202"/>
      <c r="CF174" s="202"/>
      <c r="CG174" s="202"/>
      <c r="CH174" s="202"/>
      <c r="CI174" s="202"/>
      <c r="CJ174" s="202"/>
      <c r="CK174" s="202"/>
      <c r="CL174" s="202"/>
      <c r="CM174" s="202"/>
      <c r="CN174" s="202"/>
      <c r="CO174" s="202"/>
      <c r="CP174" s="202"/>
      <c r="CQ174" s="202"/>
      <c r="CR174" s="202"/>
      <c r="CS174" s="202"/>
      <c r="CT174" s="202"/>
      <c r="CU174" s="202"/>
      <c r="CV174" s="202"/>
      <c r="CW174" s="202"/>
      <c r="CX174" s="202"/>
      <c r="CY174" s="202"/>
      <c r="CZ174" s="202"/>
      <c r="DA174" s="202"/>
      <c r="DB174" s="202"/>
      <c r="DC174" s="202"/>
      <c r="DD174" s="202"/>
      <c r="DE174" s="202"/>
      <c r="DF174" s="202"/>
      <c r="DG174" s="202"/>
      <c r="DH174" s="202"/>
      <c r="DI174" s="202"/>
      <c r="DJ174" s="202"/>
      <c r="DK174" s="202"/>
      <c r="DL174" s="202"/>
      <c r="DM174" s="202"/>
      <c r="DN174" s="202"/>
      <c r="DO174" s="202"/>
      <c r="DP174" s="202"/>
      <c r="DQ174" s="202"/>
      <c r="DR174" s="202"/>
      <c r="DS174" s="202"/>
      <c r="DT174" s="202"/>
      <c r="DU174" s="202"/>
      <c r="DV174" s="202"/>
      <c r="DW174" s="202"/>
      <c r="DX174" s="202"/>
      <c r="DY174" s="202"/>
      <c r="DZ174" s="202"/>
      <c r="EA174" s="202"/>
      <c r="EB174" s="202"/>
      <c r="EC174" s="202"/>
      <c r="ED174" s="202"/>
      <c r="EE174" s="202"/>
      <c r="EF174" s="202"/>
      <c r="EG174" s="202"/>
      <c r="EH174" s="202"/>
      <c r="EI174" s="202"/>
      <c r="EJ174" s="202"/>
      <c r="EK174" s="202"/>
      <c r="EL174" s="202"/>
      <c r="EM174" s="202"/>
      <c r="EN174" s="202"/>
      <c r="EO174" s="202"/>
      <c r="EP174" s="202"/>
      <c r="EQ174" s="202"/>
      <c r="ER174" s="202"/>
      <c r="ES174" s="202"/>
      <c r="ET174" s="202"/>
      <c r="EU174" s="202"/>
      <c r="EV174" s="202"/>
      <c r="EW174" s="202"/>
      <c r="EX174" s="202"/>
      <c r="EY174" s="202"/>
      <c r="EZ174" s="202"/>
      <c r="FA174" s="202"/>
      <c r="FB174" s="202"/>
      <c r="FC174" s="202"/>
      <c r="FD174" s="202"/>
      <c r="FE174" s="202"/>
      <c r="FF174" s="202"/>
      <c r="FG174" s="202"/>
      <c r="FH174" s="202"/>
      <c r="FI174" s="202"/>
      <c r="FJ174" s="202"/>
      <c r="FK174" s="202"/>
      <c r="FL174" s="202"/>
      <c r="FM174" s="202"/>
      <c r="FN174" s="202"/>
      <c r="FO174" s="202"/>
      <c r="FP174" s="202"/>
      <c r="FQ174" s="202"/>
      <c r="FR174" s="202"/>
      <c r="FS174" s="202"/>
      <c r="FT174" s="202"/>
      <c r="FU174" s="202"/>
      <c r="FV174" s="202"/>
      <c r="FW174" s="202"/>
      <c r="FX174" s="202"/>
      <c r="FY174" s="202"/>
      <c r="FZ174" s="202"/>
      <c r="GA174" s="202"/>
      <c r="GB174" s="202"/>
      <c r="GC174" s="202"/>
      <c r="GD174" s="202"/>
      <c r="GE174" s="202"/>
      <c r="GF174" s="202"/>
      <c r="GG174" s="202"/>
      <c r="GH174" s="202"/>
      <c r="GI174" s="202"/>
      <c r="GJ174" s="202"/>
      <c r="GK174" s="202"/>
      <c r="GL174" s="202"/>
      <c r="GM174" s="202"/>
      <c r="GN174" s="202"/>
      <c r="GO174" s="202"/>
      <c r="GP174" s="202"/>
      <c r="GQ174" s="202"/>
      <c r="GR174" s="202"/>
      <c r="GS174" s="202"/>
      <c r="GT174" s="202"/>
      <c r="GU174" s="202"/>
      <c r="GV174" s="202"/>
      <c r="GW174" s="202"/>
      <c r="GX174" s="202"/>
      <c r="GY174" s="202"/>
      <c r="GZ174" s="202"/>
      <c r="HA174" s="202"/>
      <c r="HB174" s="202"/>
      <c r="HC174" s="202"/>
      <c r="HD174" s="202"/>
      <c r="HE174" s="202"/>
      <c r="HF174" s="202"/>
      <c r="HG174" s="202"/>
      <c r="HH174" s="202"/>
      <c r="HI174" s="202"/>
      <c r="HJ174" s="202"/>
      <c r="HK174" s="202"/>
      <c r="HL174" s="202"/>
      <c r="HM174" s="202"/>
      <c r="HN174" s="202"/>
      <c r="HO174" s="202"/>
      <c r="HP174" s="202"/>
      <c r="HQ174" s="202"/>
      <c r="HR174" s="202"/>
      <c r="HS174" s="202"/>
      <c r="HT174" s="202"/>
      <c r="HU174" s="202"/>
      <c r="HV174" s="202"/>
      <c r="HW174" s="202"/>
      <c r="HX174" s="202"/>
      <c r="HY174" s="202"/>
      <c r="HZ174" s="202"/>
      <c r="IA174" s="202"/>
      <c r="IB174" s="202"/>
      <c r="IC174" s="202"/>
      <c r="ID174" s="202"/>
      <c r="IE174" s="202"/>
      <c r="IF174" s="202"/>
      <c r="IG174" s="202"/>
      <c r="IH174" s="202"/>
      <c r="II174" s="202"/>
      <c r="IJ174" s="202"/>
      <c r="IK174" s="202"/>
      <c r="IL174" s="202"/>
      <c r="IM174" s="202"/>
      <c r="IN174" s="202"/>
      <c r="IO174" s="202"/>
      <c r="IP174" s="202"/>
      <c r="IQ174" s="202"/>
      <c r="IR174" s="202"/>
      <c r="IS174" s="202"/>
      <c r="IT174" s="202"/>
      <c r="IU174" s="202"/>
      <c r="IV174" s="202"/>
      <c r="IW174" s="202"/>
      <c r="IX174" s="202"/>
      <c r="IY174" s="202"/>
      <c r="IZ174" s="202"/>
      <c r="JA174" s="202"/>
      <c r="JB174" s="202"/>
      <c r="JC174" s="202"/>
      <c r="JD174" s="202"/>
      <c r="JE174" s="202"/>
      <c r="JF174" s="202"/>
      <c r="JG174" s="202"/>
      <c r="JH174" s="202"/>
      <c r="JI174" s="202"/>
      <c r="JJ174" s="202"/>
      <c r="JK174" s="202"/>
      <c r="JL174" s="202"/>
      <c r="JM174" s="202"/>
      <c r="JN174" s="202"/>
      <c r="JO174" s="202"/>
      <c r="JP174" s="202"/>
      <c r="JQ174" s="202"/>
      <c r="JR174" s="202"/>
      <c r="JS174" s="202"/>
      <c r="JT174" s="202"/>
      <c r="JU174" s="202"/>
      <c r="JV174" s="202"/>
      <c r="JW174" s="202"/>
      <c r="JX174" s="202"/>
      <c r="JY174" s="202"/>
      <c r="JZ174" s="202"/>
      <c r="KA174" s="202"/>
      <c r="KB174" s="202"/>
      <c r="KC174" s="202"/>
      <c r="KD174" s="202"/>
      <c r="KE174" s="202"/>
      <c r="KF174" s="202"/>
      <c r="KG174" s="202"/>
      <c r="KH174" s="202"/>
      <c r="KI174" s="202"/>
      <c r="KJ174" s="202"/>
      <c r="KK174" s="202"/>
      <c r="KL174" s="202"/>
      <c r="KM174" s="202"/>
      <c r="KN174" s="202"/>
      <c r="KO174" s="202"/>
      <c r="KP174" s="202"/>
      <c r="KQ174" s="202"/>
      <c r="KR174" s="202"/>
      <c r="KS174" s="202"/>
      <c r="KT174" s="202"/>
      <c r="KU174" s="202"/>
      <c r="KV174" s="202"/>
      <c r="KW174" s="202"/>
      <c r="KX174" s="202"/>
      <c r="KY174" s="202"/>
      <c r="KZ174" s="202"/>
      <c r="LA174" s="202"/>
      <c r="LB174" s="202"/>
      <c r="LC174" s="202"/>
      <c r="LD174" s="202"/>
      <c r="LE174" s="202"/>
      <c r="LF174" s="202"/>
      <c r="LG174" s="202"/>
      <c r="LH174" s="202"/>
      <c r="LI174" s="202"/>
      <c r="LJ174" s="202"/>
      <c r="LK174" s="202"/>
      <c r="LL174" s="202"/>
      <c r="LM174" s="202"/>
      <c r="LN174" s="202"/>
      <c r="LO174" s="202"/>
      <c r="LP174" s="202"/>
      <c r="LQ174" s="202"/>
      <c r="LR174" s="202"/>
      <c r="LS174" s="202"/>
      <c r="LT174" s="202"/>
      <c r="LU174" s="202"/>
      <c r="LV174" s="202"/>
      <c r="LW174" s="202"/>
      <c r="LX174" s="202"/>
      <c r="LY174" s="202"/>
      <c r="LZ174" s="202"/>
      <c r="MA174" s="202"/>
      <c r="MB174" s="202"/>
      <c r="MC174" s="202"/>
      <c r="MD174" s="202"/>
      <c r="ME174" s="202"/>
      <c r="MF174" s="202"/>
      <c r="MG174" s="202"/>
      <c r="MH174" s="202"/>
      <c r="MI174" s="202"/>
      <c r="MJ174" s="202"/>
      <c r="MK174" s="202"/>
      <c r="ML174" s="202"/>
      <c r="MM174" s="202"/>
      <c r="MN174" s="202"/>
      <c r="MO174" s="202"/>
      <c r="MP174" s="202"/>
      <c r="MQ174" s="202"/>
      <c r="MR174" s="202"/>
      <c r="MS174" s="202"/>
      <c r="MT174" s="202"/>
      <c r="MU174" s="202"/>
      <c r="MV174" s="202"/>
      <c r="MW174" s="202"/>
      <c r="MX174" s="202"/>
      <c r="MY174" s="202"/>
      <c r="MZ174" s="202"/>
      <c r="NA174" s="202"/>
      <c r="NB174" s="202"/>
      <c r="NC174" s="202"/>
      <c r="ND174" s="202"/>
      <c r="NE174" s="202"/>
      <c r="NF174" s="202"/>
      <c r="NG174" s="202"/>
      <c r="NH174" s="202"/>
      <c r="NI174" s="202"/>
      <c r="NJ174" s="202"/>
      <c r="NK174" s="202"/>
      <c r="NL174" s="202"/>
      <c r="NM174" s="202"/>
      <c r="NN174" s="202"/>
      <c r="NO174" s="202"/>
      <c r="NP174" s="202"/>
      <c r="NQ174" s="202"/>
      <c r="NR174" s="202"/>
      <c r="NS174" s="202"/>
      <c r="NT174" s="202"/>
      <c r="NU174" s="202"/>
      <c r="NV174" s="202"/>
      <c r="NW174" s="202"/>
      <c r="NX174" s="202"/>
      <c r="NY174" s="202"/>
      <c r="NZ174" s="202"/>
      <c r="OA174" s="202"/>
      <c r="OB174" s="202"/>
      <c r="OC174" s="202"/>
      <c r="OD174" s="202"/>
      <c r="OE174" s="202"/>
      <c r="OF174" s="202"/>
      <c r="OG174" s="202"/>
      <c r="OH174" s="202"/>
      <c r="OI174" s="202"/>
      <c r="OJ174" s="202"/>
      <c r="OK174" s="202"/>
      <c r="OL174" s="202"/>
      <c r="OM174" s="202"/>
      <c r="ON174" s="202"/>
      <c r="OO174" s="202"/>
      <c r="OP174" s="202"/>
      <c r="OQ174" s="202"/>
      <c r="OR174" s="202"/>
      <c r="OS174" s="202"/>
      <c r="OT174" s="202"/>
      <c r="OU174" s="202"/>
      <c r="OV174" s="202"/>
      <c r="OW174" s="202"/>
      <c r="OX174" s="202"/>
      <c r="OY174" s="202"/>
      <c r="OZ174" s="202"/>
      <c r="PA174" s="202"/>
      <c r="PB174" s="202"/>
      <c r="PC174" s="202"/>
      <c r="PD174" s="202"/>
      <c r="PE174" s="202"/>
      <c r="PF174" s="202"/>
      <c r="PG174" s="202"/>
      <c r="PH174" s="202"/>
      <c r="PI174" s="202"/>
      <c r="PJ174" s="202"/>
      <c r="PK174" s="202"/>
      <c r="PL174" s="202"/>
      <c r="PM174" s="202"/>
      <c r="PN174" s="202"/>
      <c r="PO174" s="202"/>
      <c r="PP174" s="202"/>
      <c r="PQ174" s="202"/>
      <c r="PR174" s="202"/>
      <c r="PS174" s="202"/>
      <c r="PT174" s="202"/>
      <c r="PU174" s="202"/>
      <c r="PV174" s="202"/>
      <c r="PW174" s="202"/>
      <c r="PX174" s="202"/>
      <c r="PY174" s="202"/>
      <c r="PZ174" s="202"/>
      <c r="QA174" s="202"/>
      <c r="QB174" s="202"/>
      <c r="QC174" s="202"/>
      <c r="QD174" s="202"/>
      <c r="QE174" s="202"/>
      <c r="QF174" s="202"/>
      <c r="QG174" s="202"/>
      <c r="QH174" s="202"/>
      <c r="QI174" s="202"/>
      <c r="QJ174" s="202"/>
      <c r="QK174" s="202"/>
      <c r="QL174" s="202"/>
      <c r="QM174" s="202"/>
      <c r="QN174" s="202"/>
      <c r="QO174" s="202"/>
      <c r="QP174" s="202"/>
      <c r="QQ174" s="202"/>
      <c r="QR174" s="202"/>
      <c r="QS174" s="202"/>
      <c r="QT174" s="202"/>
      <c r="QU174" s="202"/>
      <c r="QV174" s="202"/>
      <c r="QW174" s="202"/>
      <c r="QX174" s="202"/>
      <c r="QY174" s="202"/>
      <c r="QZ174" s="202"/>
      <c r="RA174" s="202"/>
      <c r="RB174" s="202"/>
      <c r="RC174" s="202"/>
      <c r="RD174" s="202"/>
      <c r="RE174" s="202"/>
      <c r="RF174" s="202"/>
      <c r="RG174" s="202"/>
      <c r="RH174" s="202"/>
      <c r="RI174" s="202"/>
      <c r="RJ174" s="202"/>
      <c r="RK174" s="202"/>
      <c r="RL174" s="202"/>
      <c r="RM174" s="202"/>
      <c r="RN174" s="202"/>
      <c r="RO174" s="202"/>
      <c r="RP174" s="202"/>
      <c r="RQ174" s="202"/>
      <c r="RR174" s="202"/>
      <c r="RS174" s="202"/>
      <c r="RT174" s="202"/>
      <c r="RU174" s="202"/>
      <c r="RV174" s="202"/>
      <c r="RW174" s="202"/>
      <c r="RX174" s="202"/>
      <c r="RY174" s="202"/>
      <c r="RZ174" s="202"/>
      <c r="SA174" s="202"/>
      <c r="SB174" s="202"/>
      <c r="SC174" s="202"/>
      <c r="SD174" s="202"/>
      <c r="SE174" s="202"/>
      <c r="SF174" s="202"/>
      <c r="SG174" s="202"/>
      <c r="SH174" s="202"/>
      <c r="SI174" s="202"/>
      <c r="SJ174" s="202"/>
      <c r="SK174" s="202"/>
      <c r="SL174" s="202"/>
      <c r="SM174" s="202"/>
      <c r="SN174" s="202"/>
      <c r="SO174" s="202"/>
      <c r="SP174" s="202"/>
      <c r="SQ174" s="202"/>
      <c r="SR174" s="202"/>
      <c r="SS174" s="202"/>
      <c r="ST174" s="202"/>
      <c r="SU174" s="202"/>
      <c r="SV174" s="202"/>
      <c r="SW174" s="202"/>
      <c r="SX174" s="202"/>
      <c r="SY174" s="202"/>
      <c r="SZ174" s="202"/>
      <c r="TA174" s="202"/>
      <c r="TB174" s="202"/>
      <c r="TC174" s="202"/>
      <c r="TD174" s="202"/>
      <c r="TE174" s="202"/>
      <c r="TF174" s="202"/>
      <c r="TG174" s="202"/>
      <c r="TH174" s="202"/>
      <c r="TI174" s="202"/>
      <c r="TJ174" s="202"/>
      <c r="TK174" s="202"/>
      <c r="TL174" s="202"/>
      <c r="TM174" s="202"/>
      <c r="TN174" s="202"/>
      <c r="TO174" s="202"/>
      <c r="TP174" s="202"/>
      <c r="TQ174" s="202"/>
      <c r="TR174" s="202"/>
      <c r="TS174" s="202"/>
      <c r="TT174" s="202"/>
      <c r="TU174" s="202"/>
      <c r="TV174" s="202"/>
      <c r="TW174" s="202"/>
      <c r="TX174" s="202"/>
      <c r="TY174" s="202"/>
      <c r="TZ174" s="202"/>
      <c r="UA174" s="202"/>
      <c r="UB174" s="202"/>
      <c r="UC174" s="202"/>
      <c r="UD174" s="202"/>
      <c r="UE174" s="202"/>
      <c r="UF174" s="202"/>
      <c r="UG174" s="202"/>
      <c r="UH174" s="202"/>
      <c r="UI174" s="202"/>
      <c r="UJ174" s="202"/>
      <c r="UK174" s="202"/>
      <c r="UL174" s="202"/>
      <c r="UM174" s="202"/>
      <c r="UN174" s="202"/>
      <c r="UO174" s="202"/>
      <c r="UP174" s="202"/>
      <c r="UQ174" s="202"/>
      <c r="UR174" s="202"/>
      <c r="US174" s="202"/>
      <c r="UT174" s="202"/>
      <c r="UU174" s="202"/>
      <c r="UV174" s="202"/>
      <c r="UW174" s="202"/>
      <c r="UX174" s="202"/>
      <c r="UY174" s="202"/>
      <c r="UZ174" s="202"/>
      <c r="VA174" s="202"/>
      <c r="VB174" s="202"/>
      <c r="VC174" s="202"/>
      <c r="VD174" s="202"/>
      <c r="VE174" s="202"/>
      <c r="VF174" s="202"/>
      <c r="VG174" s="202"/>
      <c r="VH174" s="202"/>
      <c r="VI174" s="202"/>
      <c r="VJ174" s="202"/>
      <c r="VK174" s="202"/>
      <c r="VL174" s="202"/>
      <c r="VM174" s="202"/>
      <c r="VN174" s="202"/>
      <c r="VO174" s="202"/>
      <c r="VP174" s="202"/>
      <c r="VQ174" s="202"/>
      <c r="VR174" s="202"/>
      <c r="VS174" s="202"/>
      <c r="VT174" s="202"/>
      <c r="VU174" s="202"/>
      <c r="VV174" s="202"/>
      <c r="VW174" s="202"/>
      <c r="VX174" s="202"/>
      <c r="VY174" s="202"/>
      <c r="VZ174" s="202"/>
      <c r="WA174" s="202"/>
      <c r="WB174" s="202"/>
      <c r="WC174" s="202"/>
      <c r="WD174" s="202"/>
      <c r="WE174" s="202"/>
      <c r="WF174" s="202"/>
      <c r="WG174" s="202"/>
      <c r="WH174" s="202"/>
      <c r="WI174" s="202"/>
      <c r="WJ174" s="202"/>
      <c r="WK174" s="202"/>
      <c r="WL174" s="202"/>
      <c r="WM174" s="202"/>
      <c r="WN174" s="202"/>
      <c r="WO174" s="202"/>
      <c r="WP174" s="202"/>
      <c r="WQ174" s="202"/>
      <c r="WR174" s="202"/>
      <c r="WS174" s="202"/>
      <c r="WT174" s="202"/>
      <c r="WU174" s="202"/>
      <c r="WV174" s="202"/>
      <c r="WW174" s="202"/>
      <c r="WX174" s="202"/>
      <c r="WY174" s="202"/>
      <c r="WZ174" s="202"/>
      <c r="XA174" s="202"/>
      <c r="XB174" s="202"/>
      <c r="XC174" s="202"/>
      <c r="XD174" s="202"/>
      <c r="XE174" s="202"/>
      <c r="XF174" s="202"/>
      <c r="XG174" s="202"/>
      <c r="XH174" s="202"/>
      <c r="XI174" s="202"/>
      <c r="XJ174" s="202"/>
      <c r="XK174" s="202"/>
      <c r="XL174" s="202"/>
      <c r="XM174" s="202"/>
      <c r="XN174" s="202"/>
      <c r="XO174" s="202"/>
      <c r="XP174" s="202"/>
      <c r="XQ174" s="202"/>
      <c r="XR174" s="202"/>
      <c r="XS174" s="202"/>
      <c r="XT174" s="202"/>
      <c r="XU174" s="202"/>
      <c r="XV174" s="202"/>
      <c r="XW174" s="202"/>
      <c r="XX174" s="202"/>
      <c r="XY174" s="202"/>
      <c r="XZ174" s="202"/>
      <c r="YA174" s="202"/>
      <c r="YB174" s="202"/>
      <c r="YC174" s="202"/>
      <c r="YD174" s="202"/>
      <c r="YE174" s="202"/>
      <c r="YF174" s="202"/>
      <c r="YG174" s="202"/>
      <c r="YH174" s="202"/>
      <c r="YI174" s="202"/>
      <c r="YJ174" s="202"/>
      <c r="YK174" s="202"/>
      <c r="YL174" s="202"/>
      <c r="YM174" s="202"/>
      <c r="YN174" s="202"/>
      <c r="YO174" s="202"/>
      <c r="YP174" s="202"/>
      <c r="YQ174" s="202"/>
      <c r="YR174" s="202"/>
      <c r="YS174" s="202"/>
      <c r="YT174" s="202"/>
      <c r="YU174" s="202"/>
      <c r="YV174" s="202"/>
      <c r="YW174" s="202"/>
      <c r="YX174" s="202"/>
      <c r="YY174" s="202"/>
      <c r="YZ174" s="202"/>
      <c r="ZA174" s="202"/>
      <c r="ZB174" s="202"/>
      <c r="ZC174" s="202"/>
      <c r="ZD174" s="202"/>
      <c r="ZE174" s="202"/>
      <c r="ZF174" s="202"/>
      <c r="ZG174" s="202"/>
      <c r="ZH174" s="202"/>
      <c r="ZI174" s="202"/>
      <c r="ZJ174" s="202"/>
      <c r="ZK174" s="202"/>
      <c r="ZL174" s="202"/>
      <c r="ZM174" s="202"/>
      <c r="ZN174" s="202"/>
      <c r="ZO174" s="202"/>
      <c r="ZP174" s="202"/>
      <c r="ZQ174" s="202"/>
      <c r="ZR174" s="202"/>
      <c r="ZS174" s="202"/>
      <c r="ZT174" s="202"/>
      <c r="ZU174" s="202"/>
      <c r="ZV174" s="202"/>
      <c r="ZW174" s="202"/>
      <c r="ZX174" s="202"/>
      <c r="ZY174" s="202"/>
      <c r="ZZ174" s="202"/>
      <c r="AAA174" s="202"/>
      <c r="AAB174" s="202"/>
      <c r="AAC174" s="202"/>
      <c r="AAD174" s="202"/>
      <c r="AAE174" s="202"/>
      <c r="AAF174" s="202"/>
      <c r="AAG174" s="202"/>
      <c r="AAH174" s="202"/>
      <c r="AAI174" s="202"/>
      <c r="AAJ174" s="202"/>
      <c r="AAK174" s="202"/>
      <c r="AAL174" s="202"/>
      <c r="AAM174" s="202"/>
      <c r="AAN174" s="202"/>
      <c r="AAO174" s="202"/>
      <c r="AAP174" s="202"/>
      <c r="AAQ174" s="202"/>
      <c r="AAR174" s="202"/>
      <c r="AAS174" s="202"/>
      <c r="AAT174" s="202"/>
      <c r="AAU174" s="202"/>
      <c r="AAV174" s="202"/>
      <c r="AAW174" s="202"/>
      <c r="AAX174" s="202"/>
      <c r="AAY174" s="202"/>
      <c r="AAZ174" s="202"/>
      <c r="ABA174" s="202"/>
      <c r="ABB174" s="202"/>
      <c r="ABC174" s="202"/>
      <c r="ABD174" s="202"/>
      <c r="ABE174" s="202"/>
      <c r="ABF174" s="202"/>
      <c r="ABG174" s="202"/>
      <c r="ABH174" s="202"/>
      <c r="ABI174" s="202"/>
      <c r="ABJ174" s="202"/>
      <c r="ABK174" s="202"/>
      <c r="ABL174" s="202"/>
      <c r="ABM174" s="202"/>
      <c r="ABN174" s="202"/>
      <c r="ABO174" s="202"/>
      <c r="ABP174" s="202"/>
      <c r="ABQ174" s="202"/>
      <c r="ABR174" s="202"/>
      <c r="ABS174" s="202"/>
      <c r="ABT174" s="202"/>
      <c r="ABU174" s="202"/>
      <c r="ABV174" s="202"/>
      <c r="ABW174" s="202"/>
      <c r="ABX174" s="202"/>
      <c r="ABY174" s="202"/>
      <c r="ABZ174" s="202"/>
      <c r="ACA174" s="202"/>
      <c r="ACB174" s="202"/>
      <c r="ACC174" s="202"/>
      <c r="ACD174" s="202"/>
      <c r="ACE174" s="202"/>
      <c r="ACF174" s="202"/>
      <c r="ACG174" s="202"/>
      <c r="ACH174" s="202"/>
      <c r="ACI174" s="202"/>
      <c r="ACJ174" s="202"/>
      <c r="ACK174" s="202"/>
      <c r="ACL174" s="202"/>
      <c r="ACM174" s="202"/>
      <c r="ACN174" s="202"/>
      <c r="ACO174" s="202"/>
      <c r="ACP174" s="202"/>
      <c r="ACQ174" s="202"/>
      <c r="ACR174" s="202"/>
      <c r="ACS174" s="202"/>
      <c r="ACT174" s="202"/>
      <c r="ACU174" s="202"/>
      <c r="ACV174" s="202"/>
      <c r="ACW174" s="202"/>
      <c r="ACX174" s="202"/>
      <c r="ACY174" s="202"/>
      <c r="ACZ174" s="202"/>
      <c r="ADA174" s="202"/>
      <c r="ADB174" s="202"/>
      <c r="ADC174" s="202"/>
      <c r="ADD174" s="202"/>
      <c r="ADE174" s="202"/>
      <c r="ADF174" s="202"/>
      <c r="ADG174" s="202"/>
      <c r="ADH174" s="202"/>
      <c r="ADI174" s="202"/>
      <c r="ADJ174" s="202"/>
      <c r="ADK174" s="202"/>
      <c r="ADL174" s="202"/>
      <c r="ADM174" s="202"/>
      <c r="ADN174" s="202"/>
      <c r="ADO174" s="202"/>
      <c r="ADP174" s="202"/>
      <c r="ADQ174" s="202"/>
      <c r="ADR174" s="202"/>
      <c r="ADS174" s="202"/>
      <c r="ADT174" s="202"/>
      <c r="ADU174" s="202"/>
      <c r="ADV174" s="202"/>
      <c r="ADW174" s="202"/>
      <c r="ADX174" s="202"/>
      <c r="ADY174" s="202"/>
      <c r="ADZ174" s="202"/>
      <c r="AEA174" s="202"/>
      <c r="AEB174" s="202"/>
      <c r="AEC174" s="202"/>
      <c r="AED174" s="202"/>
      <c r="AEE174" s="202"/>
      <c r="AEF174" s="202"/>
      <c r="AEG174" s="202"/>
      <c r="AEH174" s="202"/>
      <c r="AEI174" s="202"/>
      <c r="AEJ174" s="202"/>
      <c r="AEK174" s="202"/>
      <c r="AEL174" s="202"/>
      <c r="AEM174" s="202"/>
      <c r="AEN174" s="202"/>
      <c r="AEO174" s="202"/>
      <c r="AEP174" s="202"/>
      <c r="AEQ174" s="202"/>
      <c r="AER174" s="202"/>
      <c r="AES174" s="202"/>
      <c r="AET174" s="202"/>
      <c r="AEU174" s="202"/>
      <c r="AEV174" s="202"/>
      <c r="AEW174" s="202"/>
      <c r="AEX174" s="202"/>
      <c r="AEY174" s="202"/>
      <c r="AEZ174" s="202"/>
      <c r="AFA174" s="202"/>
      <c r="AFB174" s="202"/>
      <c r="AFC174" s="202"/>
      <c r="AFD174" s="202"/>
      <c r="AFE174" s="202"/>
      <c r="AFF174" s="202"/>
      <c r="AFG174" s="202"/>
      <c r="AFH174" s="202"/>
      <c r="AFI174" s="202"/>
      <c r="AFJ174" s="202"/>
      <c r="AFK174" s="202"/>
      <c r="AFL174" s="202"/>
      <c r="AFM174" s="202"/>
      <c r="AFN174" s="202"/>
      <c r="AFO174" s="202"/>
      <c r="AFP174" s="202"/>
      <c r="AFQ174" s="202"/>
      <c r="AFR174" s="202"/>
      <c r="AFS174" s="202"/>
      <c r="AFT174" s="202"/>
      <c r="AFU174" s="202"/>
      <c r="AFV174" s="202"/>
      <c r="AFW174" s="202"/>
      <c r="AFX174" s="202"/>
      <c r="AFY174" s="202"/>
      <c r="AFZ174" s="202"/>
      <c r="AGA174" s="202"/>
      <c r="AGB174" s="202"/>
      <c r="AGC174" s="202"/>
      <c r="AGD174" s="202"/>
      <c r="AGE174" s="202"/>
      <c r="AGF174" s="202"/>
      <c r="AGG174" s="202"/>
      <c r="AGH174" s="202"/>
      <c r="AGI174" s="202"/>
      <c r="AGJ174" s="202"/>
      <c r="AGK174" s="202"/>
      <c r="AGL174" s="202"/>
      <c r="AGM174" s="202"/>
      <c r="AGN174" s="202"/>
      <c r="AGO174" s="202"/>
      <c r="AGP174" s="202"/>
      <c r="AGQ174" s="202"/>
      <c r="AGR174" s="202"/>
      <c r="AGS174" s="202"/>
      <c r="AGT174" s="202"/>
      <c r="AGU174" s="202"/>
      <c r="AGV174" s="202"/>
      <c r="AGW174" s="202"/>
      <c r="AGX174" s="202"/>
      <c r="AGY174" s="202"/>
      <c r="AGZ174" s="202"/>
      <c r="AHA174" s="202"/>
      <c r="AHB174" s="202"/>
      <c r="AHC174" s="202"/>
      <c r="AHD174" s="202"/>
      <c r="AHE174" s="202"/>
      <c r="AHF174" s="202"/>
      <c r="AHG174" s="202"/>
      <c r="AHH174" s="202"/>
      <c r="AHI174" s="202"/>
      <c r="AHJ174" s="202"/>
      <c r="AHK174" s="202"/>
      <c r="AHL174" s="202"/>
      <c r="AHM174" s="202"/>
      <c r="AHN174" s="202"/>
      <c r="AHO174" s="202"/>
      <c r="AHP174" s="202"/>
      <c r="AHQ174" s="202"/>
      <c r="AHR174" s="202"/>
      <c r="AHS174" s="202"/>
      <c r="AHT174" s="202"/>
      <c r="AHU174" s="202"/>
      <c r="AHV174" s="202"/>
      <c r="AHW174" s="202"/>
      <c r="AHX174" s="202"/>
      <c r="AHY174" s="202"/>
      <c r="AHZ174" s="202"/>
      <c r="AIA174" s="202"/>
      <c r="AIB174" s="202"/>
      <c r="AIC174" s="202"/>
      <c r="AID174" s="202"/>
      <c r="AIE174" s="202"/>
      <c r="AIF174" s="202"/>
      <c r="AIG174" s="202"/>
      <c r="AIH174" s="202"/>
      <c r="AII174" s="202"/>
      <c r="AIJ174" s="202"/>
      <c r="AIK174" s="202"/>
      <c r="AIL174" s="202"/>
      <c r="AIM174" s="202"/>
      <c r="AIN174" s="202"/>
      <c r="AIO174" s="202"/>
      <c r="AIP174" s="202"/>
      <c r="AIQ174" s="202"/>
      <c r="AIR174" s="202"/>
      <c r="AIS174" s="202"/>
      <c r="AIT174" s="202"/>
      <c r="AIU174" s="202"/>
      <c r="AIV174" s="202"/>
      <c r="AIW174" s="202"/>
      <c r="AIX174" s="202"/>
      <c r="AIY174" s="202"/>
      <c r="AIZ174" s="202"/>
      <c r="AJA174" s="202"/>
      <c r="AJB174" s="202"/>
      <c r="AJC174" s="202"/>
      <c r="AJD174" s="202"/>
      <c r="AJE174" s="202"/>
      <c r="AJF174" s="202"/>
      <c r="AJG174" s="202"/>
      <c r="AJH174" s="202"/>
      <c r="AJI174" s="202"/>
      <c r="AJJ174" s="202"/>
      <c r="AJK174" s="202"/>
      <c r="AJL174" s="202"/>
      <c r="AJM174" s="202"/>
      <c r="AJN174" s="202"/>
      <c r="AJO174" s="202"/>
      <c r="AJP174" s="202"/>
      <c r="AJQ174" s="202"/>
      <c r="AJR174" s="202"/>
      <c r="AJS174" s="202"/>
      <c r="AJT174" s="202"/>
      <c r="AJU174" s="202"/>
      <c r="AJV174" s="202"/>
      <c r="AJW174" s="202"/>
      <c r="AJX174" s="202"/>
      <c r="AJY174" s="202"/>
      <c r="AJZ174" s="202"/>
      <c r="AKA174" s="202"/>
      <c r="AKB174" s="202"/>
      <c r="AKC174" s="202"/>
      <c r="AKD174" s="202"/>
      <c r="AKE174" s="202"/>
      <c r="AKF174" s="202"/>
      <c r="AKG174" s="202"/>
      <c r="AKH174" s="202"/>
      <c r="AKI174" s="202"/>
      <c r="AKJ174" s="202"/>
      <c r="AKK174" s="202"/>
      <c r="AKL174" s="202"/>
      <c r="AKM174" s="202"/>
      <c r="AKN174" s="202"/>
      <c r="AKO174" s="202"/>
      <c r="AKP174" s="202"/>
      <c r="AKQ174" s="202"/>
      <c r="AKR174" s="202"/>
      <c r="AKS174" s="202"/>
      <c r="AKT174" s="202"/>
      <c r="AKU174" s="202"/>
      <c r="AKV174" s="202"/>
      <c r="AKW174" s="202"/>
      <c r="AKX174" s="202"/>
      <c r="AKY174" s="202"/>
      <c r="AKZ174" s="202"/>
      <c r="ALA174" s="202"/>
      <c r="ALB174" s="202"/>
      <c r="ALC174" s="202"/>
      <c r="ALD174" s="202"/>
      <c r="ALE174" s="202"/>
      <c r="ALF174" s="202"/>
      <c r="ALG174" s="202"/>
      <c r="ALH174" s="202"/>
      <c r="ALI174" s="202"/>
      <c r="ALJ174" s="202"/>
      <c r="ALK174" s="202"/>
      <c r="ALL174" s="202"/>
      <c r="ALM174" s="202"/>
      <c r="ALN174" s="202"/>
      <c r="ALO174" s="202"/>
      <c r="ALP174" s="202"/>
      <c r="ALQ174" s="202"/>
      <c r="ALR174" s="202"/>
      <c r="ALS174" s="202"/>
      <c r="ALT174" s="202"/>
      <c r="ALU174" s="202"/>
      <c r="ALV174" s="202"/>
      <c r="ALW174" s="202"/>
      <c r="ALX174" s="202"/>
      <c r="ALY174" s="202"/>
      <c r="ALZ174" s="202"/>
      <c r="AMA174" s="202"/>
      <c r="AMB174" s="202"/>
      <c r="AMC174" s="202"/>
      <c r="AMD174" s="202"/>
      <c r="AME174" s="202"/>
      <c r="AMF174" s="202"/>
      <c r="AMG174" s="202"/>
      <c r="AMH174" s="202"/>
      <c r="AMI174" s="202"/>
      <c r="AMJ174" s="202"/>
    </row>
    <row r="175" spans="1:1024" ht="20.25">
      <c r="A175" s="637"/>
      <c r="B175" s="1166" t="s">
        <v>46</v>
      </c>
      <c r="C175" s="912"/>
      <c r="D175" s="1202"/>
      <c r="E175" s="1060"/>
      <c r="F175" s="1060"/>
      <c r="G175" s="146"/>
      <c r="H175" s="146"/>
      <c r="I175" s="68"/>
      <c r="J175" s="68"/>
      <c r="K175" s="1060"/>
      <c r="L175" s="68"/>
      <c r="M175" s="68"/>
      <c r="N175" s="146"/>
      <c r="O175" s="146"/>
      <c r="P175" s="68"/>
      <c r="Q175" s="68"/>
      <c r="R175" s="68"/>
      <c r="S175" s="68"/>
      <c r="T175" s="68"/>
      <c r="U175" s="146"/>
      <c r="V175" s="146"/>
      <c r="W175" s="68"/>
      <c r="X175" s="68"/>
      <c r="Y175" s="68"/>
      <c r="Z175" s="68"/>
      <c r="AA175" s="68"/>
      <c r="AB175" s="146"/>
      <c r="AC175" s="146"/>
      <c r="AD175" s="125"/>
      <c r="AE175" s="125"/>
      <c r="AF175" s="125"/>
      <c r="AG175" s="125"/>
      <c r="AH175" s="125"/>
      <c r="AI175" s="126"/>
      <c r="AJ175" s="344">
        <f>SUM(E175:AI175)</f>
        <v>0</v>
      </c>
      <c r="AK175" s="572">
        <f t="shared" si="34"/>
        <v>0</v>
      </c>
      <c r="AL175" s="14"/>
    </row>
    <row r="176" spans="1:1024" ht="20.25">
      <c r="A176" s="557"/>
      <c r="B176" s="1176" t="s">
        <v>22</v>
      </c>
      <c r="C176" s="1159" t="s">
        <v>47</v>
      </c>
      <c r="D176" s="1204">
        <f>AK134</f>
        <v>6</v>
      </c>
      <c r="E176" s="800"/>
      <c r="F176" s="800"/>
      <c r="G176" s="787"/>
      <c r="H176" s="787"/>
      <c r="I176" s="514"/>
      <c r="J176" s="514">
        <v>2</v>
      </c>
      <c r="K176" s="853"/>
      <c r="L176" s="514">
        <v>2</v>
      </c>
      <c r="M176" s="514"/>
      <c r="N176" s="787"/>
      <c r="O176" s="787"/>
      <c r="P176" s="133"/>
      <c r="Q176" s="133">
        <v>2</v>
      </c>
      <c r="R176" s="133"/>
      <c r="S176" s="133"/>
      <c r="T176" s="133"/>
      <c r="U176" s="787"/>
      <c r="V176" s="787"/>
      <c r="W176" s="152"/>
      <c r="X176" s="152"/>
      <c r="Y176" s="152"/>
      <c r="Z176" s="152"/>
      <c r="AA176" s="152"/>
      <c r="AB176" s="787"/>
      <c r="AC176" s="787"/>
      <c r="AD176" s="133"/>
      <c r="AE176" s="133"/>
      <c r="AF176" s="133"/>
      <c r="AG176" s="133"/>
      <c r="AH176" s="133"/>
      <c r="AI176" s="1076"/>
      <c r="AJ176" s="1137">
        <f t="shared" ref="AJ176:AJ181" si="35">SUM(E176:AI176)</f>
        <v>6</v>
      </c>
      <c r="AK176" s="580">
        <f t="shared" si="34"/>
        <v>0</v>
      </c>
      <c r="AL176" s="14"/>
    </row>
    <row r="177" spans="1:39" ht="20.25">
      <c r="A177" s="557"/>
      <c r="B177" s="1177" t="s">
        <v>24</v>
      </c>
      <c r="C177" s="1178" t="s">
        <v>48</v>
      </c>
      <c r="D177" s="1204">
        <f t="shared" ref="D177:D179" si="36">AK135</f>
        <v>4</v>
      </c>
      <c r="E177" s="853"/>
      <c r="F177" s="853"/>
      <c r="G177" s="839"/>
      <c r="H177" s="839"/>
      <c r="I177" s="514"/>
      <c r="J177" s="514"/>
      <c r="K177" s="853"/>
      <c r="L177" s="514"/>
      <c r="M177" s="514">
        <v>2</v>
      </c>
      <c r="N177" s="839"/>
      <c r="O177" s="839"/>
      <c r="P177" s="513"/>
      <c r="Q177" s="513"/>
      <c r="R177" s="513"/>
      <c r="S177" s="513"/>
      <c r="T177" s="513">
        <v>2</v>
      </c>
      <c r="U177" s="839"/>
      <c r="V177" s="839"/>
      <c r="W177" s="514"/>
      <c r="X177" s="514"/>
      <c r="Y177" s="514"/>
      <c r="Z177" s="514"/>
      <c r="AA177" s="514"/>
      <c r="AB177" s="839"/>
      <c r="AC177" s="839"/>
      <c r="AD177" s="513"/>
      <c r="AE177" s="513"/>
      <c r="AF177" s="513"/>
      <c r="AG177" s="513"/>
      <c r="AH177" s="513"/>
      <c r="AI177" s="937"/>
      <c r="AJ177" s="682">
        <f t="shared" si="35"/>
        <v>4</v>
      </c>
      <c r="AK177" s="582">
        <f t="shared" si="34"/>
        <v>0</v>
      </c>
      <c r="AL177" s="14"/>
    </row>
    <row r="178" spans="1:39" ht="20.25">
      <c r="A178" s="557"/>
      <c r="B178" s="1179" t="s">
        <v>28</v>
      </c>
      <c r="C178" s="1178" t="s">
        <v>49</v>
      </c>
      <c r="D178" s="1212">
        <f t="shared" si="36"/>
        <v>4</v>
      </c>
      <c r="E178" s="853"/>
      <c r="F178" s="853"/>
      <c r="G178" s="839"/>
      <c r="H178" s="839"/>
      <c r="I178" s="514">
        <v>2</v>
      </c>
      <c r="J178" s="514"/>
      <c r="K178" s="853"/>
      <c r="L178" s="514"/>
      <c r="M178" s="514"/>
      <c r="N178" s="839"/>
      <c r="O178" s="839"/>
      <c r="P178" s="513">
        <v>2</v>
      </c>
      <c r="Q178" s="513"/>
      <c r="R178" s="513"/>
      <c r="S178" s="513"/>
      <c r="T178" s="513"/>
      <c r="U178" s="839"/>
      <c r="V178" s="839"/>
      <c r="W178" s="514"/>
      <c r="X178" s="514"/>
      <c r="Y178" s="514"/>
      <c r="Z178" s="514"/>
      <c r="AA178" s="514"/>
      <c r="AB178" s="839"/>
      <c r="AC178" s="839"/>
      <c r="AD178" s="513"/>
      <c r="AE178" s="513"/>
      <c r="AF178" s="513"/>
      <c r="AG178" s="513"/>
      <c r="AH178" s="513"/>
      <c r="AI178" s="937"/>
      <c r="AJ178" s="682">
        <f t="shared" si="35"/>
        <v>4</v>
      </c>
      <c r="AK178" s="582">
        <f t="shared" si="34"/>
        <v>0</v>
      </c>
      <c r="AL178" s="14"/>
    </row>
    <row r="179" spans="1:39" ht="20.25">
      <c r="A179" s="135"/>
      <c r="B179" s="1180" t="s">
        <v>32</v>
      </c>
      <c r="C179" s="1206" t="s">
        <v>50</v>
      </c>
      <c r="D179" s="1204">
        <f t="shared" si="36"/>
        <v>2</v>
      </c>
      <c r="E179" s="1213"/>
      <c r="F179" s="273"/>
      <c r="G179" s="244"/>
      <c r="H179" s="244"/>
      <c r="I179" s="243"/>
      <c r="J179" s="243">
        <v>2</v>
      </c>
      <c r="K179" s="273"/>
      <c r="L179" s="243"/>
      <c r="M179" s="243"/>
      <c r="N179" s="244"/>
      <c r="O179" s="244"/>
      <c r="P179" s="273"/>
      <c r="Q179" s="243"/>
      <c r="R179" s="273"/>
      <c r="S179" s="243"/>
      <c r="T179" s="243"/>
      <c r="U179" s="1214"/>
      <c r="V179" s="244"/>
      <c r="W179" s="243"/>
      <c r="X179" s="381"/>
      <c r="Y179" s="243"/>
      <c r="Z179" s="243"/>
      <c r="AA179" s="243"/>
      <c r="AB179" s="1214"/>
      <c r="AC179" s="244"/>
      <c r="AD179" s="243"/>
      <c r="AE179" s="243"/>
      <c r="AF179" s="243"/>
      <c r="AG179" s="243"/>
      <c r="AH179" s="243"/>
      <c r="AI179" s="1078"/>
      <c r="AJ179" s="682">
        <f t="shared" si="35"/>
        <v>2</v>
      </c>
      <c r="AK179" s="582">
        <f t="shared" si="34"/>
        <v>0</v>
      </c>
      <c r="AL179" s="14"/>
    </row>
    <row r="180" spans="1:39" ht="20.25">
      <c r="A180" s="597"/>
      <c r="B180" s="609"/>
      <c r="C180" s="1089"/>
      <c r="D180" s="108"/>
      <c r="E180" s="643"/>
      <c r="F180" s="621"/>
      <c r="G180" s="176"/>
      <c r="H180" s="176"/>
      <c r="I180" s="602"/>
      <c r="J180" s="602"/>
      <c r="K180" s="621"/>
      <c r="L180" s="602"/>
      <c r="M180" s="602"/>
      <c r="N180" s="176"/>
      <c r="O180" s="176"/>
      <c r="P180" s="602"/>
      <c r="Q180" s="602"/>
      <c r="R180" s="602"/>
      <c r="S180" s="602"/>
      <c r="T180" s="602"/>
      <c r="U180" s="1215"/>
      <c r="V180" s="176"/>
      <c r="W180" s="602"/>
      <c r="X180" s="326"/>
      <c r="Y180" s="602"/>
      <c r="Z180" s="602"/>
      <c r="AA180" s="602"/>
      <c r="AB180" s="1215"/>
      <c r="AC180" s="176"/>
      <c r="AD180" s="602"/>
      <c r="AE180" s="602"/>
      <c r="AF180" s="602"/>
      <c r="AG180" s="602"/>
      <c r="AH180" s="602"/>
      <c r="AI180" s="1217"/>
      <c r="AJ180" s="682">
        <f t="shared" si="35"/>
        <v>0</v>
      </c>
      <c r="AK180" s="582">
        <f t="shared" si="34"/>
        <v>0</v>
      </c>
      <c r="AL180" s="14"/>
    </row>
    <row r="181" spans="1:39" ht="20.25">
      <c r="A181" s="90"/>
      <c r="B181" s="673"/>
      <c r="C181" s="1209"/>
      <c r="D181" s="1007"/>
      <c r="E181" s="419"/>
      <c r="F181" s="179"/>
      <c r="G181" s="162"/>
      <c r="H181" s="162"/>
      <c r="I181" s="174"/>
      <c r="J181" s="174"/>
      <c r="K181" s="179"/>
      <c r="L181" s="174"/>
      <c r="M181" s="174"/>
      <c r="N181" s="162"/>
      <c r="O181" s="162"/>
      <c r="P181" s="174"/>
      <c r="Q181" s="174"/>
      <c r="R181" s="174"/>
      <c r="S181" s="174"/>
      <c r="T181" s="174"/>
      <c r="U181" s="1216"/>
      <c r="V181" s="162"/>
      <c r="W181" s="174"/>
      <c r="X181" s="266"/>
      <c r="Y181" s="174"/>
      <c r="Z181" s="174"/>
      <c r="AA181" s="174"/>
      <c r="AB181" s="1216"/>
      <c r="AC181" s="162"/>
      <c r="AD181" s="174"/>
      <c r="AE181" s="174"/>
      <c r="AF181" s="174"/>
      <c r="AG181" s="174"/>
      <c r="AH181" s="174"/>
      <c r="AI181" s="1077"/>
      <c r="AJ181" s="682">
        <f t="shared" si="35"/>
        <v>0</v>
      </c>
      <c r="AK181" s="582">
        <f t="shared" si="34"/>
        <v>0</v>
      </c>
      <c r="AL181" s="14"/>
    </row>
    <row r="182" spans="1:39" ht="18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481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 spans="1:39" ht="18.75">
      <c r="A183" s="14"/>
      <c r="B183" s="14"/>
      <c r="C183" s="14"/>
      <c r="D183" s="14"/>
      <c r="E183" s="433" t="s">
        <v>54</v>
      </c>
      <c r="F183" s="433"/>
      <c r="G183" s="433"/>
      <c r="H183" s="433"/>
      <c r="I183" s="433"/>
      <c r="J183" s="433"/>
      <c r="K183" s="433"/>
      <c r="L183" s="433"/>
      <c r="M183" s="433"/>
      <c r="N183" s="433"/>
      <c r="O183" s="433"/>
      <c r="P183" s="433"/>
      <c r="Q183" s="433"/>
      <c r="R183" s="433"/>
      <c r="S183" s="433"/>
      <c r="T183" s="433"/>
      <c r="U183" s="433"/>
      <c r="V183" s="1171"/>
      <c r="W183" s="433"/>
      <c r="X183" s="433"/>
      <c r="Y183" s="433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 spans="1:39" ht="18.75">
      <c r="A184" s="14"/>
      <c r="B184" s="14"/>
      <c r="C184" s="14"/>
      <c r="D184" s="14"/>
      <c r="E184" s="433" t="s">
        <v>61</v>
      </c>
      <c r="F184" s="433"/>
      <c r="G184" s="433"/>
      <c r="H184" s="433"/>
      <c r="I184" s="433"/>
      <c r="J184" s="433"/>
      <c r="K184" s="433"/>
      <c r="L184" s="433"/>
      <c r="M184" s="433"/>
      <c r="N184" s="433"/>
      <c r="O184" s="433"/>
      <c r="P184" s="1261" t="s">
        <v>56</v>
      </c>
      <c r="Q184" s="1261"/>
      <c r="R184" s="1261"/>
      <c r="S184" s="1261"/>
      <c r="T184" s="1261"/>
      <c r="U184" s="1261"/>
      <c r="V184" s="1261"/>
      <c r="W184" s="1261"/>
      <c r="X184" s="1261"/>
      <c r="Y184" s="1261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 spans="1:39" ht="18.75">
      <c r="A185" s="14"/>
      <c r="B185" s="1262"/>
      <c r="C185" s="1262"/>
      <c r="D185" s="1262"/>
      <c r="E185" s="1262"/>
      <c r="F185" s="1262"/>
      <c r="G185" s="1262"/>
      <c r="H185" s="1262"/>
      <c r="I185" s="1262"/>
      <c r="J185" s="1262"/>
      <c r="K185" s="1262"/>
      <c r="L185" s="1262"/>
      <c r="M185" s="1262"/>
      <c r="N185" s="1262"/>
      <c r="O185" s="1262"/>
      <c r="P185" s="1262"/>
      <c r="Q185" s="1262"/>
      <c r="R185" s="1262"/>
      <c r="S185" s="1262"/>
      <c r="T185" s="1262"/>
      <c r="U185" s="1262"/>
      <c r="V185" s="1262"/>
      <c r="W185" s="1262"/>
      <c r="X185" s="1262"/>
      <c r="Y185" s="1262"/>
      <c r="Z185" s="1262"/>
      <c r="AA185" s="1262"/>
      <c r="AB185" s="1262"/>
      <c r="AC185" s="1262"/>
      <c r="AD185" s="1172"/>
      <c r="AE185" s="1172"/>
      <c r="AF185" s="1172"/>
      <c r="AG185" s="1172"/>
      <c r="AH185" s="1172"/>
      <c r="AI185" s="14"/>
      <c r="AJ185" s="14"/>
      <c r="AK185" s="14"/>
      <c r="AL185" s="14"/>
      <c r="AM185" s="9"/>
    </row>
  </sheetData>
  <mergeCells count="51">
    <mergeCell ref="B1:AH1"/>
    <mergeCell ref="B2:AJ2"/>
    <mergeCell ref="E4:G4"/>
    <mergeCell ref="J4:S4"/>
    <mergeCell ref="V4:Y4"/>
    <mergeCell ref="AA4:AD4"/>
    <mergeCell ref="AH4:AI4"/>
    <mergeCell ref="E6:AI6"/>
    <mergeCell ref="AL9:AO9"/>
    <mergeCell ref="P35:Y35"/>
    <mergeCell ref="B39:AC39"/>
    <mergeCell ref="B40:AH40"/>
    <mergeCell ref="B41:AJ41"/>
    <mergeCell ref="E43:G43"/>
    <mergeCell ref="J43:S43"/>
    <mergeCell ref="V43:Y43"/>
    <mergeCell ref="AA43:AD43"/>
    <mergeCell ref="AH43:AI43"/>
    <mergeCell ref="E45:AI45"/>
    <mergeCell ref="P72:Y72"/>
    <mergeCell ref="B73:AC73"/>
    <mergeCell ref="B74:AH74"/>
    <mergeCell ref="B75:AJ75"/>
    <mergeCell ref="E77:G77"/>
    <mergeCell ref="J77:S77"/>
    <mergeCell ref="V77:Y77"/>
    <mergeCell ref="AA77:AD77"/>
    <mergeCell ref="AH77:AI77"/>
    <mergeCell ref="E79:AI79"/>
    <mergeCell ref="P107:Y107"/>
    <mergeCell ref="B108:AC108"/>
    <mergeCell ref="B109:AH109"/>
    <mergeCell ref="B110:AJ110"/>
    <mergeCell ref="E112:G112"/>
    <mergeCell ref="J112:S112"/>
    <mergeCell ref="V112:Y112"/>
    <mergeCell ref="AA112:AD112"/>
    <mergeCell ref="AH112:AI112"/>
    <mergeCell ref="E114:AI114"/>
    <mergeCell ref="P149:Y149"/>
    <mergeCell ref="B150:AC150"/>
    <mergeCell ref="B151:AH151"/>
    <mergeCell ref="B152:AJ152"/>
    <mergeCell ref="E156:AI156"/>
    <mergeCell ref="P184:Y184"/>
    <mergeCell ref="B185:AC185"/>
    <mergeCell ref="E154:G154"/>
    <mergeCell ref="J154:S154"/>
    <mergeCell ref="V154:Y154"/>
    <mergeCell ref="AA154:AD154"/>
    <mergeCell ref="AH154:AI154"/>
  </mergeCells>
  <printOptions horizontalCentered="1"/>
  <pageMargins left="0.15763888888888899" right="0.15763888888888899" top="0.39374999999999999" bottom="0.196527777777778" header="0.51180555555555496" footer="0.51180555555555496"/>
  <pageSetup paperSize="9" scale="49" fitToHeight="0" orientation="landscape" r:id="rId1"/>
  <rowBreaks count="4" manualBreakCount="4">
    <brk id="38" max="40" man="1"/>
    <brk id="73" max="40" man="1"/>
    <brk id="108" max="40" man="1"/>
    <brk id="150" max="4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pageSetUpPr fitToPage="1"/>
  </sheetPr>
  <dimension ref="A2:AMJ186"/>
  <sheetViews>
    <sheetView view="pageBreakPreview" topLeftCell="A79" zoomScale="60" zoomScaleNormal="75" zoomScalePageLayoutView="65" workbookViewId="0">
      <selection activeCell="X89" sqref="X89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4.42578125" style="8" customWidth="1"/>
    <col min="6" max="13" width="4.7109375" style="8" customWidth="1"/>
    <col min="14" max="14" width="5" style="8" customWidth="1"/>
    <col min="15" max="16" width="4.7109375" style="8" customWidth="1"/>
    <col min="17" max="17" width="4.42578125" style="8" customWidth="1"/>
    <col min="18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8.14062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2" spans="1:41" ht="18.75">
      <c r="B2" s="1267" t="s">
        <v>0</v>
      </c>
      <c r="C2" s="1267"/>
      <c r="D2" s="1267"/>
      <c r="E2" s="1267"/>
      <c r="F2" s="1267"/>
      <c r="G2" s="1267"/>
      <c r="H2" s="1267"/>
      <c r="I2" s="1267"/>
      <c r="J2" s="1267"/>
      <c r="K2" s="1267"/>
      <c r="L2" s="1267"/>
      <c r="M2" s="1267"/>
      <c r="N2" s="1267"/>
      <c r="O2" s="1267"/>
      <c r="P2" s="1267"/>
      <c r="Q2" s="1267"/>
      <c r="R2" s="1267"/>
      <c r="S2" s="1267"/>
      <c r="T2" s="1267"/>
      <c r="U2" s="1267"/>
      <c r="V2" s="1267"/>
      <c r="W2" s="1267"/>
      <c r="X2" s="1267"/>
      <c r="Y2" s="1267"/>
      <c r="Z2" s="1267"/>
      <c r="AA2" s="1267"/>
      <c r="AB2" s="1267"/>
      <c r="AC2" s="1267"/>
      <c r="AD2" s="1267"/>
      <c r="AE2" s="1267"/>
      <c r="AF2" s="1267"/>
      <c r="AG2" s="1267"/>
      <c r="AH2" s="1267"/>
    </row>
    <row r="3" spans="1:41" ht="27.75" customHeight="1">
      <c r="A3" s="14"/>
      <c r="B3" s="1262" t="s">
        <v>69</v>
      </c>
      <c r="C3" s="1262"/>
      <c r="D3" s="1262"/>
      <c r="E3" s="1262"/>
      <c r="F3" s="1262"/>
      <c r="G3" s="1262"/>
      <c r="H3" s="1262"/>
      <c r="I3" s="1262"/>
      <c r="J3" s="1262"/>
      <c r="K3" s="1262"/>
      <c r="L3" s="1262"/>
      <c r="M3" s="1262"/>
      <c r="N3" s="1262"/>
      <c r="O3" s="1262"/>
      <c r="P3" s="1262"/>
      <c r="Q3" s="1262"/>
      <c r="R3" s="1262"/>
      <c r="S3" s="1262"/>
      <c r="T3" s="1262"/>
      <c r="U3" s="1262"/>
      <c r="V3" s="1262"/>
      <c r="W3" s="1262"/>
      <c r="X3" s="1262"/>
      <c r="Y3" s="1262"/>
      <c r="Z3" s="1262"/>
      <c r="AA3" s="1262"/>
      <c r="AB3" s="1262"/>
      <c r="AC3" s="1262"/>
      <c r="AD3" s="1262"/>
      <c r="AE3" s="1262"/>
      <c r="AF3" s="1262"/>
      <c r="AG3" s="1262"/>
      <c r="AH3" s="1262"/>
      <c r="AI3" s="1262"/>
      <c r="AJ3" s="1262"/>
      <c r="AK3" s="184">
        <v>2025</v>
      </c>
      <c r="AL3" s="14"/>
    </row>
    <row r="4" spans="1:41" ht="18.75">
      <c r="A4" s="14"/>
      <c r="B4" s="185"/>
      <c r="C4" s="18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481"/>
      <c r="W4" s="14"/>
      <c r="X4" s="14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4"/>
    </row>
    <row r="5" spans="1:41" ht="29.25" customHeight="1">
      <c r="A5" s="18"/>
      <c r="B5" s="184" t="s">
        <v>3</v>
      </c>
      <c r="C5" s="433" t="s">
        <v>4</v>
      </c>
      <c r="D5" s="18"/>
      <c r="E5" s="1265" t="s">
        <v>5</v>
      </c>
      <c r="F5" s="1265"/>
      <c r="G5" s="1265"/>
      <c r="H5" s="18">
        <v>1</v>
      </c>
      <c r="I5" s="18"/>
      <c r="J5" s="1265"/>
      <c r="K5" s="1265"/>
      <c r="L5" s="1265"/>
      <c r="M5" s="1265"/>
      <c r="N5" s="1265"/>
      <c r="O5" s="1265"/>
      <c r="P5" s="1265"/>
      <c r="Q5" s="1265"/>
      <c r="R5" s="1265"/>
      <c r="S5" s="1265"/>
      <c r="T5" s="18"/>
      <c r="U5" s="18"/>
      <c r="V5" s="1265" t="s">
        <v>6</v>
      </c>
      <c r="W5" s="1265"/>
      <c r="X5" s="1265"/>
      <c r="Y5" s="1265"/>
      <c r="Z5" s="18"/>
      <c r="AA5" s="1266" t="s">
        <v>70</v>
      </c>
      <c r="AB5" s="1266"/>
      <c r="AC5" s="1266"/>
      <c r="AD5" s="1266"/>
      <c r="AE5" s="18"/>
      <c r="AF5" s="18"/>
      <c r="AG5" s="18"/>
      <c r="AH5" s="1265" t="s">
        <v>8</v>
      </c>
      <c r="AI5" s="1265"/>
      <c r="AJ5" s="185"/>
      <c r="AK5" s="185"/>
      <c r="AL5" s="14"/>
    </row>
    <row r="6" spans="1:41" ht="12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482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14"/>
      <c r="AK6" s="14"/>
      <c r="AL6" s="14"/>
    </row>
    <row r="7" spans="1:41" ht="18.75">
      <c r="A7" s="186"/>
      <c r="B7" s="23"/>
      <c r="C7" s="186"/>
      <c r="D7" s="186"/>
      <c r="E7" s="1263" t="s">
        <v>9</v>
      </c>
      <c r="F7" s="1263"/>
      <c r="G7" s="1263"/>
      <c r="H7" s="1263"/>
      <c r="I7" s="1263"/>
      <c r="J7" s="1263"/>
      <c r="K7" s="1263"/>
      <c r="L7" s="1263"/>
      <c r="M7" s="1263"/>
      <c r="N7" s="1263"/>
      <c r="O7" s="1263"/>
      <c r="P7" s="1263"/>
      <c r="Q7" s="1263"/>
      <c r="R7" s="1263"/>
      <c r="S7" s="1263"/>
      <c r="T7" s="1263"/>
      <c r="U7" s="1263"/>
      <c r="V7" s="1263"/>
      <c r="W7" s="1263"/>
      <c r="X7" s="1263"/>
      <c r="Y7" s="1263"/>
      <c r="Z7" s="1263"/>
      <c r="AA7" s="1263"/>
      <c r="AB7" s="1263"/>
      <c r="AC7" s="1263"/>
      <c r="AD7" s="1263"/>
      <c r="AE7" s="1263"/>
      <c r="AF7" s="1263"/>
      <c r="AG7" s="1263"/>
      <c r="AH7" s="1263"/>
      <c r="AI7" s="1264"/>
      <c r="AJ7" s="186"/>
      <c r="AK7" s="763"/>
      <c r="AL7" s="14"/>
    </row>
    <row r="8" spans="1:41" ht="18.75">
      <c r="A8" s="693"/>
      <c r="B8" s="400"/>
      <c r="C8" s="693"/>
      <c r="D8" s="693"/>
      <c r="E8" s="436"/>
      <c r="F8" s="245" t="s">
        <v>10</v>
      </c>
      <c r="G8" s="245"/>
      <c r="H8" s="245"/>
      <c r="I8" s="245"/>
      <c r="J8" s="245"/>
      <c r="K8" s="245"/>
      <c r="L8" s="245"/>
      <c r="M8" s="245" t="s">
        <v>11</v>
      </c>
      <c r="N8" s="245"/>
      <c r="O8" s="245"/>
      <c r="P8" s="245"/>
      <c r="Q8" s="483"/>
      <c r="R8" s="245"/>
      <c r="S8" s="245"/>
      <c r="T8" s="245" t="s">
        <v>10</v>
      </c>
      <c r="U8" s="245"/>
      <c r="V8" s="483"/>
      <c r="W8" s="245"/>
      <c r="X8" s="245"/>
      <c r="Y8" s="245"/>
      <c r="Z8" s="245"/>
      <c r="AA8" s="245" t="s">
        <v>11</v>
      </c>
      <c r="AB8" s="245"/>
      <c r="AC8" s="245"/>
      <c r="AD8" s="245"/>
      <c r="AE8" s="483"/>
      <c r="AF8" s="245"/>
      <c r="AG8" s="245"/>
      <c r="AH8" s="245" t="s">
        <v>10</v>
      </c>
      <c r="AI8" s="261"/>
      <c r="AJ8" s="764"/>
      <c r="AK8" s="765"/>
      <c r="AL8" s="14"/>
    </row>
    <row r="9" spans="1:41" s="6" customFormat="1" ht="71.25" customHeight="1">
      <c r="A9" s="694" t="s">
        <v>12</v>
      </c>
      <c r="B9" s="1017" t="s">
        <v>13</v>
      </c>
      <c r="C9" s="1018" t="s">
        <v>14</v>
      </c>
      <c r="D9" s="192" t="s">
        <v>15</v>
      </c>
      <c r="E9" s="440">
        <v>1</v>
      </c>
      <c r="F9" s="441">
        <v>2</v>
      </c>
      <c r="G9" s="441">
        <v>3</v>
      </c>
      <c r="H9" s="441">
        <v>4</v>
      </c>
      <c r="I9" s="474">
        <v>5</v>
      </c>
      <c r="J9" s="441">
        <v>6</v>
      </c>
      <c r="K9" s="441">
        <v>7</v>
      </c>
      <c r="L9" s="441">
        <v>8</v>
      </c>
      <c r="M9" s="441">
        <v>9</v>
      </c>
      <c r="N9" s="441">
        <v>10</v>
      </c>
      <c r="O9" s="441">
        <v>11</v>
      </c>
      <c r="P9" s="441">
        <v>12</v>
      </c>
      <c r="Q9" s="484">
        <v>13</v>
      </c>
      <c r="R9" s="441">
        <v>14</v>
      </c>
      <c r="S9" s="441">
        <v>15</v>
      </c>
      <c r="T9" s="441">
        <v>16</v>
      </c>
      <c r="U9" s="441">
        <v>17</v>
      </c>
      <c r="V9" s="474">
        <v>18</v>
      </c>
      <c r="W9" s="441">
        <v>19</v>
      </c>
      <c r="X9" s="484">
        <v>20</v>
      </c>
      <c r="Y9" s="441">
        <v>21</v>
      </c>
      <c r="Z9" s="441">
        <v>22</v>
      </c>
      <c r="AA9" s="441">
        <v>23</v>
      </c>
      <c r="AB9" s="441">
        <v>24</v>
      </c>
      <c r="AC9" s="441">
        <v>25</v>
      </c>
      <c r="AD9" s="441">
        <v>26</v>
      </c>
      <c r="AE9" s="484">
        <v>27</v>
      </c>
      <c r="AF9" s="441">
        <v>28</v>
      </c>
      <c r="AG9" s="441">
        <v>29</v>
      </c>
      <c r="AH9" s="441">
        <v>30</v>
      </c>
      <c r="AI9" s="489"/>
      <c r="AJ9" s="766" t="s">
        <v>16</v>
      </c>
      <c r="AK9" s="767" t="s">
        <v>17</v>
      </c>
      <c r="AL9" s="14"/>
    </row>
    <row r="10" spans="1:41" ht="20.25">
      <c r="A10" s="697">
        <v>1</v>
      </c>
      <c r="B10" s="38" t="s">
        <v>71</v>
      </c>
      <c r="C10" s="609" t="s">
        <v>52</v>
      </c>
      <c r="D10" s="40">
        <v>62</v>
      </c>
      <c r="E10" s="459"/>
      <c r="F10" s="460">
        <v>2</v>
      </c>
      <c r="G10" s="461"/>
      <c r="H10" s="461"/>
      <c r="I10" s="461"/>
      <c r="J10" s="269"/>
      <c r="K10" s="1037"/>
      <c r="L10" s="734">
        <v>2</v>
      </c>
      <c r="M10" s="460">
        <v>2</v>
      </c>
      <c r="N10" s="460"/>
      <c r="O10" s="461"/>
      <c r="P10" s="133"/>
      <c r="Q10" s="269"/>
      <c r="R10" s="1037"/>
      <c r="S10" s="734"/>
      <c r="T10" s="460">
        <v>2</v>
      </c>
      <c r="U10" s="460"/>
      <c r="V10" s="461"/>
      <c r="W10" s="461"/>
      <c r="X10" s="269"/>
      <c r="Y10" s="1037"/>
      <c r="Z10" s="734">
        <v>2</v>
      </c>
      <c r="AA10" s="460">
        <v>2</v>
      </c>
      <c r="AB10" s="460"/>
      <c r="AC10" s="461"/>
      <c r="AD10" s="133"/>
      <c r="AE10" s="269"/>
      <c r="AF10" s="1037"/>
      <c r="AG10" s="734"/>
      <c r="AH10" s="460">
        <v>2</v>
      </c>
      <c r="AI10" s="291"/>
      <c r="AJ10" s="230">
        <f>SUM(E10:AI10)</f>
        <v>14</v>
      </c>
      <c r="AK10" s="627">
        <f>D10-AJ10</f>
        <v>48</v>
      </c>
      <c r="AL10" s="14"/>
    </row>
    <row r="11" spans="1:41" ht="20.25">
      <c r="A11" s="698">
        <v>2</v>
      </c>
      <c r="B11" s="45" t="s">
        <v>72</v>
      </c>
      <c r="C11" s="348" t="s">
        <v>52</v>
      </c>
      <c r="D11" s="55">
        <v>44</v>
      </c>
      <c r="E11" s="442"/>
      <c r="F11" s="113"/>
      <c r="G11" s="114"/>
      <c r="H11" s="114">
        <v>2</v>
      </c>
      <c r="I11" s="114"/>
      <c r="J11" s="115"/>
      <c r="K11" s="1038"/>
      <c r="L11" s="471"/>
      <c r="M11" s="113"/>
      <c r="N11" s="113"/>
      <c r="O11" s="114">
        <v>2</v>
      </c>
      <c r="P11" s="513"/>
      <c r="Q11" s="115"/>
      <c r="R11" s="1038"/>
      <c r="S11" s="471"/>
      <c r="T11" s="113"/>
      <c r="U11" s="113"/>
      <c r="V11" s="114">
        <v>2</v>
      </c>
      <c r="W11" s="116"/>
      <c r="X11" s="115"/>
      <c r="Y11" s="1038"/>
      <c r="Z11" s="471"/>
      <c r="AA11" s="113"/>
      <c r="AB11" s="113"/>
      <c r="AC11" s="114">
        <v>2</v>
      </c>
      <c r="AD11" s="515"/>
      <c r="AE11" s="115"/>
      <c r="AF11" s="1038"/>
      <c r="AG11" s="471"/>
      <c r="AH11" s="113"/>
      <c r="AI11" s="520"/>
      <c r="AJ11" s="230">
        <f t="shared" ref="AJ11:AJ24" si="0">SUM(E11:AI11)</f>
        <v>8</v>
      </c>
      <c r="AK11" s="627">
        <f t="shared" ref="AK11:AK25" si="1">D11-AJ11</f>
        <v>36</v>
      </c>
      <c r="AL11" s="1268"/>
      <c r="AM11" s="1269"/>
      <c r="AN11" s="1269"/>
      <c r="AO11" s="1269"/>
    </row>
    <row r="12" spans="1:41" ht="20.25">
      <c r="A12" s="698">
        <v>3</v>
      </c>
      <c r="B12" s="45" t="s">
        <v>73</v>
      </c>
      <c r="C12" s="348" t="s">
        <v>74</v>
      </c>
      <c r="D12" s="55">
        <v>62</v>
      </c>
      <c r="E12" s="442"/>
      <c r="F12" s="513"/>
      <c r="G12" s="513">
        <v>2</v>
      </c>
      <c r="H12" s="114">
        <v>2</v>
      </c>
      <c r="I12" s="114"/>
      <c r="J12" s="115"/>
      <c r="K12" s="1038"/>
      <c r="L12" s="471"/>
      <c r="M12" s="113"/>
      <c r="N12" s="113">
        <v>2</v>
      </c>
      <c r="O12" s="114"/>
      <c r="P12" s="513"/>
      <c r="Q12" s="115"/>
      <c r="R12" s="1038"/>
      <c r="S12" s="471"/>
      <c r="T12" s="113"/>
      <c r="U12" s="113">
        <v>2</v>
      </c>
      <c r="V12" s="114">
        <v>2</v>
      </c>
      <c r="W12" s="114"/>
      <c r="X12" s="115"/>
      <c r="Y12" s="1038"/>
      <c r="Z12" s="471"/>
      <c r="AA12" s="113"/>
      <c r="AB12" s="113">
        <v>2</v>
      </c>
      <c r="AC12" s="114"/>
      <c r="AD12" s="513"/>
      <c r="AE12" s="115"/>
      <c r="AF12" s="1038"/>
      <c r="AG12" s="471"/>
      <c r="AH12" s="113"/>
      <c r="AI12" s="520"/>
      <c r="AJ12" s="230">
        <f t="shared" si="0"/>
        <v>12</v>
      </c>
      <c r="AK12" s="627">
        <f t="shared" si="1"/>
        <v>50</v>
      </c>
      <c r="AL12" s="14"/>
    </row>
    <row r="13" spans="1:41" ht="20.25" customHeight="1">
      <c r="A13" s="698">
        <v>4</v>
      </c>
      <c r="B13" s="45" t="s">
        <v>75</v>
      </c>
      <c r="C13" s="348" t="s">
        <v>76</v>
      </c>
      <c r="D13" s="55">
        <v>44</v>
      </c>
      <c r="E13" s="442"/>
      <c r="F13" s="113"/>
      <c r="G13" s="114"/>
      <c r="H13" s="114"/>
      <c r="I13" s="114">
        <v>2</v>
      </c>
      <c r="J13" s="115"/>
      <c r="K13" s="1038"/>
      <c r="L13" s="471"/>
      <c r="M13" s="113"/>
      <c r="N13" s="113"/>
      <c r="O13" s="114"/>
      <c r="P13" s="513">
        <v>2</v>
      </c>
      <c r="Q13" s="115"/>
      <c r="R13" s="1038"/>
      <c r="S13" s="471"/>
      <c r="T13" s="113"/>
      <c r="U13" s="113"/>
      <c r="V13" s="114"/>
      <c r="W13" s="117"/>
      <c r="X13" s="115"/>
      <c r="Y13" s="1038"/>
      <c r="Z13" s="471"/>
      <c r="AA13" s="113"/>
      <c r="AB13" s="113"/>
      <c r="AC13" s="114"/>
      <c r="AD13" s="513">
        <v>2</v>
      </c>
      <c r="AE13" s="115"/>
      <c r="AF13" s="1038"/>
      <c r="AG13" s="471"/>
      <c r="AH13" s="113"/>
      <c r="AI13" s="520"/>
      <c r="AJ13" s="230">
        <f t="shared" si="0"/>
        <v>6</v>
      </c>
      <c r="AK13" s="627">
        <f t="shared" si="1"/>
        <v>38</v>
      </c>
      <c r="AL13" s="14"/>
    </row>
    <row r="14" spans="1:41" ht="20.25" customHeight="1">
      <c r="A14" s="698">
        <v>5</v>
      </c>
      <c r="B14" s="51" t="s">
        <v>26</v>
      </c>
      <c r="C14" s="348" t="s">
        <v>77</v>
      </c>
      <c r="D14" s="52">
        <v>80</v>
      </c>
      <c r="E14" s="442"/>
      <c r="F14" s="113"/>
      <c r="G14" s="114"/>
      <c r="H14" s="114">
        <v>2</v>
      </c>
      <c r="I14" s="114"/>
      <c r="J14" s="115"/>
      <c r="K14" s="1038"/>
      <c r="L14" s="471">
        <v>2</v>
      </c>
      <c r="M14" s="113"/>
      <c r="N14" s="113"/>
      <c r="O14" s="114">
        <v>2</v>
      </c>
      <c r="P14" s="513"/>
      <c r="Q14" s="115"/>
      <c r="R14" s="1038"/>
      <c r="S14" s="471">
        <v>2</v>
      </c>
      <c r="T14" s="113"/>
      <c r="U14" s="113"/>
      <c r="V14" s="114">
        <v>2</v>
      </c>
      <c r="W14" s="114"/>
      <c r="X14" s="115"/>
      <c r="Y14" s="1038"/>
      <c r="Z14" s="471">
        <v>2</v>
      </c>
      <c r="AA14" s="113"/>
      <c r="AB14" s="113"/>
      <c r="AC14" s="114">
        <v>2</v>
      </c>
      <c r="AD14" s="513"/>
      <c r="AE14" s="115"/>
      <c r="AF14" s="1038"/>
      <c r="AG14" s="471">
        <v>2</v>
      </c>
      <c r="AH14" s="113"/>
      <c r="AI14" s="520"/>
      <c r="AJ14" s="230">
        <f t="shared" si="0"/>
        <v>16</v>
      </c>
      <c r="AK14" s="627">
        <f t="shared" si="1"/>
        <v>64</v>
      </c>
      <c r="AL14" s="14"/>
    </row>
    <row r="15" spans="1:41" ht="20.25" customHeight="1">
      <c r="A15" s="698">
        <v>6</v>
      </c>
      <c r="B15" s="45" t="s">
        <v>28</v>
      </c>
      <c r="C15" s="348" t="s">
        <v>78</v>
      </c>
      <c r="D15" s="47">
        <v>40</v>
      </c>
      <c r="E15" s="442"/>
      <c r="F15" s="173"/>
      <c r="G15" s="114"/>
      <c r="H15" s="114"/>
      <c r="I15" s="114"/>
      <c r="J15" s="115"/>
      <c r="K15" s="1038"/>
      <c r="L15" s="471"/>
      <c r="M15" s="173"/>
      <c r="N15" s="113"/>
      <c r="O15" s="114"/>
      <c r="P15" s="513"/>
      <c r="Q15" s="115"/>
      <c r="R15" s="1038"/>
      <c r="S15" s="471"/>
      <c r="T15" s="173"/>
      <c r="U15" s="113"/>
      <c r="V15" s="114"/>
      <c r="W15" s="114"/>
      <c r="X15" s="115"/>
      <c r="Y15" s="1038"/>
      <c r="Z15" s="471"/>
      <c r="AA15" s="173"/>
      <c r="AB15" s="113"/>
      <c r="AC15" s="114"/>
      <c r="AD15" s="513"/>
      <c r="AE15" s="115"/>
      <c r="AF15" s="1038"/>
      <c r="AG15" s="471"/>
      <c r="AH15" s="173"/>
      <c r="AI15" s="520"/>
      <c r="AJ15" s="230">
        <f t="shared" si="0"/>
        <v>0</v>
      </c>
      <c r="AK15" s="627">
        <f>D15-AJ15-AJ32-AJ33</f>
        <v>30</v>
      </c>
      <c r="AL15" s="14"/>
    </row>
    <row r="16" spans="1:41" ht="20.25" customHeight="1">
      <c r="A16" s="698">
        <v>7</v>
      </c>
      <c r="B16" s="45" t="s">
        <v>79</v>
      </c>
      <c r="C16" s="45" t="s">
        <v>80</v>
      </c>
      <c r="D16" s="47">
        <v>34</v>
      </c>
      <c r="E16" s="442"/>
      <c r="F16" s="113"/>
      <c r="G16" s="513">
        <v>2</v>
      </c>
      <c r="H16" s="513"/>
      <c r="I16" s="114"/>
      <c r="J16" s="512"/>
      <c r="K16" s="1038"/>
      <c r="L16" s="471"/>
      <c r="M16" s="113"/>
      <c r="N16" s="113">
        <v>2</v>
      </c>
      <c r="O16" s="513"/>
      <c r="P16" s="513"/>
      <c r="Q16" s="512"/>
      <c r="R16" s="1038"/>
      <c r="S16" s="471"/>
      <c r="T16" s="113"/>
      <c r="U16" s="113">
        <v>2</v>
      </c>
      <c r="V16" s="513"/>
      <c r="W16" s="114"/>
      <c r="X16" s="512"/>
      <c r="Y16" s="1038"/>
      <c r="Z16" s="471"/>
      <c r="AA16" s="113"/>
      <c r="AB16" s="113">
        <v>2</v>
      </c>
      <c r="AC16" s="513"/>
      <c r="AD16" s="513"/>
      <c r="AE16" s="512"/>
      <c r="AF16" s="1038"/>
      <c r="AG16" s="471"/>
      <c r="AH16" s="113"/>
      <c r="AI16" s="520"/>
      <c r="AJ16" s="230">
        <f t="shared" si="0"/>
        <v>8</v>
      </c>
      <c r="AK16" s="627">
        <f t="shared" si="1"/>
        <v>26</v>
      </c>
      <c r="AL16" s="14"/>
    </row>
    <row r="17" spans="1:110" ht="20.25" customHeight="1">
      <c r="A17" s="698">
        <v>8</v>
      </c>
      <c r="B17" s="45" t="s">
        <v>81</v>
      </c>
      <c r="C17" s="348" t="s">
        <v>82</v>
      </c>
      <c r="D17" s="53">
        <v>60</v>
      </c>
      <c r="E17" s="442"/>
      <c r="F17" s="113"/>
      <c r="G17" s="114"/>
      <c r="H17" s="114">
        <v>2</v>
      </c>
      <c r="I17" s="114"/>
      <c r="J17" s="115"/>
      <c r="K17" s="1038"/>
      <c r="L17" s="471"/>
      <c r="M17" s="113"/>
      <c r="N17" s="113"/>
      <c r="O17" s="114">
        <v>2</v>
      </c>
      <c r="P17" s="513"/>
      <c r="Q17" s="115"/>
      <c r="R17" s="1038"/>
      <c r="S17" s="471">
        <v>2</v>
      </c>
      <c r="T17" s="113"/>
      <c r="U17" s="113"/>
      <c r="V17" s="114">
        <v>2</v>
      </c>
      <c r="W17" s="114"/>
      <c r="X17" s="115"/>
      <c r="Y17" s="1038"/>
      <c r="Z17" s="471"/>
      <c r="AA17" s="113"/>
      <c r="AB17" s="113"/>
      <c r="AC17" s="114">
        <v>2</v>
      </c>
      <c r="AD17" s="515"/>
      <c r="AE17" s="115"/>
      <c r="AF17" s="1038"/>
      <c r="AG17" s="471">
        <v>2</v>
      </c>
      <c r="AH17" s="113"/>
      <c r="AI17" s="520"/>
      <c r="AJ17" s="230">
        <f t="shared" si="0"/>
        <v>12</v>
      </c>
      <c r="AK17" s="627">
        <f t="shared" si="1"/>
        <v>48</v>
      </c>
      <c r="AL17" s="14"/>
    </row>
    <row r="18" spans="1:110" ht="20.25" customHeight="1">
      <c r="A18" s="698">
        <v>9</v>
      </c>
      <c r="B18" s="45" t="s">
        <v>83</v>
      </c>
      <c r="C18" s="348" t="s">
        <v>84</v>
      </c>
      <c r="D18" s="47">
        <v>48</v>
      </c>
      <c r="E18" s="442"/>
      <c r="F18" s="113"/>
      <c r="G18" s="114"/>
      <c r="H18" s="114"/>
      <c r="I18" s="513"/>
      <c r="J18" s="115"/>
      <c r="K18" s="1038"/>
      <c r="L18" s="471">
        <v>2</v>
      </c>
      <c r="M18" s="113"/>
      <c r="N18" s="113"/>
      <c r="O18" s="114">
        <v>2</v>
      </c>
      <c r="P18" s="513"/>
      <c r="Q18" s="115"/>
      <c r="R18" s="1038"/>
      <c r="S18" s="471">
        <v>2</v>
      </c>
      <c r="T18" s="113"/>
      <c r="U18" s="113"/>
      <c r="V18" s="114"/>
      <c r="W18" s="513"/>
      <c r="X18" s="512"/>
      <c r="Y18" s="1038"/>
      <c r="Z18" s="471">
        <v>2</v>
      </c>
      <c r="AA18" s="177"/>
      <c r="AB18" s="113"/>
      <c r="AC18" s="114">
        <v>2</v>
      </c>
      <c r="AD18" s="515"/>
      <c r="AE18" s="118"/>
      <c r="AF18" s="1038"/>
      <c r="AG18" s="471">
        <v>2</v>
      </c>
      <c r="AH18" s="177"/>
      <c r="AI18" s="520"/>
      <c r="AJ18" s="230">
        <f t="shared" si="0"/>
        <v>12</v>
      </c>
      <c r="AK18" s="627">
        <f t="shared" si="1"/>
        <v>36</v>
      </c>
      <c r="AL18" s="14"/>
    </row>
    <row r="19" spans="1:110" ht="20.25" customHeight="1">
      <c r="A19" s="698">
        <v>10</v>
      </c>
      <c r="B19" s="45" t="s">
        <v>36</v>
      </c>
      <c r="C19" s="348" t="s">
        <v>77</v>
      </c>
      <c r="D19" s="47">
        <v>44</v>
      </c>
      <c r="E19" s="442"/>
      <c r="F19" s="113"/>
      <c r="G19" s="114"/>
      <c r="H19" s="114"/>
      <c r="I19" s="114"/>
      <c r="J19" s="115"/>
      <c r="K19" s="1038"/>
      <c r="L19" s="471">
        <v>2</v>
      </c>
      <c r="M19" s="113"/>
      <c r="N19" s="113"/>
      <c r="O19" s="116"/>
      <c r="P19" s="513"/>
      <c r="Q19" s="115"/>
      <c r="R19" s="1038"/>
      <c r="S19" s="471">
        <v>2</v>
      </c>
      <c r="T19" s="113"/>
      <c r="U19" s="113"/>
      <c r="V19" s="114"/>
      <c r="W19" s="116">
        <v>2</v>
      </c>
      <c r="X19" s="115"/>
      <c r="Y19" s="1038"/>
      <c r="Z19" s="471">
        <v>2</v>
      </c>
      <c r="AA19" s="113"/>
      <c r="AB19" s="113"/>
      <c r="AC19" s="114"/>
      <c r="AD19" s="513"/>
      <c r="AE19" s="115"/>
      <c r="AF19" s="1038"/>
      <c r="AG19" s="471">
        <v>2</v>
      </c>
      <c r="AH19" s="113"/>
      <c r="AI19" s="520"/>
      <c r="AJ19" s="230">
        <f t="shared" si="0"/>
        <v>10</v>
      </c>
      <c r="AK19" s="627">
        <f t="shared" si="1"/>
        <v>34</v>
      </c>
      <c r="AL19" s="14"/>
    </row>
    <row r="20" spans="1:110" ht="20.25" customHeight="1">
      <c r="A20" s="698">
        <v>11</v>
      </c>
      <c r="B20" s="45" t="s">
        <v>38</v>
      </c>
      <c r="C20" s="348" t="s">
        <v>85</v>
      </c>
      <c r="D20" s="47">
        <v>62</v>
      </c>
      <c r="E20" s="442"/>
      <c r="F20" s="513"/>
      <c r="G20" s="513"/>
      <c r="H20" s="114"/>
      <c r="I20" s="114">
        <v>2</v>
      </c>
      <c r="J20" s="115"/>
      <c r="K20" s="1038"/>
      <c r="L20" s="471"/>
      <c r="M20" s="113">
        <v>2</v>
      </c>
      <c r="N20" s="113"/>
      <c r="O20" s="114"/>
      <c r="P20" s="513">
        <v>2</v>
      </c>
      <c r="Q20" s="115"/>
      <c r="R20" s="1038"/>
      <c r="S20" s="471"/>
      <c r="T20" s="113"/>
      <c r="U20" s="113"/>
      <c r="V20" s="114"/>
      <c r="W20" s="114">
        <v>2</v>
      </c>
      <c r="X20" s="115"/>
      <c r="Y20" s="1038"/>
      <c r="Z20" s="471"/>
      <c r="AA20" s="113">
        <v>2</v>
      </c>
      <c r="AB20" s="113"/>
      <c r="AC20" s="114"/>
      <c r="AD20" s="513">
        <v>2</v>
      </c>
      <c r="AE20" s="115"/>
      <c r="AF20" s="1038"/>
      <c r="AG20" s="471"/>
      <c r="AH20" s="113"/>
      <c r="AI20" s="520"/>
      <c r="AJ20" s="230">
        <f t="shared" si="0"/>
        <v>12</v>
      </c>
      <c r="AK20" s="627">
        <f t="shared" si="1"/>
        <v>50</v>
      </c>
      <c r="AL20" s="14"/>
    </row>
    <row r="21" spans="1:110" ht="20.25" customHeight="1">
      <c r="A21" s="698">
        <v>12</v>
      </c>
      <c r="B21" s="348" t="s">
        <v>40</v>
      </c>
      <c r="C21" s="348" t="s">
        <v>85</v>
      </c>
      <c r="D21" s="55">
        <v>40</v>
      </c>
      <c r="E21" s="442"/>
      <c r="F21" s="513"/>
      <c r="G21" s="513">
        <v>2</v>
      </c>
      <c r="H21" s="114"/>
      <c r="I21" s="114">
        <v>2</v>
      </c>
      <c r="J21" s="115"/>
      <c r="K21" s="1038"/>
      <c r="L21" s="471"/>
      <c r="M21" s="113"/>
      <c r="N21" s="113">
        <v>2</v>
      </c>
      <c r="O21" s="114"/>
      <c r="P21" s="513">
        <v>2</v>
      </c>
      <c r="Q21" s="115"/>
      <c r="R21" s="1038"/>
      <c r="S21" s="471"/>
      <c r="T21" s="113"/>
      <c r="U21" s="113"/>
      <c r="V21" s="114"/>
      <c r="W21" s="114">
        <v>2</v>
      </c>
      <c r="X21" s="115"/>
      <c r="Y21" s="1038"/>
      <c r="Z21" s="471"/>
      <c r="AA21" s="113"/>
      <c r="AB21" s="113"/>
      <c r="AC21" s="114"/>
      <c r="AD21" s="513">
        <v>2</v>
      </c>
      <c r="AE21" s="115"/>
      <c r="AF21" s="1038"/>
      <c r="AG21" s="471"/>
      <c r="AH21" s="113"/>
      <c r="AI21" s="520"/>
      <c r="AJ21" s="230">
        <f t="shared" si="0"/>
        <v>12</v>
      </c>
      <c r="AK21" s="627">
        <f t="shared" si="1"/>
        <v>28</v>
      </c>
      <c r="AL21" s="14"/>
    </row>
    <row r="22" spans="1:110" ht="20.25" customHeight="1">
      <c r="A22" s="698">
        <v>13</v>
      </c>
      <c r="B22" s="348" t="s">
        <v>42</v>
      </c>
      <c r="C22" s="45" t="s">
        <v>86</v>
      </c>
      <c r="D22" s="55">
        <v>40</v>
      </c>
      <c r="E22" s="442"/>
      <c r="F22" s="113"/>
      <c r="G22" s="114"/>
      <c r="H22" s="114"/>
      <c r="I22" s="114"/>
      <c r="J22" s="115"/>
      <c r="K22" s="1038"/>
      <c r="L22" s="471"/>
      <c r="M22" s="113"/>
      <c r="N22" s="113"/>
      <c r="O22" s="114"/>
      <c r="P22" s="513"/>
      <c r="Q22" s="115"/>
      <c r="R22" s="1038"/>
      <c r="S22" s="471"/>
      <c r="T22" s="113"/>
      <c r="U22" s="113">
        <v>2</v>
      </c>
      <c r="V22" s="114"/>
      <c r="W22" s="114"/>
      <c r="X22" s="115"/>
      <c r="Y22" s="1038"/>
      <c r="Z22" s="471"/>
      <c r="AA22" s="177"/>
      <c r="AB22" s="113">
        <v>2</v>
      </c>
      <c r="AC22" s="114"/>
      <c r="AD22" s="513"/>
      <c r="AE22" s="115"/>
      <c r="AF22" s="1038"/>
      <c r="AG22" s="471"/>
      <c r="AH22" s="113"/>
      <c r="AI22" s="520"/>
      <c r="AJ22" s="230">
        <f t="shared" si="0"/>
        <v>4</v>
      </c>
      <c r="AK22" s="627">
        <f t="shared" si="1"/>
        <v>36</v>
      </c>
      <c r="AL22" s="14"/>
    </row>
    <row r="23" spans="1:110" ht="20.25" customHeight="1">
      <c r="A23" s="698">
        <v>14</v>
      </c>
      <c r="B23" s="348" t="s">
        <v>87</v>
      </c>
      <c r="C23" s="348" t="s">
        <v>78</v>
      </c>
      <c r="D23" s="55">
        <v>20</v>
      </c>
      <c r="E23" s="442"/>
      <c r="F23" s="173"/>
      <c r="G23" s="114"/>
      <c r="H23" s="114"/>
      <c r="I23" s="114"/>
      <c r="J23" s="115"/>
      <c r="K23" s="1038"/>
      <c r="L23" s="471"/>
      <c r="M23" s="113"/>
      <c r="N23" s="113"/>
      <c r="O23" s="114"/>
      <c r="P23" s="513"/>
      <c r="Q23" s="115"/>
      <c r="R23" s="1038"/>
      <c r="S23" s="471"/>
      <c r="T23" s="173"/>
      <c r="U23" s="113"/>
      <c r="V23" s="114"/>
      <c r="W23" s="114"/>
      <c r="X23" s="115"/>
      <c r="Y23" s="1038"/>
      <c r="Z23" s="471"/>
      <c r="AA23" s="113"/>
      <c r="AB23" s="113"/>
      <c r="AC23" s="114"/>
      <c r="AD23" s="513"/>
      <c r="AE23" s="115"/>
      <c r="AF23" s="1038"/>
      <c r="AG23" s="471"/>
      <c r="AH23" s="173"/>
      <c r="AI23" s="520"/>
      <c r="AJ23" s="230">
        <f t="shared" si="0"/>
        <v>0</v>
      </c>
      <c r="AK23" s="627">
        <f>D23-AJ23-AJ34-AJ35</f>
        <v>14</v>
      </c>
      <c r="AL23" s="14"/>
    </row>
    <row r="24" spans="1:110" ht="20.25" customHeight="1">
      <c r="A24" s="698">
        <v>15</v>
      </c>
      <c r="B24" s="45" t="s">
        <v>88</v>
      </c>
      <c r="C24" s="45" t="s">
        <v>86</v>
      </c>
      <c r="D24" s="55">
        <v>40</v>
      </c>
      <c r="E24" s="447"/>
      <c r="F24" s="120"/>
      <c r="G24" s="121">
        <v>2</v>
      </c>
      <c r="H24" s="121"/>
      <c r="I24" s="121"/>
      <c r="J24" s="122"/>
      <c r="K24" s="1039"/>
      <c r="L24" s="502"/>
      <c r="M24" s="120"/>
      <c r="N24" s="120">
        <v>2</v>
      </c>
      <c r="O24" s="121"/>
      <c r="P24" s="174"/>
      <c r="Q24" s="122"/>
      <c r="R24" s="1039"/>
      <c r="S24" s="502"/>
      <c r="T24" s="120"/>
      <c r="U24" s="120">
        <v>2</v>
      </c>
      <c r="V24" s="121"/>
      <c r="W24" s="121"/>
      <c r="X24" s="122"/>
      <c r="Y24" s="1039"/>
      <c r="Z24" s="502"/>
      <c r="AA24" s="120"/>
      <c r="AB24" s="120">
        <v>2</v>
      </c>
      <c r="AC24" s="121"/>
      <c r="AD24" s="174"/>
      <c r="AE24" s="122"/>
      <c r="AF24" s="1039"/>
      <c r="AG24" s="502"/>
      <c r="AH24" s="120"/>
      <c r="AI24" s="292"/>
      <c r="AJ24" s="230">
        <f t="shared" si="0"/>
        <v>8</v>
      </c>
      <c r="AK24" s="627">
        <f t="shared" si="1"/>
        <v>32</v>
      </c>
      <c r="AL24" s="14"/>
    </row>
    <row r="25" spans="1:110" ht="20.25">
      <c r="A25" s="69"/>
      <c r="B25" s="1035"/>
      <c r="C25" s="257"/>
      <c r="D25" s="72">
        <f t="shared" ref="D25:AJ25" si="2">SUM(D10:D24)</f>
        <v>720</v>
      </c>
      <c r="E25" s="452">
        <f t="shared" si="2"/>
        <v>0</v>
      </c>
      <c r="F25" s="344">
        <f t="shared" si="2"/>
        <v>2</v>
      </c>
      <c r="G25" s="344">
        <f t="shared" si="2"/>
        <v>8</v>
      </c>
      <c r="H25" s="344">
        <f t="shared" si="2"/>
        <v>8</v>
      </c>
      <c r="I25" s="344">
        <f t="shared" si="2"/>
        <v>6</v>
      </c>
      <c r="J25" s="475">
        <f t="shared" si="2"/>
        <v>0</v>
      </c>
      <c r="K25" s="475">
        <f t="shared" si="2"/>
        <v>0</v>
      </c>
      <c r="L25" s="344">
        <f t="shared" si="2"/>
        <v>8</v>
      </c>
      <c r="M25" s="344">
        <f t="shared" si="2"/>
        <v>4</v>
      </c>
      <c r="N25" s="344">
        <f t="shared" si="2"/>
        <v>8</v>
      </c>
      <c r="O25" s="344">
        <f t="shared" si="2"/>
        <v>8</v>
      </c>
      <c r="P25" s="344">
        <f t="shared" si="2"/>
        <v>6</v>
      </c>
      <c r="Q25" s="475">
        <f t="shared" si="2"/>
        <v>0</v>
      </c>
      <c r="R25" s="475">
        <f t="shared" si="2"/>
        <v>0</v>
      </c>
      <c r="S25" s="344">
        <f t="shared" si="2"/>
        <v>8</v>
      </c>
      <c r="T25" s="344">
        <f t="shared" si="2"/>
        <v>2</v>
      </c>
      <c r="U25" s="344">
        <f t="shared" si="2"/>
        <v>8</v>
      </c>
      <c r="V25" s="344">
        <f t="shared" si="2"/>
        <v>8</v>
      </c>
      <c r="W25" s="344">
        <f t="shared" si="2"/>
        <v>6</v>
      </c>
      <c r="X25" s="475">
        <f t="shared" si="2"/>
        <v>0</v>
      </c>
      <c r="Y25" s="475">
        <f t="shared" si="2"/>
        <v>0</v>
      </c>
      <c r="Z25" s="344">
        <f t="shared" si="2"/>
        <v>8</v>
      </c>
      <c r="AA25" s="344">
        <f t="shared" si="2"/>
        <v>4</v>
      </c>
      <c r="AB25" s="344">
        <f t="shared" si="2"/>
        <v>8</v>
      </c>
      <c r="AC25" s="344">
        <f t="shared" si="2"/>
        <v>8</v>
      </c>
      <c r="AD25" s="344">
        <f t="shared" si="2"/>
        <v>6</v>
      </c>
      <c r="AE25" s="475">
        <f t="shared" si="2"/>
        <v>0</v>
      </c>
      <c r="AF25" s="475">
        <f t="shared" si="2"/>
        <v>0</v>
      </c>
      <c r="AG25" s="344">
        <f t="shared" si="2"/>
        <v>8</v>
      </c>
      <c r="AH25" s="344">
        <f t="shared" si="2"/>
        <v>2</v>
      </c>
      <c r="AI25" s="768">
        <f t="shared" si="2"/>
        <v>0</v>
      </c>
      <c r="AJ25" s="72">
        <f t="shared" si="2"/>
        <v>134</v>
      </c>
      <c r="AK25" s="1044">
        <f t="shared" si="1"/>
        <v>586</v>
      </c>
      <c r="AL25" s="14"/>
    </row>
    <row r="26" spans="1:110" ht="20.25">
      <c r="A26" s="69"/>
      <c r="B26" s="70" t="s">
        <v>89</v>
      </c>
      <c r="C26" s="1036"/>
      <c r="D26" s="72"/>
      <c r="E26" s="457"/>
      <c r="F26" s="127"/>
      <c r="G26" s="125"/>
      <c r="H26" s="356"/>
      <c r="I26" s="356"/>
      <c r="J26" s="476"/>
      <c r="K26" s="1090"/>
      <c r="L26" s="732"/>
      <c r="M26" s="355"/>
      <c r="N26" s="355"/>
      <c r="O26" s="356"/>
      <c r="P26" s="125"/>
      <c r="Q26" s="126"/>
      <c r="R26" s="1090"/>
      <c r="S26" s="732"/>
      <c r="T26" s="355"/>
      <c r="U26" s="355"/>
      <c r="V26" s="356"/>
      <c r="W26" s="125"/>
      <c r="X26" s="126"/>
      <c r="Y26" s="1090"/>
      <c r="Z26" s="732"/>
      <c r="AA26" s="355"/>
      <c r="AB26" s="355"/>
      <c r="AC26" s="356"/>
      <c r="AD26" s="356"/>
      <c r="AE26" s="126"/>
      <c r="AF26" s="1090"/>
      <c r="AG26" s="732"/>
      <c r="AH26" s="125"/>
      <c r="AI26" s="518"/>
      <c r="AJ26" s="72"/>
      <c r="AK26" s="624"/>
      <c r="AL26" s="14"/>
    </row>
    <row r="27" spans="1:110" ht="20.25">
      <c r="A27" s="76"/>
      <c r="B27" s="45" t="s">
        <v>73</v>
      </c>
      <c r="C27" s="302" t="s">
        <v>90</v>
      </c>
      <c r="D27" s="40">
        <v>62</v>
      </c>
      <c r="E27" s="459"/>
      <c r="F27" s="132"/>
      <c r="G27" s="133">
        <v>2</v>
      </c>
      <c r="H27" s="461">
        <v>2</v>
      </c>
      <c r="I27" s="461"/>
      <c r="J27" s="269"/>
      <c r="K27" s="1037"/>
      <c r="L27" s="734"/>
      <c r="M27" s="460"/>
      <c r="N27" s="460">
        <v>2</v>
      </c>
      <c r="O27" s="461"/>
      <c r="P27" s="133"/>
      <c r="Q27" s="134"/>
      <c r="R27" s="1037"/>
      <c r="S27" s="734"/>
      <c r="T27" s="460"/>
      <c r="U27" s="460">
        <v>2</v>
      </c>
      <c r="V27" s="461">
        <v>2</v>
      </c>
      <c r="W27" s="133"/>
      <c r="X27" s="134"/>
      <c r="Y27" s="1037"/>
      <c r="Z27" s="734"/>
      <c r="AA27" s="460"/>
      <c r="AB27" s="533"/>
      <c r="AC27" s="461"/>
      <c r="AD27" s="461"/>
      <c r="AE27" s="134"/>
      <c r="AF27" s="1037"/>
      <c r="AG27" s="734"/>
      <c r="AH27" s="133"/>
      <c r="AI27" s="516"/>
      <c r="AJ27" s="282">
        <f t="shared" ref="AJ27:AJ34" si="3">SUM(E27:AI27)</f>
        <v>10</v>
      </c>
      <c r="AK27" s="627">
        <f>D27-AJ27-AJ36</f>
        <v>50</v>
      </c>
      <c r="AL27" s="14"/>
    </row>
    <row r="28" spans="1:110" ht="20.25">
      <c r="A28" s="90"/>
      <c r="B28" s="91" t="s">
        <v>75</v>
      </c>
      <c r="C28" s="836" t="s">
        <v>91</v>
      </c>
      <c r="D28" s="545">
        <v>44</v>
      </c>
      <c r="E28" s="447"/>
      <c r="F28" s="120"/>
      <c r="G28" s="120"/>
      <c r="H28" s="121"/>
      <c r="I28" s="121">
        <v>2</v>
      </c>
      <c r="J28" s="122"/>
      <c r="K28" s="1039"/>
      <c r="L28" s="502"/>
      <c r="M28" s="120"/>
      <c r="N28" s="120"/>
      <c r="O28" s="121"/>
      <c r="P28" s="174">
        <v>2</v>
      </c>
      <c r="Q28" s="162"/>
      <c r="R28" s="1039"/>
      <c r="S28" s="502"/>
      <c r="T28" s="120"/>
      <c r="U28" s="120"/>
      <c r="V28" s="121"/>
      <c r="W28" s="179"/>
      <c r="X28" s="162"/>
      <c r="Y28" s="1039"/>
      <c r="Z28" s="502"/>
      <c r="AA28" s="120"/>
      <c r="AB28" s="120"/>
      <c r="AC28" s="121"/>
      <c r="AD28" s="121">
        <v>2</v>
      </c>
      <c r="AE28" s="162"/>
      <c r="AF28" s="1039"/>
      <c r="AG28" s="502"/>
      <c r="AH28" s="174"/>
      <c r="AI28" s="854"/>
      <c r="AJ28" s="72">
        <f t="shared" si="3"/>
        <v>6</v>
      </c>
      <c r="AK28" s="1045">
        <f t="shared" ref="AK28:AK37" si="4">D28-AJ28</f>
        <v>38</v>
      </c>
      <c r="AL28" s="14"/>
    </row>
    <row r="29" spans="1:110" ht="20.25">
      <c r="A29" s="135"/>
      <c r="B29" s="103" t="s">
        <v>28</v>
      </c>
      <c r="C29" s="298" t="s">
        <v>92</v>
      </c>
      <c r="D29" s="55">
        <v>40</v>
      </c>
      <c r="E29" s="442"/>
      <c r="F29" s="113">
        <v>2</v>
      </c>
      <c r="G29" s="113"/>
      <c r="H29" s="114"/>
      <c r="I29" s="114"/>
      <c r="J29" s="115"/>
      <c r="K29" s="270"/>
      <c r="L29" s="113"/>
      <c r="M29" s="113">
        <v>2</v>
      </c>
      <c r="N29" s="113"/>
      <c r="O29" s="114"/>
      <c r="P29" s="513"/>
      <c r="Q29" s="512"/>
      <c r="R29" s="270"/>
      <c r="S29" s="113"/>
      <c r="T29" s="113">
        <v>2</v>
      </c>
      <c r="U29" s="113"/>
      <c r="V29" s="114"/>
      <c r="W29" s="513"/>
      <c r="X29" s="512"/>
      <c r="Y29" s="270"/>
      <c r="Z29" s="113"/>
      <c r="AA29" s="113">
        <v>2</v>
      </c>
      <c r="AB29" s="113"/>
      <c r="AC29" s="114"/>
      <c r="AD29" s="114"/>
      <c r="AE29" s="512"/>
      <c r="AF29" s="270"/>
      <c r="AG29" s="113"/>
      <c r="AH29" s="513">
        <v>2</v>
      </c>
      <c r="AI29" s="223"/>
      <c r="AJ29" s="666">
        <f t="shared" si="3"/>
        <v>10</v>
      </c>
      <c r="AK29" s="624">
        <f t="shared" si="4"/>
        <v>30</v>
      </c>
      <c r="AL29" s="14"/>
    </row>
    <row r="30" spans="1:110" ht="20.25">
      <c r="A30" s="233"/>
      <c r="B30" s="234" t="s">
        <v>81</v>
      </c>
      <c r="C30" s="235" t="s">
        <v>93</v>
      </c>
      <c r="D30" s="545">
        <v>60</v>
      </c>
      <c r="E30" s="1125"/>
      <c r="F30" s="120"/>
      <c r="G30" s="120"/>
      <c r="H30" s="121">
        <v>2</v>
      </c>
      <c r="I30" s="121"/>
      <c r="J30" s="372"/>
      <c r="K30" s="1100"/>
      <c r="L30" s="377"/>
      <c r="M30" s="120"/>
      <c r="N30" s="120"/>
      <c r="O30" s="121">
        <v>2</v>
      </c>
      <c r="P30" s="174"/>
      <c r="Q30" s="162"/>
      <c r="R30" s="1100"/>
      <c r="S30" s="120">
        <v>2</v>
      </c>
      <c r="T30" s="120"/>
      <c r="U30" s="120"/>
      <c r="V30" s="121">
        <v>2</v>
      </c>
      <c r="W30" s="174"/>
      <c r="X30" s="162"/>
      <c r="Y30" s="1100"/>
      <c r="Z30" s="377"/>
      <c r="AA30" s="120"/>
      <c r="AB30" s="120"/>
      <c r="AC30" s="305"/>
      <c r="AD30" s="121"/>
      <c r="AE30" s="162"/>
      <c r="AF30" s="1100"/>
      <c r="AG30" s="120">
        <v>2</v>
      </c>
      <c r="AH30" s="174"/>
      <c r="AI30" s="854"/>
      <c r="AJ30" s="220">
        <f t="shared" si="3"/>
        <v>10</v>
      </c>
      <c r="AK30" s="571">
        <f>D30-AJ30-AJ37</f>
        <v>48</v>
      </c>
      <c r="AL30" s="14"/>
    </row>
    <row r="31" spans="1:110" ht="20.25">
      <c r="A31" s="454"/>
      <c r="B31" s="990" t="s">
        <v>51</v>
      </c>
      <c r="C31" s="1126"/>
      <c r="D31" s="257"/>
      <c r="E31" s="1083"/>
      <c r="F31" s="355"/>
      <c r="G31" s="355"/>
      <c r="H31" s="356"/>
      <c r="I31" s="356"/>
      <c r="J31" s="476"/>
      <c r="K31" s="1129"/>
      <c r="L31" s="762"/>
      <c r="M31" s="355"/>
      <c r="N31" s="355"/>
      <c r="O31" s="356"/>
      <c r="P31" s="125"/>
      <c r="Q31" s="126"/>
      <c r="R31" s="1129"/>
      <c r="S31" s="762"/>
      <c r="T31" s="355"/>
      <c r="U31" s="355"/>
      <c r="V31" s="356"/>
      <c r="W31" s="125"/>
      <c r="X31" s="126"/>
      <c r="Y31" s="1129"/>
      <c r="Z31" s="762"/>
      <c r="AA31" s="355"/>
      <c r="AB31" s="355"/>
      <c r="AC31" s="356"/>
      <c r="AD31" s="356"/>
      <c r="AE31" s="126"/>
      <c r="AF31" s="1129"/>
      <c r="AG31" s="762"/>
      <c r="AH31" s="125"/>
      <c r="AI31" s="199"/>
      <c r="AJ31" s="220"/>
      <c r="AK31" s="571"/>
      <c r="AL31" s="14"/>
    </row>
    <row r="32" spans="1:110" ht="20.25">
      <c r="A32" s="128"/>
      <c r="B32" s="97" t="s">
        <v>28</v>
      </c>
      <c r="C32" s="458" t="s">
        <v>94</v>
      </c>
      <c r="D32" s="258"/>
      <c r="E32" s="1127"/>
      <c r="F32" s="460">
        <v>2</v>
      </c>
      <c r="G32" s="460"/>
      <c r="H32" s="461"/>
      <c r="I32" s="461"/>
      <c r="J32" s="269"/>
      <c r="K32" s="749"/>
      <c r="L32" s="556"/>
      <c r="M32" s="460"/>
      <c r="N32" s="460"/>
      <c r="O32" s="461"/>
      <c r="P32" s="133"/>
      <c r="Q32" s="134"/>
      <c r="R32" s="749"/>
      <c r="S32" s="556"/>
      <c r="T32" s="460">
        <v>2</v>
      </c>
      <c r="U32" s="460"/>
      <c r="V32" s="461"/>
      <c r="W32" s="133"/>
      <c r="X32" s="134"/>
      <c r="Y32" s="749"/>
      <c r="Z32" s="556"/>
      <c r="AA32" s="460"/>
      <c r="AB32" s="460"/>
      <c r="AC32" s="461"/>
      <c r="AD32" s="461"/>
      <c r="AE32" s="134"/>
      <c r="AF32" s="749"/>
      <c r="AG32" s="556"/>
      <c r="AH32" s="133">
        <v>2</v>
      </c>
      <c r="AI32" s="516"/>
      <c r="AJ32" s="220">
        <f t="shared" si="3"/>
        <v>6</v>
      </c>
      <c r="AK32" s="571">
        <f t="shared" si="4"/>
        <v>-6</v>
      </c>
      <c r="AL32" s="14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</row>
    <row r="33" spans="1:1024" ht="20.25">
      <c r="A33" s="135"/>
      <c r="B33" s="103" t="s">
        <v>28</v>
      </c>
      <c r="C33" s="137" t="s">
        <v>95</v>
      </c>
      <c r="D33" s="564"/>
      <c r="E33" s="1128"/>
      <c r="F33" s="113"/>
      <c r="G33" s="113"/>
      <c r="H33" s="114"/>
      <c r="I33" s="114"/>
      <c r="J33" s="115"/>
      <c r="K33" s="1041"/>
      <c r="L33" s="177"/>
      <c r="M33" s="113">
        <v>2</v>
      </c>
      <c r="N33" s="113"/>
      <c r="O33" s="114"/>
      <c r="P33" s="513"/>
      <c r="Q33" s="512"/>
      <c r="R33" s="1041"/>
      <c r="S33" s="177"/>
      <c r="T33" s="113"/>
      <c r="U33" s="113"/>
      <c r="V33" s="114"/>
      <c r="W33" s="513"/>
      <c r="X33" s="512"/>
      <c r="Y33" s="1041"/>
      <c r="Z33" s="177"/>
      <c r="AA33" s="113">
        <v>2</v>
      </c>
      <c r="AB33" s="113"/>
      <c r="AC33" s="114"/>
      <c r="AD33" s="114"/>
      <c r="AE33" s="512"/>
      <c r="AF33" s="1041"/>
      <c r="AG33" s="177"/>
      <c r="AH33" s="513"/>
      <c r="AI33" s="223"/>
      <c r="AJ33" s="72">
        <f>SUM(E33:AH33)</f>
        <v>4</v>
      </c>
      <c r="AK33" s="572">
        <f t="shared" si="4"/>
        <v>-4</v>
      </c>
      <c r="AL33" s="14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</row>
    <row r="34" spans="1:1024" ht="20.25">
      <c r="A34" s="135"/>
      <c r="B34" s="136" t="s">
        <v>87</v>
      </c>
      <c r="C34" s="137" t="s">
        <v>96</v>
      </c>
      <c r="D34" s="564"/>
      <c r="E34" s="1128"/>
      <c r="F34" s="113">
        <v>2</v>
      </c>
      <c r="G34" s="113"/>
      <c r="H34" s="114"/>
      <c r="I34" s="114"/>
      <c r="J34" s="115"/>
      <c r="K34" s="1041"/>
      <c r="L34" s="177"/>
      <c r="M34" s="113"/>
      <c r="N34" s="113"/>
      <c r="O34" s="114"/>
      <c r="P34" s="513"/>
      <c r="Q34" s="512"/>
      <c r="R34" s="1041"/>
      <c r="S34" s="177"/>
      <c r="T34" s="113">
        <v>2</v>
      </c>
      <c r="U34" s="113"/>
      <c r="V34" s="114"/>
      <c r="W34" s="513"/>
      <c r="X34" s="512"/>
      <c r="Y34" s="1041"/>
      <c r="Z34" s="177"/>
      <c r="AA34" s="113"/>
      <c r="AB34" s="113"/>
      <c r="AC34" s="114"/>
      <c r="AD34" s="114"/>
      <c r="AE34" s="512"/>
      <c r="AF34" s="1041"/>
      <c r="AG34" s="177"/>
      <c r="AH34" s="513"/>
      <c r="AI34" s="223"/>
      <c r="AJ34" s="220">
        <f t="shared" si="3"/>
        <v>4</v>
      </c>
      <c r="AK34" s="922">
        <f t="shared" si="4"/>
        <v>-4</v>
      </c>
      <c r="AL34" s="14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</row>
    <row r="35" spans="1:1024" s="3" customFormat="1" ht="20.25">
      <c r="A35" s="135"/>
      <c r="B35" s="136" t="s">
        <v>87</v>
      </c>
      <c r="C35" s="137" t="s">
        <v>64</v>
      </c>
      <c r="D35" s="564"/>
      <c r="E35" s="1128"/>
      <c r="F35" s="113"/>
      <c r="G35" s="113"/>
      <c r="H35" s="114"/>
      <c r="I35" s="114"/>
      <c r="J35" s="115"/>
      <c r="K35" s="1041"/>
      <c r="L35" s="177"/>
      <c r="M35" s="113"/>
      <c r="N35" s="113"/>
      <c r="O35" s="114"/>
      <c r="P35" s="513"/>
      <c r="Q35" s="512"/>
      <c r="R35" s="1041"/>
      <c r="S35" s="177"/>
      <c r="T35" s="113"/>
      <c r="U35" s="113"/>
      <c r="V35" s="114"/>
      <c r="W35" s="513"/>
      <c r="X35" s="512"/>
      <c r="Y35" s="1041"/>
      <c r="Z35" s="177"/>
      <c r="AA35" s="113"/>
      <c r="AB35" s="113"/>
      <c r="AC35" s="114"/>
      <c r="AD35" s="114"/>
      <c r="AE35" s="512"/>
      <c r="AF35" s="1041"/>
      <c r="AG35" s="177"/>
      <c r="AH35" s="513">
        <v>2</v>
      </c>
      <c r="AI35" s="223"/>
      <c r="AJ35" s="332">
        <f>SUM(E35:AH35)</f>
        <v>2</v>
      </c>
      <c r="AK35" s="582">
        <f t="shared" si="4"/>
        <v>-2</v>
      </c>
      <c r="AL35" s="26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295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  <c r="AMJ35" s="11"/>
    </row>
    <row r="36" spans="1:1024" s="3" customFormat="1" ht="20.25">
      <c r="A36" s="135"/>
      <c r="B36" s="136" t="s">
        <v>73</v>
      </c>
      <c r="C36" s="137" t="s">
        <v>97</v>
      </c>
      <c r="D36" s="564"/>
      <c r="E36" s="1128"/>
      <c r="F36" s="113"/>
      <c r="G36" s="113"/>
      <c r="H36" s="114"/>
      <c r="I36" s="114"/>
      <c r="J36" s="115"/>
      <c r="K36" s="1041"/>
      <c r="L36" s="177"/>
      <c r="M36" s="113"/>
      <c r="N36" s="113"/>
      <c r="O36" s="114"/>
      <c r="P36" s="513"/>
      <c r="Q36" s="512"/>
      <c r="R36" s="1041"/>
      <c r="S36" s="177"/>
      <c r="T36" s="113"/>
      <c r="U36" s="113"/>
      <c r="V36" s="114"/>
      <c r="W36" s="513"/>
      <c r="X36" s="512"/>
      <c r="Y36" s="1041"/>
      <c r="Z36" s="177"/>
      <c r="AA36" s="113"/>
      <c r="AB36" s="113">
        <v>2</v>
      </c>
      <c r="AC36" s="114"/>
      <c r="AD36" s="114"/>
      <c r="AE36" s="512"/>
      <c r="AF36" s="1041"/>
      <c r="AG36" s="177"/>
      <c r="AH36" s="513"/>
      <c r="AI36" s="223"/>
      <c r="AJ36" s="491">
        <f>SUM(E36:AH36)</f>
        <v>2</v>
      </c>
      <c r="AK36" s="684">
        <f t="shared" si="4"/>
        <v>-2</v>
      </c>
      <c r="AL36" s="26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295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  <c r="AMJ36" s="11"/>
    </row>
    <row r="37" spans="1:1024" s="5" customFormat="1" ht="20.25">
      <c r="A37" s="135"/>
      <c r="B37" s="136" t="s">
        <v>81</v>
      </c>
      <c r="C37" s="137" t="s">
        <v>98</v>
      </c>
      <c r="D37" s="569"/>
      <c r="E37" s="1128"/>
      <c r="F37" s="113"/>
      <c r="G37" s="113"/>
      <c r="H37" s="114"/>
      <c r="I37" s="114"/>
      <c r="J37" s="115"/>
      <c r="K37" s="1041"/>
      <c r="L37" s="177"/>
      <c r="M37" s="113"/>
      <c r="N37" s="113"/>
      <c r="O37" s="114"/>
      <c r="P37" s="513"/>
      <c r="Q37" s="512"/>
      <c r="R37" s="1041"/>
      <c r="S37" s="177"/>
      <c r="T37" s="113"/>
      <c r="U37" s="113"/>
      <c r="V37" s="114"/>
      <c r="W37" s="513"/>
      <c r="X37" s="512"/>
      <c r="Y37" s="1041"/>
      <c r="Z37" s="177"/>
      <c r="AA37" s="113"/>
      <c r="AB37" s="113"/>
      <c r="AC37" s="50">
        <v>2</v>
      </c>
      <c r="AD37" s="114"/>
      <c r="AE37" s="512"/>
      <c r="AF37" s="1041"/>
      <c r="AG37" s="177"/>
      <c r="AH37" s="513"/>
      <c r="AI37" s="223"/>
      <c r="AJ37" s="72">
        <f>SUM(E37:AH37)</f>
        <v>2</v>
      </c>
      <c r="AK37" s="623">
        <f t="shared" si="4"/>
        <v>-2</v>
      </c>
      <c r="AL37" s="26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</row>
    <row r="38" spans="1:1024" ht="18.75">
      <c r="A38" s="14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68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4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</row>
    <row r="39" spans="1:1024" s="9" customFormat="1" ht="18.75">
      <c r="A39" s="14"/>
      <c r="B39" s="17"/>
      <c r="C39" s="17"/>
      <c r="D39" s="17"/>
      <c r="E39" s="20" t="s">
        <v>54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172"/>
      <c r="W39" s="20"/>
      <c r="X39" s="20"/>
      <c r="Y39" s="20"/>
      <c r="Z39" s="175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4"/>
      <c r="AP39" s="499"/>
      <c r="AQ39" s="499"/>
      <c r="AR39" s="499"/>
      <c r="AS39" s="499"/>
      <c r="AT39" s="499"/>
      <c r="AU39" s="499"/>
      <c r="AV39" s="499"/>
      <c r="AW39" s="499"/>
      <c r="AX39" s="499"/>
      <c r="AY39" s="499"/>
      <c r="AZ39" s="499"/>
      <c r="BA39" s="499"/>
      <c r="BB39" s="499"/>
      <c r="BC39" s="499"/>
      <c r="BD39" s="499"/>
      <c r="BE39" s="499"/>
      <c r="BF39" s="499"/>
      <c r="BG39" s="499"/>
      <c r="BH39" s="499"/>
      <c r="BI39" s="499"/>
      <c r="BJ39" s="499"/>
      <c r="BK39" s="499"/>
      <c r="BL39" s="499"/>
      <c r="BM39" s="499"/>
      <c r="BN39" s="499"/>
      <c r="BO39" s="499"/>
      <c r="BP39" s="499"/>
      <c r="BQ39" s="499"/>
      <c r="BR39" s="499"/>
      <c r="BS39" s="499"/>
      <c r="BT39" s="499"/>
      <c r="BU39" s="499"/>
      <c r="BV39" s="499"/>
      <c r="BW39" s="499"/>
      <c r="BX39" s="499"/>
      <c r="BY39" s="499"/>
      <c r="BZ39" s="499"/>
      <c r="CA39" s="499"/>
      <c r="CB39" s="499"/>
      <c r="CC39" s="499"/>
      <c r="CD39" s="499"/>
      <c r="CE39" s="499"/>
      <c r="CF39" s="499"/>
      <c r="CG39" s="499"/>
      <c r="CH39" s="499"/>
      <c r="CI39" s="499"/>
      <c r="CJ39" s="499"/>
      <c r="CK39" s="499"/>
      <c r="CL39" s="499"/>
      <c r="CM39" s="499"/>
      <c r="CN39" s="499"/>
      <c r="CO39" s="499"/>
      <c r="CP39" s="499"/>
      <c r="CQ39" s="499"/>
      <c r="CR39" s="499"/>
      <c r="CS39" s="499"/>
      <c r="CT39" s="499"/>
      <c r="CU39" s="499"/>
      <c r="CV39" s="499"/>
      <c r="CW39" s="499"/>
      <c r="CX39" s="499"/>
      <c r="CY39" s="499"/>
      <c r="CZ39" s="499"/>
      <c r="DA39" s="499"/>
      <c r="DB39" s="499"/>
      <c r="DC39" s="499"/>
      <c r="DD39" s="499"/>
      <c r="DE39" s="499"/>
      <c r="DF39" s="499"/>
    </row>
    <row r="40" spans="1:1024" s="9" customFormat="1" ht="18.75">
      <c r="A40" s="14"/>
      <c r="B40" s="17"/>
      <c r="C40" s="17"/>
      <c r="D40" s="17"/>
      <c r="E40" s="20" t="s">
        <v>99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1270" t="s">
        <v>56</v>
      </c>
      <c r="Q40" s="1270"/>
      <c r="R40" s="1270"/>
      <c r="S40" s="1270"/>
      <c r="T40" s="1270"/>
      <c r="U40" s="1270"/>
      <c r="V40" s="1270"/>
      <c r="W40" s="1270"/>
      <c r="X40" s="1270"/>
      <c r="Y40" s="1270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4"/>
    </row>
    <row r="41" spans="1:1024" s="9" customFormat="1" ht="18.75">
      <c r="A41" s="14"/>
      <c r="B41" s="1257"/>
      <c r="C41" s="1257"/>
      <c r="D41" s="1257"/>
      <c r="E41" s="1257"/>
      <c r="F41" s="1257"/>
      <c r="G41" s="1257"/>
      <c r="H41" s="1257"/>
      <c r="I41" s="1257"/>
      <c r="J41" s="1257"/>
      <c r="K41" s="1257"/>
      <c r="L41" s="1257"/>
      <c r="M41" s="1257"/>
      <c r="N41" s="1257"/>
      <c r="O41" s="1257"/>
      <c r="P41" s="1257"/>
      <c r="Q41" s="1257"/>
      <c r="R41" s="1257"/>
      <c r="S41" s="1257"/>
      <c r="T41" s="1257"/>
      <c r="U41" s="1257"/>
      <c r="V41" s="1257"/>
      <c r="W41" s="1257"/>
      <c r="X41" s="1257"/>
      <c r="Y41" s="1257"/>
      <c r="Z41" s="1257"/>
      <c r="AA41" s="1257"/>
      <c r="AB41" s="1257"/>
      <c r="AC41" s="1257"/>
      <c r="AD41" s="1257"/>
      <c r="AE41" s="1257"/>
      <c r="AF41" s="1257"/>
      <c r="AG41" s="1257"/>
      <c r="AH41" s="1257"/>
      <c r="AI41" s="17"/>
      <c r="AJ41" s="17"/>
      <c r="AK41" s="17"/>
      <c r="AL41" s="14"/>
    </row>
    <row r="42" spans="1:1024" ht="18.75">
      <c r="B42" s="1257" t="s">
        <v>0</v>
      </c>
      <c r="C42" s="1257"/>
      <c r="D42" s="1257"/>
      <c r="E42" s="1257"/>
      <c r="F42" s="1257"/>
      <c r="G42" s="1257"/>
      <c r="H42" s="1257"/>
      <c r="I42" s="1257"/>
      <c r="J42" s="1257"/>
      <c r="K42" s="1257"/>
      <c r="L42" s="1257"/>
      <c r="M42" s="1257"/>
      <c r="N42" s="1257"/>
      <c r="O42" s="1257"/>
      <c r="P42" s="1257"/>
      <c r="Q42" s="1257"/>
      <c r="R42" s="1257"/>
      <c r="S42" s="1257"/>
      <c r="T42" s="1257"/>
      <c r="U42" s="1257"/>
      <c r="V42" s="1257"/>
      <c r="W42" s="1257"/>
      <c r="X42" s="1257"/>
      <c r="Y42" s="1257"/>
      <c r="Z42" s="1257"/>
      <c r="AA42" s="1257"/>
      <c r="AB42" s="1257"/>
      <c r="AC42" s="1257"/>
      <c r="AD42" s="1257"/>
      <c r="AE42" s="1257"/>
      <c r="AF42" s="1257"/>
      <c r="AG42" s="1257"/>
      <c r="AH42" s="1257"/>
      <c r="AI42" s="175"/>
      <c r="AJ42" s="175"/>
      <c r="AK42" s="175"/>
    </row>
    <row r="43" spans="1:1024" ht="27.75" customHeight="1">
      <c r="A43" s="14"/>
      <c r="B43" s="1258" t="s">
        <v>69</v>
      </c>
      <c r="C43" s="1258"/>
      <c r="D43" s="1258"/>
      <c r="E43" s="1258"/>
      <c r="F43" s="1258"/>
      <c r="G43" s="1258"/>
      <c r="H43" s="1258"/>
      <c r="I43" s="1258"/>
      <c r="J43" s="1258"/>
      <c r="K43" s="1258"/>
      <c r="L43" s="1258"/>
      <c r="M43" s="1258"/>
      <c r="N43" s="1258"/>
      <c r="O43" s="1258"/>
      <c r="P43" s="1258"/>
      <c r="Q43" s="1258"/>
      <c r="R43" s="1258"/>
      <c r="S43" s="1258"/>
      <c r="T43" s="1258"/>
      <c r="U43" s="1258"/>
      <c r="V43" s="1258"/>
      <c r="W43" s="1258"/>
      <c r="X43" s="1258"/>
      <c r="Y43" s="1258"/>
      <c r="Z43" s="1258"/>
      <c r="AA43" s="1258"/>
      <c r="AB43" s="1258"/>
      <c r="AC43" s="1258"/>
      <c r="AD43" s="1258"/>
      <c r="AE43" s="1258"/>
      <c r="AF43" s="1258"/>
      <c r="AG43" s="1258"/>
      <c r="AH43" s="1258"/>
      <c r="AI43" s="1258"/>
      <c r="AJ43" s="1258"/>
      <c r="AK43" s="19">
        <v>2025</v>
      </c>
      <c r="AL43" s="14"/>
    </row>
    <row r="44" spans="1:1024" ht="18.75">
      <c r="A44" s="14"/>
      <c r="B44" s="15"/>
      <c r="C44" s="16" t="s">
        <v>57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8"/>
      <c r="W44" s="17"/>
      <c r="X44" s="17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spans="1:1024" ht="22.5">
      <c r="A45" s="18"/>
      <c r="B45" s="19" t="s">
        <v>3</v>
      </c>
      <c r="C45" s="20" t="s">
        <v>58</v>
      </c>
      <c r="D45" s="16"/>
      <c r="E45" s="1259" t="s">
        <v>5</v>
      </c>
      <c r="F45" s="1259"/>
      <c r="G45" s="1259"/>
      <c r="H45" s="16">
        <v>1</v>
      </c>
      <c r="I45" s="16"/>
      <c r="J45" s="1259"/>
      <c r="K45" s="1259"/>
      <c r="L45" s="1259"/>
      <c r="M45" s="1259"/>
      <c r="N45" s="1259"/>
      <c r="O45" s="1259"/>
      <c r="P45" s="1259"/>
      <c r="Q45" s="1259"/>
      <c r="R45" s="1259"/>
      <c r="S45" s="1259"/>
      <c r="T45" s="16"/>
      <c r="U45" s="16"/>
      <c r="V45" s="1259" t="s">
        <v>6</v>
      </c>
      <c r="W45" s="1259"/>
      <c r="X45" s="1259"/>
      <c r="Y45" s="1259"/>
      <c r="Z45" s="16"/>
      <c r="AA45" s="1260" t="s">
        <v>70</v>
      </c>
      <c r="AB45" s="1260"/>
      <c r="AC45" s="1260"/>
      <c r="AD45" s="1260"/>
      <c r="AE45" s="16"/>
      <c r="AF45" s="16"/>
      <c r="AG45" s="16"/>
      <c r="AH45" s="1259" t="s">
        <v>8</v>
      </c>
      <c r="AI45" s="1259"/>
      <c r="AJ45" s="15"/>
      <c r="AK45" s="15"/>
    </row>
    <row r="46" spans="1:1024" ht="18.75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169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17"/>
      <c r="AK46" s="17"/>
    </row>
    <row r="47" spans="1:1024" ht="18.75">
      <c r="A47" s="186"/>
      <c r="B47" s="722"/>
      <c r="C47" s="24"/>
      <c r="D47" s="24"/>
      <c r="E47" s="1254" t="s">
        <v>9</v>
      </c>
      <c r="F47" s="1254"/>
      <c r="G47" s="1254"/>
      <c r="H47" s="1254"/>
      <c r="I47" s="1254"/>
      <c r="J47" s="1254"/>
      <c r="K47" s="1254"/>
      <c r="L47" s="1254"/>
      <c r="M47" s="1254"/>
      <c r="N47" s="1254"/>
      <c r="O47" s="1254"/>
      <c r="P47" s="1254"/>
      <c r="Q47" s="1254"/>
      <c r="R47" s="1254"/>
      <c r="S47" s="1254"/>
      <c r="T47" s="1254"/>
      <c r="U47" s="1254"/>
      <c r="V47" s="1254"/>
      <c r="W47" s="1254"/>
      <c r="X47" s="1254"/>
      <c r="Y47" s="1254"/>
      <c r="Z47" s="1254"/>
      <c r="AA47" s="1254"/>
      <c r="AB47" s="1254"/>
      <c r="AC47" s="1254"/>
      <c r="AD47" s="1254"/>
      <c r="AE47" s="1254"/>
      <c r="AF47" s="1254"/>
      <c r="AG47" s="1254"/>
      <c r="AH47" s="1254"/>
      <c r="AI47" s="1255"/>
      <c r="AJ47" s="24"/>
      <c r="AK47" s="1047"/>
    </row>
    <row r="48" spans="1:1024" ht="18.75">
      <c r="A48" s="693"/>
      <c r="B48" s="723"/>
      <c r="C48" s="395"/>
      <c r="D48" s="395"/>
      <c r="E48" s="29" t="s">
        <v>10</v>
      </c>
      <c r="F48" s="30"/>
      <c r="G48" s="30"/>
      <c r="H48" s="30"/>
      <c r="I48" s="30"/>
      <c r="J48" s="30"/>
      <c r="K48" s="30" t="s">
        <v>11</v>
      </c>
      <c r="L48" s="30"/>
      <c r="M48" s="30"/>
      <c r="N48" s="30"/>
      <c r="O48" s="30"/>
      <c r="P48" s="30"/>
      <c r="Q48" s="170"/>
      <c r="R48" s="30" t="s">
        <v>10</v>
      </c>
      <c r="S48" s="30"/>
      <c r="T48" s="30"/>
      <c r="U48" s="30"/>
      <c r="V48" s="170"/>
      <c r="W48" s="30"/>
      <c r="X48" s="30"/>
      <c r="Y48" s="30" t="s">
        <v>11</v>
      </c>
      <c r="Z48" s="30"/>
      <c r="AA48" s="30"/>
      <c r="AB48" s="30"/>
      <c r="AC48" s="30"/>
      <c r="AD48" s="30"/>
      <c r="AE48" s="170"/>
      <c r="AF48" s="30" t="s">
        <v>10</v>
      </c>
      <c r="AG48" s="30"/>
      <c r="AH48" s="30"/>
      <c r="AI48" s="187"/>
      <c r="AJ48" s="779"/>
      <c r="AK48" s="1048"/>
    </row>
    <row r="49" spans="1:37" ht="79.5">
      <c r="A49" s="694" t="s">
        <v>12</v>
      </c>
      <c r="B49" s="1033" t="s">
        <v>13</v>
      </c>
      <c r="C49" s="1034" t="s">
        <v>14</v>
      </c>
      <c r="D49" s="191" t="s">
        <v>15</v>
      </c>
      <c r="E49" s="35">
        <v>1</v>
      </c>
      <c r="F49" s="36">
        <v>2</v>
      </c>
      <c r="G49" s="36">
        <v>3</v>
      </c>
      <c r="H49" s="36">
        <v>4</v>
      </c>
      <c r="I49" s="139">
        <v>5</v>
      </c>
      <c r="J49" s="36">
        <v>6</v>
      </c>
      <c r="K49" s="36">
        <v>7</v>
      </c>
      <c r="L49" s="36">
        <v>8</v>
      </c>
      <c r="M49" s="36">
        <v>9</v>
      </c>
      <c r="N49" s="36">
        <v>10</v>
      </c>
      <c r="O49" s="36">
        <v>11</v>
      </c>
      <c r="P49" s="139">
        <v>12</v>
      </c>
      <c r="Q49" s="36">
        <v>13</v>
      </c>
      <c r="R49" s="36">
        <v>14</v>
      </c>
      <c r="S49" s="36">
        <v>15</v>
      </c>
      <c r="T49" s="36">
        <v>16</v>
      </c>
      <c r="U49" s="36">
        <v>17</v>
      </c>
      <c r="V49" s="139">
        <v>18</v>
      </c>
      <c r="W49" s="36">
        <v>19</v>
      </c>
      <c r="X49" s="36">
        <v>20</v>
      </c>
      <c r="Y49" s="36">
        <v>21</v>
      </c>
      <c r="Z49" s="36">
        <v>22</v>
      </c>
      <c r="AA49" s="36">
        <v>23</v>
      </c>
      <c r="AB49" s="36">
        <v>24</v>
      </c>
      <c r="AC49" s="36">
        <v>25</v>
      </c>
      <c r="AD49" s="36">
        <v>26</v>
      </c>
      <c r="AE49" s="36">
        <v>27</v>
      </c>
      <c r="AF49" s="36">
        <v>28</v>
      </c>
      <c r="AG49" s="36">
        <v>29</v>
      </c>
      <c r="AH49" s="36">
        <v>30</v>
      </c>
      <c r="AI49" s="190">
        <v>31</v>
      </c>
      <c r="AJ49" s="780" t="s">
        <v>16</v>
      </c>
      <c r="AK49" s="1049" t="s">
        <v>17</v>
      </c>
    </row>
    <row r="50" spans="1:37" ht="20.25">
      <c r="A50" s="697">
        <v>1</v>
      </c>
      <c r="B50" s="38" t="s">
        <v>71</v>
      </c>
      <c r="C50" s="609" t="s">
        <v>52</v>
      </c>
      <c r="D50" s="108">
        <f t="shared" ref="D50:D64" si="5">AK10</f>
        <v>48</v>
      </c>
      <c r="E50" s="460"/>
      <c r="F50" s="461"/>
      <c r="G50" s="461"/>
      <c r="H50" s="269"/>
      <c r="I50" s="1037"/>
      <c r="J50" s="734">
        <v>2</v>
      </c>
      <c r="K50" s="460">
        <v>2</v>
      </c>
      <c r="L50" s="460"/>
      <c r="M50" s="485"/>
      <c r="N50" s="133"/>
      <c r="O50" s="269"/>
      <c r="P50" s="134"/>
      <c r="Q50" s="133"/>
      <c r="R50" s="460">
        <v>2</v>
      </c>
      <c r="S50" s="460"/>
      <c r="T50" s="461"/>
      <c r="U50" s="461"/>
      <c r="V50" s="269"/>
      <c r="W50" s="1037"/>
      <c r="X50" s="734">
        <v>2</v>
      </c>
      <c r="Y50" s="460">
        <v>2</v>
      </c>
      <c r="Z50" s="460"/>
      <c r="AA50" s="461"/>
      <c r="AB50" s="133"/>
      <c r="AC50" s="269"/>
      <c r="AD50" s="134"/>
      <c r="AE50" s="311"/>
      <c r="AF50" s="460">
        <v>2</v>
      </c>
      <c r="AG50" s="556">
        <v>2</v>
      </c>
      <c r="AH50" s="485">
        <v>2</v>
      </c>
      <c r="AI50" s="461"/>
      <c r="AJ50" s="230">
        <f>SUM(E50:AI50)</f>
        <v>16</v>
      </c>
      <c r="AK50" s="627">
        <f>D50-AJ50</f>
        <v>32</v>
      </c>
    </row>
    <row r="51" spans="1:37" ht="20.25">
      <c r="A51" s="698">
        <v>2</v>
      </c>
      <c r="B51" s="45" t="s">
        <v>72</v>
      </c>
      <c r="C51" s="348" t="s">
        <v>52</v>
      </c>
      <c r="D51" s="112">
        <f t="shared" si="5"/>
        <v>36</v>
      </c>
      <c r="E51" s="113"/>
      <c r="F51" s="114">
        <v>2</v>
      </c>
      <c r="G51" s="116"/>
      <c r="H51" s="115"/>
      <c r="I51" s="1038"/>
      <c r="J51" s="471"/>
      <c r="K51" s="113"/>
      <c r="L51" s="113"/>
      <c r="M51" s="114">
        <v>2</v>
      </c>
      <c r="N51" s="515"/>
      <c r="O51" s="115"/>
      <c r="P51" s="512"/>
      <c r="Q51" s="513"/>
      <c r="R51" s="113"/>
      <c r="S51" s="113"/>
      <c r="T51" s="114">
        <v>2</v>
      </c>
      <c r="U51" s="116"/>
      <c r="V51" s="115"/>
      <c r="W51" s="1038"/>
      <c r="X51" s="471"/>
      <c r="Y51" s="113"/>
      <c r="Z51" s="113"/>
      <c r="AA51" s="114">
        <v>2</v>
      </c>
      <c r="AB51" s="515"/>
      <c r="AC51" s="115"/>
      <c r="AD51" s="167"/>
      <c r="AE51" s="161"/>
      <c r="AF51" s="113"/>
      <c r="AG51" s="113"/>
      <c r="AH51" s="114">
        <v>2</v>
      </c>
      <c r="AI51" s="116"/>
      <c r="AJ51" s="230">
        <f t="shared" ref="AJ51:AJ65" si="6">SUM(E51:AI51)</f>
        <v>10</v>
      </c>
      <c r="AK51" s="627">
        <f t="shared" ref="AK51:AK65" si="7">D51-AJ51</f>
        <v>26</v>
      </c>
    </row>
    <row r="52" spans="1:37" ht="20.25">
      <c r="A52" s="698">
        <v>3</v>
      </c>
      <c r="B52" s="45" t="s">
        <v>73</v>
      </c>
      <c r="C52" s="348" t="s">
        <v>74</v>
      </c>
      <c r="D52" s="112">
        <f t="shared" si="5"/>
        <v>50</v>
      </c>
      <c r="E52" s="513">
        <v>2</v>
      </c>
      <c r="F52" s="513">
        <v>2</v>
      </c>
      <c r="G52" s="513"/>
      <c r="H52" s="512"/>
      <c r="I52" s="246"/>
      <c r="J52" s="138"/>
      <c r="K52" s="513"/>
      <c r="L52" s="513">
        <v>2</v>
      </c>
      <c r="M52" s="513"/>
      <c r="N52" s="513"/>
      <c r="O52" s="115"/>
      <c r="P52" s="512"/>
      <c r="Q52" s="513"/>
      <c r="R52" s="113"/>
      <c r="S52" s="513">
        <v>2</v>
      </c>
      <c r="T52" s="513">
        <v>2</v>
      </c>
      <c r="U52" s="513"/>
      <c r="V52" s="512"/>
      <c r="W52" s="246"/>
      <c r="X52" s="138"/>
      <c r="Y52" s="513"/>
      <c r="Z52" s="161"/>
      <c r="AA52" s="513"/>
      <c r="AB52" s="513"/>
      <c r="AC52" s="115"/>
      <c r="AD52" s="512"/>
      <c r="AE52" s="161"/>
      <c r="AF52" s="113"/>
      <c r="AG52" s="161"/>
      <c r="AH52" s="161"/>
      <c r="AI52" s="513"/>
      <c r="AJ52" s="230">
        <f t="shared" si="6"/>
        <v>10</v>
      </c>
      <c r="AK52" s="627">
        <f t="shared" si="7"/>
        <v>40</v>
      </c>
    </row>
    <row r="53" spans="1:37" ht="20.25">
      <c r="A53" s="698">
        <v>4</v>
      </c>
      <c r="B53" s="45" t="s">
        <v>75</v>
      </c>
      <c r="C53" s="348" t="s">
        <v>76</v>
      </c>
      <c r="D53" s="112">
        <f t="shared" si="5"/>
        <v>38</v>
      </c>
      <c r="E53" s="113"/>
      <c r="F53" s="114"/>
      <c r="G53" s="114">
        <v>2</v>
      </c>
      <c r="H53" s="115"/>
      <c r="I53" s="1038"/>
      <c r="J53" s="471"/>
      <c r="K53" s="113"/>
      <c r="L53" s="113"/>
      <c r="M53" s="114"/>
      <c r="N53" s="513">
        <v>2</v>
      </c>
      <c r="O53" s="115"/>
      <c r="P53" s="512"/>
      <c r="Q53" s="513"/>
      <c r="R53" s="113"/>
      <c r="S53" s="113"/>
      <c r="T53" s="114"/>
      <c r="U53" s="114">
        <v>2</v>
      </c>
      <c r="V53" s="115"/>
      <c r="W53" s="1038"/>
      <c r="X53" s="471"/>
      <c r="Y53" s="113"/>
      <c r="Z53" s="177">
        <v>2</v>
      </c>
      <c r="AA53" s="114"/>
      <c r="AB53" s="513">
        <v>2</v>
      </c>
      <c r="AC53" s="115"/>
      <c r="AD53" s="512"/>
      <c r="AE53" s="161"/>
      <c r="AF53" s="113"/>
      <c r="AG53" s="113"/>
      <c r="AH53" s="114"/>
      <c r="AI53" s="114">
        <v>2</v>
      </c>
      <c r="AJ53" s="230">
        <f t="shared" si="6"/>
        <v>12</v>
      </c>
      <c r="AK53" s="627">
        <f t="shared" si="7"/>
        <v>26</v>
      </c>
    </row>
    <row r="54" spans="1:37" ht="20.25">
      <c r="A54" s="698">
        <v>5</v>
      </c>
      <c r="B54" s="51" t="s">
        <v>26</v>
      </c>
      <c r="C54" s="348" t="s">
        <v>77</v>
      </c>
      <c r="D54" s="112">
        <f t="shared" si="5"/>
        <v>64</v>
      </c>
      <c r="E54" s="113"/>
      <c r="F54" s="114">
        <v>2</v>
      </c>
      <c r="G54" s="114"/>
      <c r="H54" s="115"/>
      <c r="I54" s="1038"/>
      <c r="J54" s="471">
        <v>2</v>
      </c>
      <c r="K54" s="113"/>
      <c r="L54" s="113"/>
      <c r="M54" s="114">
        <v>2</v>
      </c>
      <c r="N54" s="513"/>
      <c r="O54" s="115"/>
      <c r="P54" s="512"/>
      <c r="Q54" s="513">
        <v>2</v>
      </c>
      <c r="R54" s="113"/>
      <c r="S54" s="113"/>
      <c r="T54" s="114">
        <v>2</v>
      </c>
      <c r="U54" s="114"/>
      <c r="V54" s="115"/>
      <c r="W54" s="1038"/>
      <c r="X54" s="471">
        <v>2</v>
      </c>
      <c r="Y54" s="113"/>
      <c r="Z54" s="113"/>
      <c r="AA54" s="114">
        <v>2</v>
      </c>
      <c r="AB54" s="513"/>
      <c r="AC54" s="115"/>
      <c r="AD54" s="512"/>
      <c r="AE54" s="161"/>
      <c r="AF54" s="113"/>
      <c r="AG54" s="113"/>
      <c r="AH54" s="114">
        <v>2</v>
      </c>
      <c r="AI54" s="114"/>
      <c r="AJ54" s="230">
        <f t="shared" si="6"/>
        <v>16</v>
      </c>
      <c r="AK54" s="627">
        <f t="shared" si="7"/>
        <v>48</v>
      </c>
    </row>
    <row r="55" spans="1:37" ht="20.25">
      <c r="A55" s="698">
        <v>6</v>
      </c>
      <c r="B55" s="45" t="s">
        <v>28</v>
      </c>
      <c r="C55" s="348" t="s">
        <v>78</v>
      </c>
      <c r="D55" s="112">
        <f t="shared" si="5"/>
        <v>30</v>
      </c>
      <c r="E55" s="113"/>
      <c r="F55" s="114"/>
      <c r="G55" s="114"/>
      <c r="H55" s="115"/>
      <c r="I55" s="1038"/>
      <c r="J55" s="471"/>
      <c r="K55" s="161"/>
      <c r="L55" s="513"/>
      <c r="M55" s="513"/>
      <c r="N55" s="513"/>
      <c r="O55" s="512"/>
      <c r="P55" s="512"/>
      <c r="Q55" s="513"/>
      <c r="R55" s="406"/>
      <c r="S55" s="113"/>
      <c r="T55" s="114"/>
      <c r="U55" s="114"/>
      <c r="V55" s="115"/>
      <c r="W55" s="1038"/>
      <c r="X55" s="471"/>
      <c r="Y55" s="513">
        <v>2</v>
      </c>
      <c r="Z55" s="515"/>
      <c r="AA55" s="513"/>
      <c r="AB55" s="515">
        <v>2</v>
      </c>
      <c r="AC55" s="512"/>
      <c r="AD55" s="512"/>
      <c r="AE55" s="161"/>
      <c r="AF55" s="49">
        <v>2</v>
      </c>
      <c r="AG55" s="113"/>
      <c r="AH55" s="114"/>
      <c r="AI55" s="116">
        <v>2</v>
      </c>
      <c r="AJ55" s="230">
        <f t="shared" si="6"/>
        <v>8</v>
      </c>
      <c r="AK55" s="627">
        <f>D55-AJ55-AJ73</f>
        <v>20</v>
      </c>
    </row>
    <row r="56" spans="1:37" ht="20.25">
      <c r="A56" s="698">
        <v>7</v>
      </c>
      <c r="B56" s="45" t="s">
        <v>79</v>
      </c>
      <c r="C56" s="45" t="s">
        <v>80</v>
      </c>
      <c r="D56" s="112">
        <f t="shared" si="5"/>
        <v>26</v>
      </c>
      <c r="E56" s="113">
        <v>2</v>
      </c>
      <c r="F56" s="513"/>
      <c r="G56" s="114"/>
      <c r="H56" s="512"/>
      <c r="I56" s="1038"/>
      <c r="J56" s="471"/>
      <c r="K56" s="513"/>
      <c r="L56" s="513">
        <v>2</v>
      </c>
      <c r="M56" s="513"/>
      <c r="N56" s="513"/>
      <c r="O56" s="512"/>
      <c r="P56" s="512"/>
      <c r="Q56" s="513"/>
      <c r="R56" s="113"/>
      <c r="S56" s="113">
        <v>2</v>
      </c>
      <c r="T56" s="513"/>
      <c r="U56" s="114"/>
      <c r="V56" s="512"/>
      <c r="W56" s="1038"/>
      <c r="X56" s="471"/>
      <c r="Y56" s="513"/>
      <c r="Z56" s="513">
        <v>2</v>
      </c>
      <c r="AA56" s="513"/>
      <c r="AB56" s="513"/>
      <c r="AC56" s="512"/>
      <c r="AD56" s="512"/>
      <c r="AE56" s="161"/>
      <c r="AF56" s="113"/>
      <c r="AG56" s="113">
        <v>2</v>
      </c>
      <c r="AH56" s="513"/>
      <c r="AI56" s="114"/>
      <c r="AJ56" s="230">
        <f t="shared" si="6"/>
        <v>10</v>
      </c>
      <c r="AK56" s="627">
        <f t="shared" si="7"/>
        <v>16</v>
      </c>
    </row>
    <row r="57" spans="1:37" ht="20.25">
      <c r="A57" s="698">
        <v>8</v>
      </c>
      <c r="B57" s="45" t="s">
        <v>81</v>
      </c>
      <c r="C57" s="348" t="s">
        <v>82</v>
      </c>
      <c r="D57" s="112">
        <f t="shared" si="5"/>
        <v>48</v>
      </c>
      <c r="E57" s="113"/>
      <c r="F57" s="114">
        <v>2</v>
      </c>
      <c r="G57" s="114"/>
      <c r="H57" s="115"/>
      <c r="I57" s="1038"/>
      <c r="J57" s="471"/>
      <c r="K57" s="513"/>
      <c r="L57" s="513"/>
      <c r="M57" s="513">
        <v>2</v>
      </c>
      <c r="N57" s="515"/>
      <c r="O57" s="512"/>
      <c r="P57" s="512"/>
      <c r="Q57" s="513">
        <v>2</v>
      </c>
      <c r="R57" s="113"/>
      <c r="S57" s="113"/>
      <c r="T57" s="114">
        <v>2</v>
      </c>
      <c r="U57" s="114"/>
      <c r="V57" s="115"/>
      <c r="W57" s="1038"/>
      <c r="X57" s="471"/>
      <c r="Y57" s="513"/>
      <c r="Z57" s="513"/>
      <c r="AA57" s="513">
        <v>2</v>
      </c>
      <c r="AB57" s="515"/>
      <c r="AC57" s="512"/>
      <c r="AD57" s="167"/>
      <c r="AE57" s="161"/>
      <c r="AF57" s="113"/>
      <c r="AG57" s="113"/>
      <c r="AH57" s="114">
        <v>2</v>
      </c>
      <c r="AI57" s="114"/>
      <c r="AJ57" s="230">
        <f t="shared" si="6"/>
        <v>12</v>
      </c>
      <c r="AK57" s="627">
        <f t="shared" si="7"/>
        <v>36</v>
      </c>
    </row>
    <row r="58" spans="1:37" ht="20.25">
      <c r="A58" s="698">
        <v>9</v>
      </c>
      <c r="B58" s="45" t="s">
        <v>83</v>
      </c>
      <c r="C58" s="348" t="s">
        <v>84</v>
      </c>
      <c r="D58" s="112">
        <f t="shared" si="5"/>
        <v>36</v>
      </c>
      <c r="E58" s="113"/>
      <c r="F58" s="114"/>
      <c r="G58" s="513"/>
      <c r="H58" s="512"/>
      <c r="I58" s="1038"/>
      <c r="J58" s="471">
        <v>2</v>
      </c>
      <c r="K58" s="515"/>
      <c r="L58" s="513"/>
      <c r="M58" s="513">
        <v>2</v>
      </c>
      <c r="N58" s="515"/>
      <c r="O58" s="167"/>
      <c r="P58" s="512"/>
      <c r="Q58" s="513">
        <v>2</v>
      </c>
      <c r="R58" s="113"/>
      <c r="S58" s="113"/>
      <c r="T58" s="114"/>
      <c r="U58" s="513"/>
      <c r="V58" s="512"/>
      <c r="W58" s="1038"/>
      <c r="X58" s="471">
        <v>2</v>
      </c>
      <c r="Y58" s="515"/>
      <c r="Z58" s="513"/>
      <c r="AA58" s="161"/>
      <c r="AB58" s="515"/>
      <c r="AC58" s="167"/>
      <c r="AD58" s="167"/>
      <c r="AE58" s="183"/>
      <c r="AF58" s="113"/>
      <c r="AG58" s="113"/>
      <c r="AH58" s="114"/>
      <c r="AI58" s="513"/>
      <c r="AJ58" s="230">
        <f t="shared" si="6"/>
        <v>8</v>
      </c>
      <c r="AK58" s="627">
        <f>D58-AJ58-AJ75</f>
        <v>26</v>
      </c>
    </row>
    <row r="59" spans="1:37" ht="20.25">
      <c r="A59" s="698">
        <v>10</v>
      </c>
      <c r="B59" s="45" t="s">
        <v>36</v>
      </c>
      <c r="C59" s="348" t="s">
        <v>77</v>
      </c>
      <c r="D59" s="112">
        <f t="shared" si="5"/>
        <v>34</v>
      </c>
      <c r="E59" s="113"/>
      <c r="F59" s="114"/>
      <c r="G59" s="116"/>
      <c r="H59" s="115"/>
      <c r="I59" s="1038"/>
      <c r="J59" s="471">
        <v>2</v>
      </c>
      <c r="K59" s="513"/>
      <c r="L59" s="513"/>
      <c r="M59" s="513"/>
      <c r="N59" s="513"/>
      <c r="O59" s="512"/>
      <c r="P59" s="512"/>
      <c r="Q59" s="513">
        <v>2</v>
      </c>
      <c r="R59" s="113"/>
      <c r="S59" s="113"/>
      <c r="T59" s="114"/>
      <c r="U59" s="114"/>
      <c r="V59" s="115"/>
      <c r="W59" s="1038"/>
      <c r="X59" s="471">
        <v>2</v>
      </c>
      <c r="Y59" s="513"/>
      <c r="Z59" s="513"/>
      <c r="AA59" s="513"/>
      <c r="AB59" s="513"/>
      <c r="AC59" s="512"/>
      <c r="AD59" s="512"/>
      <c r="AE59" s="161"/>
      <c r="AF59" s="113"/>
      <c r="AG59" s="113"/>
      <c r="AH59" s="114"/>
      <c r="AI59" s="114"/>
      <c r="AJ59" s="230">
        <f t="shared" si="6"/>
        <v>6</v>
      </c>
      <c r="AK59" s="627">
        <f t="shared" si="7"/>
        <v>28</v>
      </c>
    </row>
    <row r="60" spans="1:37" ht="20.25">
      <c r="A60" s="698">
        <v>11</v>
      </c>
      <c r="B60" s="45" t="s">
        <v>38</v>
      </c>
      <c r="C60" s="348" t="s">
        <v>85</v>
      </c>
      <c r="D60" s="112">
        <f t="shared" si="5"/>
        <v>50</v>
      </c>
      <c r="E60" s="513"/>
      <c r="F60" s="513"/>
      <c r="G60" s="513">
        <v>2</v>
      </c>
      <c r="H60" s="115"/>
      <c r="I60" s="1038"/>
      <c r="J60" s="471"/>
      <c r="K60" s="513">
        <v>2</v>
      </c>
      <c r="L60" s="513"/>
      <c r="M60" s="513"/>
      <c r="N60" s="513">
        <v>2</v>
      </c>
      <c r="O60" s="512"/>
      <c r="P60" s="512"/>
      <c r="Q60" s="513"/>
      <c r="R60" s="513"/>
      <c r="S60" s="513"/>
      <c r="T60" s="513"/>
      <c r="U60" s="513">
        <v>2</v>
      </c>
      <c r="V60" s="115"/>
      <c r="W60" s="1038"/>
      <c r="X60" s="471"/>
      <c r="Y60" s="513">
        <v>2</v>
      </c>
      <c r="Z60" s="513"/>
      <c r="AA60" s="513"/>
      <c r="AB60" s="513">
        <v>2</v>
      </c>
      <c r="AC60" s="512"/>
      <c r="AD60" s="512"/>
      <c r="AE60" s="161"/>
      <c r="AF60" s="513"/>
      <c r="AG60" s="513"/>
      <c r="AH60" s="513"/>
      <c r="AI60" s="513">
        <v>2</v>
      </c>
      <c r="AJ60" s="230">
        <f t="shared" si="6"/>
        <v>14</v>
      </c>
      <c r="AK60" s="627">
        <f t="shared" si="7"/>
        <v>36</v>
      </c>
    </row>
    <row r="61" spans="1:37" ht="20.25">
      <c r="A61" s="698">
        <v>12</v>
      </c>
      <c r="B61" s="348" t="s">
        <v>40</v>
      </c>
      <c r="C61" s="348" t="s">
        <v>85</v>
      </c>
      <c r="D61" s="112">
        <f t="shared" si="5"/>
        <v>28</v>
      </c>
      <c r="E61" s="513"/>
      <c r="F61" s="513"/>
      <c r="G61" s="513">
        <v>2</v>
      </c>
      <c r="H61" s="115"/>
      <c r="I61" s="1038"/>
      <c r="J61" s="471"/>
      <c r="K61" s="513"/>
      <c r="L61" s="513"/>
      <c r="M61" s="513"/>
      <c r="N61" s="513">
        <v>2</v>
      </c>
      <c r="O61" s="512"/>
      <c r="P61" s="512"/>
      <c r="Q61" s="513"/>
      <c r="R61" s="513"/>
      <c r="S61" s="513"/>
      <c r="T61" s="513"/>
      <c r="U61" s="513">
        <v>2</v>
      </c>
      <c r="V61" s="115"/>
      <c r="W61" s="1038"/>
      <c r="X61" s="471"/>
      <c r="Y61" s="513"/>
      <c r="Z61" s="513"/>
      <c r="AA61" s="513"/>
      <c r="AB61" s="513">
        <v>2</v>
      </c>
      <c r="AC61" s="512"/>
      <c r="AD61" s="512"/>
      <c r="AE61" s="161"/>
      <c r="AF61" s="513"/>
      <c r="AG61" s="513"/>
      <c r="AH61" s="513"/>
      <c r="AI61" s="513">
        <v>2</v>
      </c>
      <c r="AJ61" s="230">
        <f t="shared" si="6"/>
        <v>10</v>
      </c>
      <c r="AK61" s="627">
        <f t="shared" si="7"/>
        <v>18</v>
      </c>
    </row>
    <row r="62" spans="1:37" ht="20.25">
      <c r="A62" s="698">
        <v>13</v>
      </c>
      <c r="B62" s="348" t="s">
        <v>42</v>
      </c>
      <c r="C62" s="45" t="s">
        <v>86</v>
      </c>
      <c r="D62" s="112">
        <f t="shared" si="5"/>
        <v>36</v>
      </c>
      <c r="E62" s="113">
        <v>2</v>
      </c>
      <c r="F62" s="114"/>
      <c r="G62" s="114"/>
      <c r="H62" s="115"/>
      <c r="I62" s="1038"/>
      <c r="J62" s="471"/>
      <c r="K62" s="515"/>
      <c r="L62" s="513">
        <v>2</v>
      </c>
      <c r="M62" s="513"/>
      <c r="N62" s="513"/>
      <c r="O62" s="512"/>
      <c r="P62" s="512"/>
      <c r="Q62" s="513"/>
      <c r="R62" s="113"/>
      <c r="S62" s="113">
        <v>2</v>
      </c>
      <c r="T62" s="114"/>
      <c r="U62" s="114"/>
      <c r="V62" s="115"/>
      <c r="W62" s="1038"/>
      <c r="X62" s="471"/>
      <c r="Y62" s="515"/>
      <c r="Z62" s="513">
        <v>2</v>
      </c>
      <c r="AA62" s="513"/>
      <c r="AB62" s="513"/>
      <c r="AC62" s="512"/>
      <c r="AD62" s="512"/>
      <c r="AE62" s="161"/>
      <c r="AF62" s="113"/>
      <c r="AG62" s="113">
        <v>2</v>
      </c>
      <c r="AH62" s="114"/>
      <c r="AI62" s="114"/>
      <c r="AJ62" s="230">
        <f t="shared" si="6"/>
        <v>10</v>
      </c>
      <c r="AK62" s="627">
        <f t="shared" si="7"/>
        <v>26</v>
      </c>
    </row>
    <row r="63" spans="1:37" ht="20.25">
      <c r="A63" s="698">
        <v>14</v>
      </c>
      <c r="B63" s="348" t="s">
        <v>87</v>
      </c>
      <c r="C63" s="348" t="s">
        <v>78</v>
      </c>
      <c r="D63" s="112">
        <f t="shared" si="5"/>
        <v>14</v>
      </c>
      <c r="E63" s="113"/>
      <c r="F63" s="114"/>
      <c r="G63" s="114"/>
      <c r="H63" s="115"/>
      <c r="I63" s="1038"/>
      <c r="J63" s="471"/>
      <c r="K63" s="513"/>
      <c r="L63" s="513"/>
      <c r="M63" s="513"/>
      <c r="N63" s="513"/>
      <c r="O63" s="512"/>
      <c r="P63" s="512"/>
      <c r="Q63" s="513"/>
      <c r="R63" s="177">
        <v>4</v>
      </c>
      <c r="S63" s="113"/>
      <c r="T63" s="114"/>
      <c r="U63" s="114"/>
      <c r="V63" s="115"/>
      <c r="W63" s="1038"/>
      <c r="X63" s="471"/>
      <c r="Y63" s="513"/>
      <c r="Z63" s="513"/>
      <c r="AA63" s="513"/>
      <c r="AB63" s="513"/>
      <c r="AC63" s="512"/>
      <c r="AD63" s="512"/>
      <c r="AE63" s="161"/>
      <c r="AF63" s="113">
        <v>2</v>
      </c>
      <c r="AG63" s="113"/>
      <c r="AH63" s="114"/>
      <c r="AI63" s="114"/>
      <c r="AJ63" s="230">
        <f t="shared" si="6"/>
        <v>6</v>
      </c>
      <c r="AK63" s="627">
        <f t="shared" si="7"/>
        <v>8</v>
      </c>
    </row>
    <row r="64" spans="1:37" ht="20.25">
      <c r="A64" s="698">
        <v>15</v>
      </c>
      <c r="B64" s="45" t="s">
        <v>88</v>
      </c>
      <c r="C64" s="45" t="s">
        <v>86</v>
      </c>
      <c r="D64" s="119">
        <f t="shared" si="5"/>
        <v>32</v>
      </c>
      <c r="E64" s="120">
        <v>2</v>
      </c>
      <c r="F64" s="121"/>
      <c r="G64" s="121"/>
      <c r="H64" s="122"/>
      <c r="I64" s="1039"/>
      <c r="J64" s="502"/>
      <c r="K64" s="174"/>
      <c r="L64" s="174">
        <v>2</v>
      </c>
      <c r="M64" s="174"/>
      <c r="N64" s="174"/>
      <c r="O64" s="162"/>
      <c r="P64" s="162"/>
      <c r="Q64" s="174"/>
      <c r="R64" s="120"/>
      <c r="S64" s="120">
        <v>2</v>
      </c>
      <c r="T64" s="121"/>
      <c r="U64" s="121"/>
      <c r="V64" s="122"/>
      <c r="W64" s="1039"/>
      <c r="X64" s="502"/>
      <c r="Y64" s="174"/>
      <c r="Z64" s="174">
        <v>2</v>
      </c>
      <c r="AA64" s="174"/>
      <c r="AB64" s="174"/>
      <c r="AC64" s="162"/>
      <c r="AD64" s="162"/>
      <c r="AE64" s="179"/>
      <c r="AF64" s="120"/>
      <c r="AG64" s="120">
        <v>2</v>
      </c>
      <c r="AH64" s="121"/>
      <c r="AI64" s="121"/>
      <c r="AJ64" s="230">
        <f t="shared" si="6"/>
        <v>10</v>
      </c>
      <c r="AK64" s="627">
        <f t="shared" si="7"/>
        <v>22</v>
      </c>
    </row>
    <row r="65" spans="1:1024" s="7" customFormat="1" ht="20.25">
      <c r="A65" s="795"/>
      <c r="B65" s="1035"/>
      <c r="C65" s="257"/>
      <c r="D65" s="286">
        <f t="shared" ref="D65:E65" si="8">SUM(D50:D64)</f>
        <v>570</v>
      </c>
      <c r="E65" s="204">
        <f t="shared" si="8"/>
        <v>8</v>
      </c>
      <c r="F65" s="204">
        <f t="shared" ref="F65:AI65" si="9">SUM(F50:F64)</f>
        <v>8</v>
      </c>
      <c r="G65" s="204">
        <f t="shared" si="9"/>
        <v>6</v>
      </c>
      <c r="H65" s="204">
        <f t="shared" si="9"/>
        <v>0</v>
      </c>
      <c r="I65" s="204">
        <f t="shared" si="9"/>
        <v>0</v>
      </c>
      <c r="J65" s="204">
        <f t="shared" si="9"/>
        <v>8</v>
      </c>
      <c r="K65" s="204">
        <f t="shared" si="9"/>
        <v>4</v>
      </c>
      <c r="L65" s="204">
        <f t="shared" si="9"/>
        <v>8</v>
      </c>
      <c r="M65" s="204">
        <f t="shared" si="9"/>
        <v>8</v>
      </c>
      <c r="N65" s="204">
        <f t="shared" si="9"/>
        <v>6</v>
      </c>
      <c r="O65" s="204">
        <f t="shared" si="9"/>
        <v>0</v>
      </c>
      <c r="P65" s="204">
        <f t="shared" si="9"/>
        <v>0</v>
      </c>
      <c r="Q65" s="204">
        <f t="shared" si="9"/>
        <v>8</v>
      </c>
      <c r="R65" s="204">
        <f t="shared" si="9"/>
        <v>6</v>
      </c>
      <c r="S65" s="204">
        <f t="shared" si="9"/>
        <v>8</v>
      </c>
      <c r="T65" s="204">
        <f t="shared" si="9"/>
        <v>8</v>
      </c>
      <c r="U65" s="204">
        <f t="shared" si="9"/>
        <v>6</v>
      </c>
      <c r="V65" s="204">
        <f t="shared" si="9"/>
        <v>0</v>
      </c>
      <c r="W65" s="204">
        <f t="shared" si="9"/>
        <v>0</v>
      </c>
      <c r="X65" s="204">
        <f t="shared" si="9"/>
        <v>8</v>
      </c>
      <c r="Y65" s="204">
        <f t="shared" si="9"/>
        <v>6</v>
      </c>
      <c r="Z65" s="204">
        <f t="shared" si="9"/>
        <v>8</v>
      </c>
      <c r="AA65" s="204">
        <f t="shared" si="9"/>
        <v>6</v>
      </c>
      <c r="AB65" s="204">
        <f t="shared" si="9"/>
        <v>8</v>
      </c>
      <c r="AC65" s="204">
        <f t="shared" si="9"/>
        <v>0</v>
      </c>
      <c r="AD65" s="204">
        <f t="shared" si="9"/>
        <v>0</v>
      </c>
      <c r="AE65" s="1043">
        <f t="shared" si="9"/>
        <v>0</v>
      </c>
      <c r="AF65" s="204">
        <f t="shared" si="9"/>
        <v>6</v>
      </c>
      <c r="AG65" s="204">
        <f t="shared" si="9"/>
        <v>8</v>
      </c>
      <c r="AH65" s="204">
        <f t="shared" si="9"/>
        <v>8</v>
      </c>
      <c r="AI65" s="204">
        <f t="shared" si="9"/>
        <v>8</v>
      </c>
      <c r="AJ65" s="72">
        <f t="shared" si="6"/>
        <v>158</v>
      </c>
      <c r="AK65" s="624">
        <f t="shared" si="7"/>
        <v>412</v>
      </c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  <c r="BH65" s="202"/>
      <c r="BI65" s="202"/>
      <c r="BJ65" s="202"/>
      <c r="BK65" s="202"/>
      <c r="BL65" s="202"/>
      <c r="BM65" s="202"/>
      <c r="BN65" s="202"/>
      <c r="BO65" s="202"/>
      <c r="BP65" s="202"/>
      <c r="BQ65" s="202"/>
      <c r="BR65" s="202"/>
      <c r="BS65" s="202"/>
      <c r="BT65" s="202"/>
      <c r="BU65" s="202"/>
      <c r="BV65" s="202"/>
      <c r="BW65" s="202"/>
      <c r="BX65" s="202"/>
      <c r="BY65" s="202"/>
      <c r="BZ65" s="202"/>
      <c r="CA65" s="202"/>
      <c r="CB65" s="202"/>
      <c r="CC65" s="202"/>
      <c r="CD65" s="202"/>
      <c r="CE65" s="202"/>
      <c r="CF65" s="202"/>
      <c r="CG65" s="202"/>
      <c r="CH65" s="202"/>
      <c r="CI65" s="202"/>
      <c r="CJ65" s="202"/>
      <c r="CK65" s="202"/>
      <c r="CL65" s="202"/>
      <c r="CM65" s="202"/>
      <c r="CN65" s="202"/>
      <c r="CO65" s="202"/>
      <c r="CP65" s="202"/>
      <c r="CQ65" s="202"/>
      <c r="CR65" s="202"/>
      <c r="CS65" s="202"/>
      <c r="CT65" s="202"/>
      <c r="CU65" s="202"/>
      <c r="CV65" s="202"/>
      <c r="CW65" s="202"/>
      <c r="CX65" s="202"/>
      <c r="CY65" s="202"/>
      <c r="CZ65" s="202"/>
      <c r="DA65" s="202"/>
      <c r="DB65" s="202"/>
      <c r="DC65" s="202"/>
      <c r="DD65" s="202"/>
      <c r="DE65" s="202"/>
      <c r="DF65" s="202"/>
      <c r="DG65" s="202"/>
      <c r="DH65" s="202"/>
      <c r="DI65" s="202"/>
      <c r="DJ65" s="202"/>
      <c r="DK65" s="202"/>
      <c r="DL65" s="202"/>
      <c r="DM65" s="202"/>
      <c r="DN65" s="202"/>
      <c r="DO65" s="202"/>
      <c r="DP65" s="202"/>
      <c r="DQ65" s="202"/>
      <c r="DR65" s="202"/>
      <c r="DS65" s="202"/>
      <c r="DT65" s="202"/>
      <c r="DU65" s="202"/>
      <c r="DV65" s="202"/>
      <c r="DW65" s="202"/>
      <c r="DX65" s="202"/>
      <c r="DY65" s="202"/>
      <c r="DZ65" s="202"/>
      <c r="EA65" s="202"/>
      <c r="EB65" s="202"/>
      <c r="EC65" s="202"/>
      <c r="ED65" s="202"/>
      <c r="EE65" s="202"/>
      <c r="EF65" s="202"/>
      <c r="EG65" s="202"/>
      <c r="EH65" s="202"/>
      <c r="EI65" s="202"/>
      <c r="EJ65" s="202"/>
      <c r="EK65" s="202"/>
      <c r="EL65" s="202"/>
      <c r="EM65" s="202"/>
      <c r="EN65" s="202"/>
      <c r="EO65" s="202"/>
      <c r="EP65" s="202"/>
      <c r="EQ65" s="202"/>
      <c r="ER65" s="202"/>
      <c r="ES65" s="202"/>
      <c r="ET65" s="202"/>
      <c r="EU65" s="202"/>
      <c r="EV65" s="202"/>
      <c r="EW65" s="202"/>
      <c r="EX65" s="202"/>
      <c r="EY65" s="202"/>
      <c r="EZ65" s="202"/>
      <c r="FA65" s="202"/>
      <c r="FB65" s="202"/>
      <c r="FC65" s="202"/>
      <c r="FD65" s="202"/>
      <c r="FE65" s="202"/>
      <c r="FF65" s="202"/>
      <c r="FG65" s="202"/>
      <c r="FH65" s="202"/>
      <c r="FI65" s="202"/>
      <c r="FJ65" s="202"/>
      <c r="FK65" s="202"/>
      <c r="FL65" s="202"/>
      <c r="FM65" s="202"/>
      <c r="FN65" s="202"/>
      <c r="FO65" s="202"/>
      <c r="FP65" s="202"/>
      <c r="FQ65" s="202"/>
      <c r="FR65" s="202"/>
      <c r="FS65" s="202"/>
      <c r="FT65" s="202"/>
      <c r="FU65" s="202"/>
      <c r="FV65" s="202"/>
      <c r="FW65" s="202"/>
      <c r="FX65" s="202"/>
      <c r="FY65" s="202"/>
      <c r="FZ65" s="202"/>
      <c r="GA65" s="202"/>
      <c r="GB65" s="202"/>
      <c r="GC65" s="202"/>
      <c r="GD65" s="202"/>
      <c r="GE65" s="202"/>
      <c r="GF65" s="202"/>
      <c r="GG65" s="202"/>
      <c r="GH65" s="202"/>
      <c r="GI65" s="202"/>
      <c r="GJ65" s="202"/>
      <c r="GK65" s="202"/>
      <c r="GL65" s="202"/>
      <c r="GM65" s="202"/>
      <c r="GN65" s="202"/>
      <c r="GO65" s="202"/>
      <c r="GP65" s="202"/>
      <c r="GQ65" s="202"/>
      <c r="GR65" s="202"/>
      <c r="GS65" s="202"/>
      <c r="GT65" s="202"/>
      <c r="GU65" s="202"/>
      <c r="GV65" s="202"/>
      <c r="GW65" s="202"/>
      <c r="GX65" s="202"/>
      <c r="GY65" s="202"/>
      <c r="GZ65" s="202"/>
      <c r="HA65" s="202"/>
      <c r="HB65" s="202"/>
      <c r="HC65" s="202"/>
      <c r="HD65" s="202"/>
      <c r="HE65" s="202"/>
      <c r="HF65" s="202"/>
      <c r="HG65" s="202"/>
      <c r="HH65" s="202"/>
      <c r="HI65" s="202"/>
      <c r="HJ65" s="202"/>
      <c r="HK65" s="202"/>
      <c r="HL65" s="202"/>
      <c r="HM65" s="202"/>
      <c r="HN65" s="202"/>
      <c r="HO65" s="202"/>
      <c r="HP65" s="202"/>
      <c r="HQ65" s="202"/>
      <c r="HR65" s="202"/>
      <c r="HS65" s="202"/>
      <c r="HT65" s="202"/>
      <c r="HU65" s="202"/>
      <c r="HV65" s="202"/>
      <c r="HW65" s="202"/>
      <c r="HX65" s="202"/>
      <c r="HY65" s="202"/>
      <c r="HZ65" s="202"/>
      <c r="IA65" s="202"/>
      <c r="IB65" s="202"/>
      <c r="IC65" s="202"/>
      <c r="ID65" s="202"/>
      <c r="IE65" s="202"/>
      <c r="IF65" s="202"/>
      <c r="IG65" s="202"/>
      <c r="IH65" s="202"/>
      <c r="II65" s="202"/>
      <c r="IJ65" s="202"/>
      <c r="IK65" s="202"/>
      <c r="IL65" s="202"/>
      <c r="IM65" s="202"/>
      <c r="IN65" s="202"/>
      <c r="IO65" s="202"/>
      <c r="IP65" s="202"/>
      <c r="IQ65" s="202"/>
      <c r="IR65" s="202"/>
      <c r="IS65" s="202"/>
      <c r="IT65" s="202"/>
      <c r="IU65" s="202"/>
      <c r="IV65" s="202"/>
      <c r="IW65" s="202"/>
      <c r="IX65" s="202"/>
      <c r="IY65" s="202"/>
      <c r="IZ65" s="202"/>
      <c r="JA65" s="202"/>
      <c r="JB65" s="202"/>
      <c r="JC65" s="202"/>
      <c r="JD65" s="202"/>
      <c r="JE65" s="202"/>
      <c r="JF65" s="202"/>
      <c r="JG65" s="202"/>
      <c r="JH65" s="202"/>
      <c r="JI65" s="202"/>
      <c r="JJ65" s="202"/>
      <c r="JK65" s="202"/>
      <c r="JL65" s="202"/>
      <c r="JM65" s="202"/>
      <c r="JN65" s="202"/>
      <c r="JO65" s="202"/>
      <c r="JP65" s="202"/>
      <c r="JQ65" s="202"/>
      <c r="JR65" s="202"/>
      <c r="JS65" s="202"/>
      <c r="JT65" s="202"/>
      <c r="JU65" s="202"/>
      <c r="JV65" s="202"/>
      <c r="JW65" s="202"/>
      <c r="JX65" s="202"/>
      <c r="JY65" s="202"/>
      <c r="JZ65" s="202"/>
      <c r="KA65" s="202"/>
      <c r="KB65" s="202"/>
      <c r="KC65" s="202"/>
      <c r="KD65" s="202"/>
      <c r="KE65" s="202"/>
      <c r="KF65" s="202"/>
      <c r="KG65" s="202"/>
      <c r="KH65" s="202"/>
      <c r="KI65" s="202"/>
      <c r="KJ65" s="202"/>
      <c r="KK65" s="202"/>
      <c r="KL65" s="202"/>
      <c r="KM65" s="202"/>
      <c r="KN65" s="202"/>
      <c r="KO65" s="202"/>
      <c r="KP65" s="202"/>
      <c r="KQ65" s="202"/>
      <c r="KR65" s="202"/>
      <c r="KS65" s="202"/>
      <c r="KT65" s="202"/>
      <c r="KU65" s="202"/>
      <c r="KV65" s="202"/>
      <c r="KW65" s="202"/>
      <c r="KX65" s="202"/>
      <c r="KY65" s="202"/>
      <c r="KZ65" s="202"/>
      <c r="LA65" s="202"/>
      <c r="LB65" s="202"/>
      <c r="LC65" s="202"/>
      <c r="LD65" s="202"/>
      <c r="LE65" s="202"/>
      <c r="LF65" s="202"/>
      <c r="LG65" s="202"/>
      <c r="LH65" s="202"/>
      <c r="LI65" s="202"/>
      <c r="LJ65" s="202"/>
      <c r="LK65" s="202"/>
      <c r="LL65" s="202"/>
      <c r="LM65" s="202"/>
      <c r="LN65" s="202"/>
      <c r="LO65" s="202"/>
      <c r="LP65" s="202"/>
      <c r="LQ65" s="202"/>
      <c r="LR65" s="202"/>
      <c r="LS65" s="202"/>
      <c r="LT65" s="202"/>
      <c r="LU65" s="202"/>
      <c r="LV65" s="202"/>
      <c r="LW65" s="202"/>
      <c r="LX65" s="202"/>
      <c r="LY65" s="202"/>
      <c r="LZ65" s="202"/>
      <c r="MA65" s="202"/>
      <c r="MB65" s="202"/>
      <c r="MC65" s="202"/>
      <c r="MD65" s="202"/>
      <c r="ME65" s="202"/>
      <c r="MF65" s="202"/>
      <c r="MG65" s="202"/>
      <c r="MH65" s="202"/>
      <c r="MI65" s="202"/>
      <c r="MJ65" s="202"/>
      <c r="MK65" s="202"/>
      <c r="ML65" s="202"/>
      <c r="MM65" s="202"/>
      <c r="MN65" s="202"/>
      <c r="MO65" s="202"/>
      <c r="MP65" s="202"/>
      <c r="MQ65" s="202"/>
      <c r="MR65" s="202"/>
      <c r="MS65" s="202"/>
      <c r="MT65" s="202"/>
      <c r="MU65" s="202"/>
      <c r="MV65" s="202"/>
      <c r="MW65" s="202"/>
      <c r="MX65" s="202"/>
      <c r="MY65" s="202"/>
      <c r="MZ65" s="202"/>
      <c r="NA65" s="202"/>
      <c r="NB65" s="202"/>
      <c r="NC65" s="202"/>
      <c r="ND65" s="202"/>
      <c r="NE65" s="202"/>
      <c r="NF65" s="202"/>
      <c r="NG65" s="202"/>
      <c r="NH65" s="202"/>
      <c r="NI65" s="202"/>
      <c r="NJ65" s="202"/>
      <c r="NK65" s="202"/>
      <c r="NL65" s="202"/>
      <c r="NM65" s="202"/>
      <c r="NN65" s="202"/>
      <c r="NO65" s="202"/>
      <c r="NP65" s="202"/>
      <c r="NQ65" s="202"/>
      <c r="NR65" s="202"/>
      <c r="NS65" s="202"/>
      <c r="NT65" s="202"/>
      <c r="NU65" s="202"/>
      <c r="NV65" s="202"/>
      <c r="NW65" s="202"/>
      <c r="NX65" s="202"/>
      <c r="NY65" s="202"/>
      <c r="NZ65" s="202"/>
      <c r="OA65" s="202"/>
      <c r="OB65" s="202"/>
      <c r="OC65" s="202"/>
      <c r="OD65" s="202"/>
      <c r="OE65" s="202"/>
      <c r="OF65" s="202"/>
      <c r="OG65" s="202"/>
      <c r="OH65" s="202"/>
      <c r="OI65" s="202"/>
      <c r="OJ65" s="202"/>
      <c r="OK65" s="202"/>
      <c r="OL65" s="202"/>
      <c r="OM65" s="202"/>
      <c r="ON65" s="202"/>
      <c r="OO65" s="202"/>
      <c r="OP65" s="202"/>
      <c r="OQ65" s="202"/>
      <c r="OR65" s="202"/>
      <c r="OS65" s="202"/>
      <c r="OT65" s="202"/>
      <c r="OU65" s="202"/>
      <c r="OV65" s="202"/>
      <c r="OW65" s="202"/>
      <c r="OX65" s="202"/>
      <c r="OY65" s="202"/>
      <c r="OZ65" s="202"/>
      <c r="PA65" s="202"/>
      <c r="PB65" s="202"/>
      <c r="PC65" s="202"/>
      <c r="PD65" s="202"/>
      <c r="PE65" s="202"/>
      <c r="PF65" s="202"/>
      <c r="PG65" s="202"/>
      <c r="PH65" s="202"/>
      <c r="PI65" s="202"/>
      <c r="PJ65" s="202"/>
      <c r="PK65" s="202"/>
      <c r="PL65" s="202"/>
      <c r="PM65" s="202"/>
      <c r="PN65" s="202"/>
      <c r="PO65" s="202"/>
      <c r="PP65" s="202"/>
      <c r="PQ65" s="202"/>
      <c r="PR65" s="202"/>
      <c r="PS65" s="202"/>
      <c r="PT65" s="202"/>
      <c r="PU65" s="202"/>
      <c r="PV65" s="202"/>
      <c r="PW65" s="202"/>
      <c r="PX65" s="202"/>
      <c r="PY65" s="202"/>
      <c r="PZ65" s="202"/>
      <c r="QA65" s="202"/>
      <c r="QB65" s="202"/>
      <c r="QC65" s="202"/>
      <c r="QD65" s="202"/>
      <c r="QE65" s="202"/>
      <c r="QF65" s="202"/>
      <c r="QG65" s="202"/>
      <c r="QH65" s="202"/>
      <c r="QI65" s="202"/>
      <c r="QJ65" s="202"/>
      <c r="QK65" s="202"/>
      <c r="QL65" s="202"/>
      <c r="QM65" s="202"/>
      <c r="QN65" s="202"/>
      <c r="QO65" s="202"/>
      <c r="QP65" s="202"/>
      <c r="QQ65" s="202"/>
      <c r="QR65" s="202"/>
      <c r="QS65" s="202"/>
      <c r="QT65" s="202"/>
      <c r="QU65" s="202"/>
      <c r="QV65" s="202"/>
      <c r="QW65" s="202"/>
      <c r="QX65" s="202"/>
      <c r="QY65" s="202"/>
      <c r="QZ65" s="202"/>
      <c r="RA65" s="202"/>
      <c r="RB65" s="202"/>
      <c r="RC65" s="202"/>
      <c r="RD65" s="202"/>
      <c r="RE65" s="202"/>
      <c r="RF65" s="202"/>
      <c r="RG65" s="202"/>
      <c r="RH65" s="202"/>
      <c r="RI65" s="202"/>
      <c r="RJ65" s="202"/>
      <c r="RK65" s="202"/>
      <c r="RL65" s="202"/>
      <c r="RM65" s="202"/>
      <c r="RN65" s="202"/>
      <c r="RO65" s="202"/>
      <c r="RP65" s="202"/>
      <c r="RQ65" s="202"/>
      <c r="RR65" s="202"/>
      <c r="RS65" s="202"/>
      <c r="RT65" s="202"/>
      <c r="RU65" s="202"/>
      <c r="RV65" s="202"/>
      <c r="RW65" s="202"/>
      <c r="RX65" s="202"/>
      <c r="RY65" s="202"/>
      <c r="RZ65" s="202"/>
      <c r="SA65" s="202"/>
      <c r="SB65" s="202"/>
      <c r="SC65" s="202"/>
      <c r="SD65" s="202"/>
      <c r="SE65" s="202"/>
      <c r="SF65" s="202"/>
      <c r="SG65" s="202"/>
      <c r="SH65" s="202"/>
      <c r="SI65" s="202"/>
      <c r="SJ65" s="202"/>
      <c r="SK65" s="202"/>
      <c r="SL65" s="202"/>
      <c r="SM65" s="202"/>
      <c r="SN65" s="202"/>
      <c r="SO65" s="202"/>
      <c r="SP65" s="202"/>
      <c r="SQ65" s="202"/>
      <c r="SR65" s="202"/>
      <c r="SS65" s="202"/>
      <c r="ST65" s="202"/>
      <c r="SU65" s="202"/>
      <c r="SV65" s="202"/>
      <c r="SW65" s="202"/>
      <c r="SX65" s="202"/>
      <c r="SY65" s="202"/>
      <c r="SZ65" s="202"/>
      <c r="TA65" s="202"/>
      <c r="TB65" s="202"/>
      <c r="TC65" s="202"/>
      <c r="TD65" s="202"/>
      <c r="TE65" s="202"/>
      <c r="TF65" s="202"/>
      <c r="TG65" s="202"/>
      <c r="TH65" s="202"/>
      <c r="TI65" s="202"/>
      <c r="TJ65" s="202"/>
      <c r="TK65" s="202"/>
      <c r="TL65" s="202"/>
      <c r="TM65" s="202"/>
      <c r="TN65" s="202"/>
      <c r="TO65" s="202"/>
      <c r="TP65" s="202"/>
      <c r="TQ65" s="202"/>
      <c r="TR65" s="202"/>
      <c r="TS65" s="202"/>
      <c r="TT65" s="202"/>
      <c r="TU65" s="202"/>
      <c r="TV65" s="202"/>
      <c r="TW65" s="202"/>
      <c r="TX65" s="202"/>
      <c r="TY65" s="202"/>
      <c r="TZ65" s="202"/>
      <c r="UA65" s="202"/>
      <c r="UB65" s="202"/>
      <c r="UC65" s="202"/>
      <c r="UD65" s="202"/>
      <c r="UE65" s="202"/>
      <c r="UF65" s="202"/>
      <c r="UG65" s="202"/>
      <c r="UH65" s="202"/>
      <c r="UI65" s="202"/>
      <c r="UJ65" s="202"/>
      <c r="UK65" s="202"/>
      <c r="UL65" s="202"/>
      <c r="UM65" s="202"/>
      <c r="UN65" s="202"/>
      <c r="UO65" s="202"/>
      <c r="UP65" s="202"/>
      <c r="UQ65" s="202"/>
      <c r="UR65" s="202"/>
      <c r="US65" s="202"/>
      <c r="UT65" s="202"/>
      <c r="UU65" s="202"/>
      <c r="UV65" s="202"/>
      <c r="UW65" s="202"/>
      <c r="UX65" s="202"/>
      <c r="UY65" s="202"/>
      <c r="UZ65" s="202"/>
      <c r="VA65" s="202"/>
      <c r="VB65" s="202"/>
      <c r="VC65" s="202"/>
      <c r="VD65" s="202"/>
      <c r="VE65" s="202"/>
      <c r="VF65" s="202"/>
      <c r="VG65" s="202"/>
      <c r="VH65" s="202"/>
      <c r="VI65" s="202"/>
      <c r="VJ65" s="202"/>
      <c r="VK65" s="202"/>
      <c r="VL65" s="202"/>
      <c r="VM65" s="202"/>
      <c r="VN65" s="202"/>
      <c r="VO65" s="202"/>
      <c r="VP65" s="202"/>
      <c r="VQ65" s="202"/>
      <c r="VR65" s="202"/>
      <c r="VS65" s="202"/>
      <c r="VT65" s="202"/>
      <c r="VU65" s="202"/>
      <c r="VV65" s="202"/>
      <c r="VW65" s="202"/>
      <c r="VX65" s="202"/>
      <c r="VY65" s="202"/>
      <c r="VZ65" s="202"/>
      <c r="WA65" s="202"/>
      <c r="WB65" s="202"/>
      <c r="WC65" s="202"/>
      <c r="WD65" s="202"/>
      <c r="WE65" s="202"/>
      <c r="WF65" s="202"/>
      <c r="WG65" s="202"/>
      <c r="WH65" s="202"/>
      <c r="WI65" s="202"/>
      <c r="WJ65" s="202"/>
      <c r="WK65" s="202"/>
      <c r="WL65" s="202"/>
      <c r="WM65" s="202"/>
      <c r="WN65" s="202"/>
      <c r="WO65" s="202"/>
      <c r="WP65" s="202"/>
      <c r="WQ65" s="202"/>
      <c r="WR65" s="202"/>
      <c r="WS65" s="202"/>
      <c r="WT65" s="202"/>
      <c r="WU65" s="202"/>
      <c r="WV65" s="202"/>
      <c r="WW65" s="202"/>
      <c r="WX65" s="202"/>
      <c r="WY65" s="202"/>
      <c r="WZ65" s="202"/>
      <c r="XA65" s="202"/>
      <c r="XB65" s="202"/>
      <c r="XC65" s="202"/>
      <c r="XD65" s="202"/>
      <c r="XE65" s="202"/>
      <c r="XF65" s="202"/>
      <c r="XG65" s="202"/>
      <c r="XH65" s="202"/>
      <c r="XI65" s="202"/>
      <c r="XJ65" s="202"/>
      <c r="XK65" s="202"/>
      <c r="XL65" s="202"/>
      <c r="XM65" s="202"/>
      <c r="XN65" s="202"/>
      <c r="XO65" s="202"/>
      <c r="XP65" s="202"/>
      <c r="XQ65" s="202"/>
      <c r="XR65" s="202"/>
      <c r="XS65" s="202"/>
      <c r="XT65" s="202"/>
      <c r="XU65" s="202"/>
      <c r="XV65" s="202"/>
      <c r="XW65" s="202"/>
      <c r="XX65" s="202"/>
      <c r="XY65" s="202"/>
      <c r="XZ65" s="202"/>
      <c r="YA65" s="202"/>
      <c r="YB65" s="202"/>
      <c r="YC65" s="202"/>
      <c r="YD65" s="202"/>
      <c r="YE65" s="202"/>
      <c r="YF65" s="202"/>
      <c r="YG65" s="202"/>
      <c r="YH65" s="202"/>
      <c r="YI65" s="202"/>
      <c r="YJ65" s="202"/>
      <c r="YK65" s="202"/>
      <c r="YL65" s="202"/>
      <c r="YM65" s="202"/>
      <c r="YN65" s="202"/>
      <c r="YO65" s="202"/>
      <c r="YP65" s="202"/>
      <c r="YQ65" s="202"/>
      <c r="YR65" s="202"/>
      <c r="YS65" s="202"/>
      <c r="YT65" s="202"/>
      <c r="YU65" s="202"/>
      <c r="YV65" s="202"/>
      <c r="YW65" s="202"/>
      <c r="YX65" s="202"/>
      <c r="YY65" s="202"/>
      <c r="YZ65" s="202"/>
      <c r="ZA65" s="202"/>
      <c r="ZB65" s="202"/>
      <c r="ZC65" s="202"/>
      <c r="ZD65" s="202"/>
      <c r="ZE65" s="202"/>
      <c r="ZF65" s="202"/>
      <c r="ZG65" s="202"/>
      <c r="ZH65" s="202"/>
      <c r="ZI65" s="202"/>
      <c r="ZJ65" s="202"/>
      <c r="ZK65" s="202"/>
      <c r="ZL65" s="202"/>
      <c r="ZM65" s="202"/>
      <c r="ZN65" s="202"/>
      <c r="ZO65" s="202"/>
      <c r="ZP65" s="202"/>
      <c r="ZQ65" s="202"/>
      <c r="ZR65" s="202"/>
      <c r="ZS65" s="202"/>
      <c r="ZT65" s="202"/>
      <c r="ZU65" s="202"/>
      <c r="ZV65" s="202"/>
      <c r="ZW65" s="202"/>
      <c r="ZX65" s="202"/>
      <c r="ZY65" s="202"/>
      <c r="ZZ65" s="202"/>
      <c r="AAA65" s="202"/>
      <c r="AAB65" s="202"/>
      <c r="AAC65" s="202"/>
      <c r="AAD65" s="202"/>
      <c r="AAE65" s="202"/>
      <c r="AAF65" s="202"/>
      <c r="AAG65" s="202"/>
      <c r="AAH65" s="202"/>
      <c r="AAI65" s="202"/>
      <c r="AAJ65" s="202"/>
      <c r="AAK65" s="202"/>
      <c r="AAL65" s="202"/>
      <c r="AAM65" s="202"/>
      <c r="AAN65" s="202"/>
      <c r="AAO65" s="202"/>
      <c r="AAP65" s="202"/>
      <c r="AAQ65" s="202"/>
      <c r="AAR65" s="202"/>
      <c r="AAS65" s="202"/>
      <c r="AAT65" s="202"/>
      <c r="AAU65" s="202"/>
      <c r="AAV65" s="202"/>
      <c r="AAW65" s="202"/>
      <c r="AAX65" s="202"/>
      <c r="AAY65" s="202"/>
      <c r="AAZ65" s="202"/>
      <c r="ABA65" s="202"/>
      <c r="ABB65" s="202"/>
      <c r="ABC65" s="202"/>
      <c r="ABD65" s="202"/>
      <c r="ABE65" s="202"/>
      <c r="ABF65" s="202"/>
      <c r="ABG65" s="202"/>
      <c r="ABH65" s="202"/>
      <c r="ABI65" s="202"/>
      <c r="ABJ65" s="202"/>
      <c r="ABK65" s="202"/>
      <c r="ABL65" s="202"/>
      <c r="ABM65" s="202"/>
      <c r="ABN65" s="202"/>
      <c r="ABO65" s="202"/>
      <c r="ABP65" s="202"/>
      <c r="ABQ65" s="202"/>
      <c r="ABR65" s="202"/>
      <c r="ABS65" s="202"/>
      <c r="ABT65" s="202"/>
      <c r="ABU65" s="202"/>
      <c r="ABV65" s="202"/>
      <c r="ABW65" s="202"/>
      <c r="ABX65" s="202"/>
      <c r="ABY65" s="202"/>
      <c r="ABZ65" s="202"/>
      <c r="ACA65" s="202"/>
      <c r="ACB65" s="202"/>
      <c r="ACC65" s="202"/>
      <c r="ACD65" s="202"/>
      <c r="ACE65" s="202"/>
      <c r="ACF65" s="202"/>
      <c r="ACG65" s="202"/>
      <c r="ACH65" s="202"/>
      <c r="ACI65" s="202"/>
      <c r="ACJ65" s="202"/>
      <c r="ACK65" s="202"/>
      <c r="ACL65" s="202"/>
      <c r="ACM65" s="202"/>
      <c r="ACN65" s="202"/>
      <c r="ACO65" s="202"/>
      <c r="ACP65" s="202"/>
      <c r="ACQ65" s="202"/>
      <c r="ACR65" s="202"/>
      <c r="ACS65" s="202"/>
      <c r="ACT65" s="202"/>
      <c r="ACU65" s="202"/>
      <c r="ACV65" s="202"/>
      <c r="ACW65" s="202"/>
      <c r="ACX65" s="202"/>
      <c r="ACY65" s="202"/>
      <c r="ACZ65" s="202"/>
      <c r="ADA65" s="202"/>
      <c r="ADB65" s="202"/>
      <c r="ADC65" s="202"/>
      <c r="ADD65" s="202"/>
      <c r="ADE65" s="202"/>
      <c r="ADF65" s="202"/>
      <c r="ADG65" s="202"/>
      <c r="ADH65" s="202"/>
      <c r="ADI65" s="202"/>
      <c r="ADJ65" s="202"/>
      <c r="ADK65" s="202"/>
      <c r="ADL65" s="202"/>
      <c r="ADM65" s="202"/>
      <c r="ADN65" s="202"/>
      <c r="ADO65" s="202"/>
      <c r="ADP65" s="202"/>
      <c r="ADQ65" s="202"/>
      <c r="ADR65" s="202"/>
      <c r="ADS65" s="202"/>
      <c r="ADT65" s="202"/>
      <c r="ADU65" s="202"/>
      <c r="ADV65" s="202"/>
      <c r="ADW65" s="202"/>
      <c r="ADX65" s="202"/>
      <c r="ADY65" s="202"/>
      <c r="ADZ65" s="202"/>
      <c r="AEA65" s="202"/>
      <c r="AEB65" s="202"/>
      <c r="AEC65" s="202"/>
      <c r="AED65" s="202"/>
      <c r="AEE65" s="202"/>
      <c r="AEF65" s="202"/>
      <c r="AEG65" s="202"/>
      <c r="AEH65" s="202"/>
      <c r="AEI65" s="202"/>
      <c r="AEJ65" s="202"/>
      <c r="AEK65" s="202"/>
      <c r="AEL65" s="202"/>
      <c r="AEM65" s="202"/>
      <c r="AEN65" s="202"/>
      <c r="AEO65" s="202"/>
      <c r="AEP65" s="202"/>
      <c r="AEQ65" s="202"/>
      <c r="AER65" s="202"/>
      <c r="AES65" s="202"/>
      <c r="AET65" s="202"/>
      <c r="AEU65" s="202"/>
      <c r="AEV65" s="202"/>
      <c r="AEW65" s="202"/>
      <c r="AEX65" s="202"/>
      <c r="AEY65" s="202"/>
      <c r="AEZ65" s="202"/>
      <c r="AFA65" s="202"/>
      <c r="AFB65" s="202"/>
      <c r="AFC65" s="202"/>
      <c r="AFD65" s="202"/>
      <c r="AFE65" s="202"/>
      <c r="AFF65" s="202"/>
      <c r="AFG65" s="202"/>
      <c r="AFH65" s="202"/>
      <c r="AFI65" s="202"/>
      <c r="AFJ65" s="202"/>
      <c r="AFK65" s="202"/>
      <c r="AFL65" s="202"/>
      <c r="AFM65" s="202"/>
      <c r="AFN65" s="202"/>
      <c r="AFO65" s="202"/>
      <c r="AFP65" s="202"/>
      <c r="AFQ65" s="202"/>
      <c r="AFR65" s="202"/>
      <c r="AFS65" s="202"/>
      <c r="AFT65" s="202"/>
      <c r="AFU65" s="202"/>
      <c r="AFV65" s="202"/>
      <c r="AFW65" s="202"/>
      <c r="AFX65" s="202"/>
      <c r="AFY65" s="202"/>
      <c r="AFZ65" s="202"/>
      <c r="AGA65" s="202"/>
      <c r="AGB65" s="202"/>
      <c r="AGC65" s="202"/>
      <c r="AGD65" s="202"/>
      <c r="AGE65" s="202"/>
      <c r="AGF65" s="202"/>
      <c r="AGG65" s="202"/>
      <c r="AGH65" s="202"/>
      <c r="AGI65" s="202"/>
      <c r="AGJ65" s="202"/>
      <c r="AGK65" s="202"/>
      <c r="AGL65" s="202"/>
      <c r="AGM65" s="202"/>
      <c r="AGN65" s="202"/>
      <c r="AGO65" s="202"/>
      <c r="AGP65" s="202"/>
      <c r="AGQ65" s="202"/>
      <c r="AGR65" s="202"/>
      <c r="AGS65" s="202"/>
      <c r="AGT65" s="202"/>
      <c r="AGU65" s="202"/>
      <c r="AGV65" s="202"/>
      <c r="AGW65" s="202"/>
      <c r="AGX65" s="202"/>
      <c r="AGY65" s="202"/>
      <c r="AGZ65" s="202"/>
      <c r="AHA65" s="202"/>
      <c r="AHB65" s="202"/>
      <c r="AHC65" s="202"/>
      <c r="AHD65" s="202"/>
      <c r="AHE65" s="202"/>
      <c r="AHF65" s="202"/>
      <c r="AHG65" s="202"/>
      <c r="AHH65" s="202"/>
      <c r="AHI65" s="202"/>
      <c r="AHJ65" s="202"/>
      <c r="AHK65" s="202"/>
      <c r="AHL65" s="202"/>
      <c r="AHM65" s="202"/>
      <c r="AHN65" s="202"/>
      <c r="AHO65" s="202"/>
      <c r="AHP65" s="202"/>
      <c r="AHQ65" s="202"/>
      <c r="AHR65" s="202"/>
      <c r="AHS65" s="202"/>
      <c r="AHT65" s="202"/>
      <c r="AHU65" s="202"/>
      <c r="AHV65" s="202"/>
      <c r="AHW65" s="202"/>
      <c r="AHX65" s="202"/>
      <c r="AHY65" s="202"/>
      <c r="AHZ65" s="202"/>
      <c r="AIA65" s="202"/>
      <c r="AIB65" s="202"/>
      <c r="AIC65" s="202"/>
      <c r="AID65" s="202"/>
      <c r="AIE65" s="202"/>
      <c r="AIF65" s="202"/>
      <c r="AIG65" s="202"/>
      <c r="AIH65" s="202"/>
      <c r="AII65" s="202"/>
      <c r="AIJ65" s="202"/>
      <c r="AIK65" s="202"/>
      <c r="AIL65" s="202"/>
      <c r="AIM65" s="202"/>
      <c r="AIN65" s="202"/>
      <c r="AIO65" s="202"/>
      <c r="AIP65" s="202"/>
      <c r="AIQ65" s="202"/>
      <c r="AIR65" s="202"/>
      <c r="AIS65" s="202"/>
      <c r="AIT65" s="202"/>
      <c r="AIU65" s="202"/>
      <c r="AIV65" s="202"/>
      <c r="AIW65" s="202"/>
      <c r="AIX65" s="202"/>
      <c r="AIY65" s="202"/>
      <c r="AIZ65" s="202"/>
      <c r="AJA65" s="202"/>
      <c r="AJB65" s="202"/>
      <c r="AJC65" s="202"/>
      <c r="AJD65" s="202"/>
      <c r="AJE65" s="202"/>
      <c r="AJF65" s="202"/>
      <c r="AJG65" s="202"/>
      <c r="AJH65" s="202"/>
      <c r="AJI65" s="202"/>
      <c r="AJJ65" s="202"/>
      <c r="AJK65" s="202"/>
      <c r="AJL65" s="202"/>
      <c r="AJM65" s="202"/>
      <c r="AJN65" s="202"/>
      <c r="AJO65" s="202"/>
      <c r="AJP65" s="202"/>
      <c r="AJQ65" s="202"/>
      <c r="AJR65" s="202"/>
      <c r="AJS65" s="202"/>
      <c r="AJT65" s="202"/>
      <c r="AJU65" s="202"/>
      <c r="AJV65" s="202"/>
      <c r="AJW65" s="202"/>
      <c r="AJX65" s="202"/>
      <c r="AJY65" s="202"/>
      <c r="AJZ65" s="202"/>
      <c r="AKA65" s="202"/>
      <c r="AKB65" s="202"/>
      <c r="AKC65" s="202"/>
      <c r="AKD65" s="202"/>
      <c r="AKE65" s="202"/>
      <c r="AKF65" s="202"/>
      <c r="AKG65" s="202"/>
      <c r="AKH65" s="202"/>
      <c r="AKI65" s="202"/>
      <c r="AKJ65" s="202"/>
      <c r="AKK65" s="202"/>
      <c r="AKL65" s="202"/>
      <c r="AKM65" s="202"/>
      <c r="AKN65" s="202"/>
      <c r="AKO65" s="202"/>
      <c r="AKP65" s="202"/>
      <c r="AKQ65" s="202"/>
      <c r="AKR65" s="202"/>
      <c r="AKS65" s="202"/>
      <c r="AKT65" s="202"/>
      <c r="AKU65" s="202"/>
      <c r="AKV65" s="202"/>
      <c r="AKW65" s="202"/>
      <c r="AKX65" s="202"/>
      <c r="AKY65" s="202"/>
      <c r="AKZ65" s="202"/>
      <c r="ALA65" s="202"/>
      <c r="ALB65" s="202"/>
      <c r="ALC65" s="202"/>
      <c r="ALD65" s="202"/>
      <c r="ALE65" s="202"/>
      <c r="ALF65" s="202"/>
      <c r="ALG65" s="202"/>
      <c r="ALH65" s="202"/>
      <c r="ALI65" s="202"/>
      <c r="ALJ65" s="202"/>
      <c r="ALK65" s="202"/>
      <c r="ALL65" s="202"/>
      <c r="ALM65" s="202"/>
      <c r="ALN65" s="202"/>
      <c r="ALO65" s="202"/>
      <c r="ALP65" s="202"/>
      <c r="ALQ65" s="202"/>
      <c r="ALR65" s="202"/>
      <c r="ALS65" s="202"/>
      <c r="ALT65" s="202"/>
      <c r="ALU65" s="202"/>
      <c r="ALV65" s="202"/>
      <c r="ALW65" s="202"/>
      <c r="ALX65" s="202"/>
      <c r="ALY65" s="202"/>
      <c r="ALZ65" s="202"/>
      <c r="AMA65" s="202"/>
      <c r="AMB65" s="202"/>
      <c r="AMC65" s="202"/>
      <c r="AMD65" s="202"/>
      <c r="AME65" s="202"/>
      <c r="AMF65" s="202"/>
      <c r="AMG65" s="202"/>
      <c r="AMH65" s="202"/>
      <c r="AMI65" s="202"/>
      <c r="AMJ65" s="202"/>
    </row>
    <row r="66" spans="1:1024" ht="20.25">
      <c r="A66" s="69"/>
      <c r="B66" s="70" t="s">
        <v>89</v>
      </c>
      <c r="C66" s="1036"/>
      <c r="D66" s="72"/>
      <c r="E66" s="127"/>
      <c r="F66" s="125"/>
      <c r="G66" s="125"/>
      <c r="H66" s="126"/>
      <c r="I66" s="126"/>
      <c r="J66" s="125"/>
      <c r="K66" s="127"/>
      <c r="L66" s="127"/>
      <c r="M66" s="125"/>
      <c r="N66" s="125"/>
      <c r="O66" s="126"/>
      <c r="P66" s="126"/>
      <c r="Q66" s="125"/>
      <c r="R66" s="127"/>
      <c r="S66" s="127"/>
      <c r="T66" s="125"/>
      <c r="U66" s="125"/>
      <c r="V66" s="126"/>
      <c r="W66" s="126"/>
      <c r="X66" s="125"/>
      <c r="Y66" s="127"/>
      <c r="Z66" s="127"/>
      <c r="AA66" s="125"/>
      <c r="AB66" s="125"/>
      <c r="AC66" s="126"/>
      <c r="AD66" s="126"/>
      <c r="AE66" s="180"/>
      <c r="AF66" s="127"/>
      <c r="AG66" s="127"/>
      <c r="AH66" s="125"/>
      <c r="AI66" s="518"/>
      <c r="AJ66" s="72"/>
      <c r="AK66" s="624"/>
    </row>
    <row r="67" spans="1:1024" ht="20.25">
      <c r="A67" s="76"/>
      <c r="B67" s="45" t="s">
        <v>73</v>
      </c>
      <c r="C67" s="136" t="s">
        <v>90</v>
      </c>
      <c r="D67" s="131">
        <f>AK27</f>
        <v>50</v>
      </c>
      <c r="E67" s="418"/>
      <c r="F67" s="311"/>
      <c r="G67" s="133"/>
      <c r="H67" s="134"/>
      <c r="I67" s="134"/>
      <c r="J67" s="133"/>
      <c r="K67" s="132"/>
      <c r="L67" s="418"/>
      <c r="M67" s="133"/>
      <c r="N67" s="133"/>
      <c r="O67" s="134"/>
      <c r="P67" s="134"/>
      <c r="Q67" s="133"/>
      <c r="R67" s="132"/>
      <c r="S67" s="418"/>
      <c r="T67" s="133">
        <v>2</v>
      </c>
      <c r="U67" s="133"/>
      <c r="V67" s="134"/>
      <c r="W67" s="134"/>
      <c r="X67" s="133"/>
      <c r="Y67" s="132"/>
      <c r="Z67" s="418"/>
      <c r="AA67" s="133"/>
      <c r="AB67" s="133"/>
      <c r="AC67" s="134"/>
      <c r="AD67" s="134"/>
      <c r="AE67" s="311"/>
      <c r="AF67" s="132"/>
      <c r="AG67" s="418"/>
      <c r="AH67" s="311"/>
      <c r="AI67" s="516"/>
      <c r="AJ67" s="230">
        <f>SUM(E67:AI67)</f>
        <v>2</v>
      </c>
      <c r="AK67" s="627">
        <f>D67-AJ67-AJ72-AJ74</f>
        <v>40</v>
      </c>
    </row>
    <row r="68" spans="1:1024" ht="20.25">
      <c r="A68" s="83"/>
      <c r="B68" s="297" t="s">
        <v>75</v>
      </c>
      <c r="C68" s="103" t="s">
        <v>91</v>
      </c>
      <c r="D68" s="1130">
        <f t="shared" ref="D68:D70" si="10">AK28</f>
        <v>38</v>
      </c>
      <c r="E68" s="236"/>
      <c r="F68" s="174"/>
      <c r="G68" s="174">
        <v>2</v>
      </c>
      <c r="H68" s="162"/>
      <c r="I68" s="162"/>
      <c r="J68" s="174"/>
      <c r="K68" s="236"/>
      <c r="L68" s="236"/>
      <c r="M68" s="174"/>
      <c r="N68" s="174">
        <v>2</v>
      </c>
      <c r="O68" s="162"/>
      <c r="P68" s="162"/>
      <c r="Q68" s="174"/>
      <c r="R68" s="236"/>
      <c r="S68" s="236"/>
      <c r="T68" s="174"/>
      <c r="U68" s="174">
        <v>2</v>
      </c>
      <c r="V68" s="162"/>
      <c r="W68" s="162"/>
      <c r="X68" s="174"/>
      <c r="Y68" s="236"/>
      <c r="Z68" s="1051">
        <v>2</v>
      </c>
      <c r="AA68" s="174"/>
      <c r="AB68" s="174">
        <v>2</v>
      </c>
      <c r="AC68" s="162"/>
      <c r="AD68" s="162"/>
      <c r="AE68" s="179"/>
      <c r="AF68" s="236"/>
      <c r="AG68" s="236"/>
      <c r="AH68" s="174"/>
      <c r="AI68" s="854">
        <v>2</v>
      </c>
      <c r="AJ68" s="286">
        <f>SUM(E68:AI68)</f>
        <v>12</v>
      </c>
      <c r="AK68" s="1045">
        <f>D68-AJ68</f>
        <v>26</v>
      </c>
    </row>
    <row r="69" spans="1:1024" ht="20.25">
      <c r="A69" s="69"/>
      <c r="B69" s="297" t="s">
        <v>28</v>
      </c>
      <c r="C69" s="391" t="s">
        <v>92</v>
      </c>
      <c r="D69" s="1131">
        <f t="shared" si="10"/>
        <v>30</v>
      </c>
      <c r="E69" s="513"/>
      <c r="F69" s="513"/>
      <c r="G69" s="513"/>
      <c r="H69" s="512"/>
      <c r="I69" s="512"/>
      <c r="J69" s="513"/>
      <c r="K69" s="513">
        <v>2</v>
      </c>
      <c r="L69" s="513"/>
      <c r="M69" s="513"/>
      <c r="N69" s="513"/>
      <c r="O69" s="512"/>
      <c r="P69" s="512"/>
      <c r="Q69" s="513"/>
      <c r="R69" s="161"/>
      <c r="S69" s="513"/>
      <c r="T69" s="513"/>
      <c r="U69" s="513"/>
      <c r="V69" s="512"/>
      <c r="W69" s="512"/>
      <c r="X69" s="513"/>
      <c r="Y69" s="513">
        <v>2</v>
      </c>
      <c r="Z69" s="513"/>
      <c r="AA69" s="513"/>
      <c r="AB69" s="515">
        <v>2</v>
      </c>
      <c r="AC69" s="512"/>
      <c r="AD69" s="512"/>
      <c r="AE69" s="161"/>
      <c r="AF69" s="513">
        <v>2</v>
      </c>
      <c r="AG69" s="513"/>
      <c r="AH69" s="513"/>
      <c r="AI69" s="515">
        <v>2</v>
      </c>
      <c r="AJ69" s="424">
        <f>SUM(E69:AI69)</f>
        <v>10</v>
      </c>
      <c r="AK69" s="1045">
        <f>D69-AJ69</f>
        <v>20</v>
      </c>
    </row>
    <row r="70" spans="1:1024" ht="20.25">
      <c r="A70" s="88"/>
      <c r="B70" s="91" t="s">
        <v>81</v>
      </c>
      <c r="C70" s="593" t="s">
        <v>100</v>
      </c>
      <c r="D70" s="131">
        <f t="shared" si="10"/>
        <v>48</v>
      </c>
      <c r="E70" s="592"/>
      <c r="F70" s="243">
        <v>2</v>
      </c>
      <c r="G70" s="243"/>
      <c r="H70" s="244"/>
      <c r="I70" s="244"/>
      <c r="J70" s="381"/>
      <c r="K70" s="592"/>
      <c r="L70" s="592"/>
      <c r="M70" s="243">
        <v>2</v>
      </c>
      <c r="N70" s="243"/>
      <c r="O70" s="244"/>
      <c r="P70" s="244"/>
      <c r="Q70" s="243">
        <v>2</v>
      </c>
      <c r="R70" s="592"/>
      <c r="S70" s="592"/>
      <c r="T70" s="243">
        <v>2</v>
      </c>
      <c r="U70" s="243"/>
      <c r="V70" s="244"/>
      <c r="W70" s="244"/>
      <c r="X70" s="243"/>
      <c r="Y70" s="592"/>
      <c r="Z70" s="592"/>
      <c r="AA70" s="243">
        <v>2</v>
      </c>
      <c r="AB70" s="243"/>
      <c r="AC70" s="244"/>
      <c r="AD70" s="244"/>
      <c r="AE70" s="273"/>
      <c r="AF70" s="592"/>
      <c r="AG70" s="592"/>
      <c r="AH70" s="243">
        <v>2</v>
      </c>
      <c r="AI70" s="858"/>
      <c r="AJ70" s="282">
        <f t="shared" ref="AJ70:AJ75" si="11">SUM(E70:AI70)</f>
        <v>12</v>
      </c>
      <c r="AK70" s="1062">
        <f>D70-AJ70</f>
        <v>36</v>
      </c>
    </row>
    <row r="71" spans="1:1024" ht="20.25">
      <c r="A71" s="69"/>
      <c r="B71" s="522" t="s">
        <v>101</v>
      </c>
      <c r="C71" s="64"/>
      <c r="D71" s="257"/>
      <c r="E71" s="1052"/>
      <c r="F71" s="125"/>
      <c r="G71" s="125"/>
      <c r="H71" s="126"/>
      <c r="I71" s="126"/>
      <c r="J71" s="164"/>
      <c r="K71" s="1052"/>
      <c r="L71" s="1052"/>
      <c r="M71" s="125"/>
      <c r="N71" s="125"/>
      <c r="O71" s="126"/>
      <c r="P71" s="126"/>
      <c r="Q71" s="164"/>
      <c r="R71" s="1052"/>
      <c r="S71" s="1052"/>
      <c r="T71" s="125"/>
      <c r="U71" s="125"/>
      <c r="V71" s="126"/>
      <c r="W71" s="126"/>
      <c r="X71" s="125"/>
      <c r="Y71" s="1052"/>
      <c r="Z71" s="1052"/>
      <c r="AA71" s="125"/>
      <c r="AB71" s="125"/>
      <c r="AC71" s="126"/>
      <c r="AD71" s="126"/>
      <c r="AE71" s="180"/>
      <c r="AF71" s="1052"/>
      <c r="AG71" s="1052"/>
      <c r="AH71" s="125"/>
      <c r="AI71" s="518"/>
      <c r="AJ71" s="72"/>
      <c r="AK71" s="624"/>
    </row>
    <row r="72" spans="1:1024" ht="20.25">
      <c r="A72" s="76"/>
      <c r="B72" s="51" t="s">
        <v>73</v>
      </c>
      <c r="C72" s="472" t="s">
        <v>97</v>
      </c>
      <c r="D72" s="611"/>
      <c r="E72" s="786">
        <v>2</v>
      </c>
      <c r="F72" s="133">
        <v>2</v>
      </c>
      <c r="G72" s="133"/>
      <c r="H72" s="134"/>
      <c r="I72" s="134"/>
      <c r="J72" s="133"/>
      <c r="K72" s="524"/>
      <c r="L72" s="132">
        <v>2</v>
      </c>
      <c r="M72" s="133"/>
      <c r="N72" s="133"/>
      <c r="O72" s="134"/>
      <c r="P72" s="134"/>
      <c r="Q72" s="133"/>
      <c r="R72" s="524"/>
      <c r="S72" s="132"/>
      <c r="T72" s="133"/>
      <c r="U72" s="133"/>
      <c r="V72" s="134"/>
      <c r="W72" s="134"/>
      <c r="X72" s="133"/>
      <c r="Y72" s="524"/>
      <c r="Z72" s="524"/>
      <c r="AA72" s="133"/>
      <c r="AB72" s="133"/>
      <c r="AC72" s="134"/>
      <c r="AD72" s="134"/>
      <c r="AE72" s="311"/>
      <c r="AF72" s="524"/>
      <c r="AG72" s="524"/>
      <c r="AH72" s="133"/>
      <c r="AI72" s="516"/>
      <c r="AJ72" s="220">
        <f t="shared" si="11"/>
        <v>6</v>
      </c>
      <c r="AK72" s="580">
        <f t="shared" ref="AK72:AK75" si="12">D72-AJ72</f>
        <v>-6</v>
      </c>
    </row>
    <row r="73" spans="1:1024" ht="20.25">
      <c r="A73" s="567"/>
      <c r="B73" s="45" t="s">
        <v>28</v>
      </c>
      <c r="C73" s="297" t="s">
        <v>95</v>
      </c>
      <c r="D73" s="364"/>
      <c r="E73" s="945"/>
      <c r="F73" s="513"/>
      <c r="G73" s="513"/>
      <c r="H73" s="512"/>
      <c r="I73" s="512"/>
      <c r="J73" s="513"/>
      <c r="K73" s="838">
        <v>2</v>
      </c>
      <c r="L73" s="945"/>
      <c r="M73" s="513"/>
      <c r="N73" s="513"/>
      <c r="O73" s="512"/>
      <c r="P73" s="512"/>
      <c r="Q73" s="513"/>
      <c r="R73" s="945"/>
      <c r="S73" s="945"/>
      <c r="T73" s="513"/>
      <c r="U73" s="513"/>
      <c r="V73" s="512"/>
      <c r="W73" s="512"/>
      <c r="X73" s="513"/>
      <c r="Y73" s="945"/>
      <c r="Z73" s="945"/>
      <c r="AA73" s="513"/>
      <c r="AB73" s="513"/>
      <c r="AC73" s="512"/>
      <c r="AD73" s="512"/>
      <c r="AE73" s="161"/>
      <c r="AF73" s="138"/>
      <c r="AG73" s="945"/>
      <c r="AH73" s="513"/>
      <c r="AI73" s="223"/>
      <c r="AJ73" s="220">
        <f t="shared" si="11"/>
        <v>2</v>
      </c>
      <c r="AK73" s="580">
        <f t="shared" si="12"/>
        <v>-2</v>
      </c>
    </row>
    <row r="74" spans="1:1024" ht="20.25">
      <c r="A74" s="96"/>
      <c r="B74" s="91" t="s">
        <v>73</v>
      </c>
      <c r="C74" s="350" t="s">
        <v>74</v>
      </c>
      <c r="D74" s="357"/>
      <c r="E74" s="592"/>
      <c r="F74" s="243"/>
      <c r="G74" s="243"/>
      <c r="H74" s="244"/>
      <c r="I74" s="244"/>
      <c r="J74" s="243"/>
      <c r="K74" s="592"/>
      <c r="L74" s="592"/>
      <c r="M74" s="243"/>
      <c r="N74" s="243"/>
      <c r="O74" s="244"/>
      <c r="P74" s="244"/>
      <c r="Q74" s="243"/>
      <c r="R74" s="592"/>
      <c r="S74" s="1059">
        <v>2</v>
      </c>
      <c r="T74" s="243"/>
      <c r="U74" s="243"/>
      <c r="V74" s="244"/>
      <c r="W74" s="244"/>
      <c r="X74" s="243"/>
      <c r="Y74" s="592"/>
      <c r="Z74" s="592"/>
      <c r="AA74" s="243"/>
      <c r="AB74" s="243"/>
      <c r="AC74" s="244"/>
      <c r="AD74" s="244"/>
      <c r="AE74" s="273"/>
      <c r="AF74" s="592"/>
      <c r="AG74" s="592"/>
      <c r="AH74" s="243"/>
      <c r="AI74" s="858"/>
      <c r="AJ74" s="220">
        <f t="shared" si="11"/>
        <v>2</v>
      </c>
      <c r="AK74" s="580">
        <f t="shared" si="12"/>
        <v>-2</v>
      </c>
    </row>
    <row r="75" spans="1:1024" s="3" customFormat="1" ht="20.25">
      <c r="A75" s="135"/>
      <c r="B75" s="45" t="s">
        <v>83</v>
      </c>
      <c r="C75" s="137" t="s">
        <v>35</v>
      </c>
      <c r="D75" s="569"/>
      <c r="E75" s="945"/>
      <c r="F75" s="513"/>
      <c r="G75" s="513"/>
      <c r="H75" s="512"/>
      <c r="I75" s="512"/>
      <c r="J75" s="513"/>
      <c r="K75" s="515"/>
      <c r="L75" s="515"/>
      <c r="M75" s="513"/>
      <c r="N75" s="513"/>
      <c r="O75" s="512"/>
      <c r="P75" s="512"/>
      <c r="Q75" s="513"/>
      <c r="R75" s="515"/>
      <c r="S75" s="514"/>
      <c r="T75" s="513"/>
      <c r="U75" s="513"/>
      <c r="V75" s="512"/>
      <c r="W75" s="512"/>
      <c r="X75" s="513"/>
      <c r="Y75" s="515"/>
      <c r="Z75" s="515"/>
      <c r="AA75" s="513">
        <v>2</v>
      </c>
      <c r="AB75" s="513"/>
      <c r="AC75" s="512"/>
      <c r="AD75" s="512"/>
      <c r="AE75" s="161"/>
      <c r="AF75" s="515"/>
      <c r="AG75" s="515"/>
      <c r="AH75" s="513"/>
      <c r="AI75" s="223"/>
      <c r="AJ75" s="220">
        <f t="shared" si="11"/>
        <v>2</v>
      </c>
      <c r="AK75" s="580">
        <f t="shared" si="12"/>
        <v>-2</v>
      </c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295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11"/>
      <c r="OP75" s="11"/>
      <c r="OQ75" s="11"/>
      <c r="OR75" s="11"/>
      <c r="OS75" s="11"/>
      <c r="OT75" s="11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/>
      <c r="PQ75" s="11"/>
      <c r="PR75" s="11"/>
      <c r="PS75" s="11"/>
      <c r="PT75" s="11"/>
      <c r="PU75" s="11"/>
      <c r="PV75" s="11"/>
      <c r="PW75" s="11"/>
      <c r="PX75" s="11"/>
      <c r="PY75" s="11"/>
      <c r="PZ75" s="11"/>
      <c r="QA75" s="11"/>
      <c r="QB75" s="11"/>
      <c r="QC75" s="11"/>
      <c r="QD75" s="11"/>
      <c r="QE75" s="11"/>
      <c r="QF75" s="11"/>
      <c r="QG75" s="11"/>
      <c r="QH75" s="11"/>
      <c r="QI75" s="11"/>
      <c r="QJ75" s="11"/>
      <c r="QK75" s="11"/>
      <c r="QL75" s="11"/>
      <c r="QM75" s="11"/>
      <c r="QN75" s="11"/>
      <c r="QO75" s="11"/>
      <c r="QP75" s="11"/>
      <c r="QQ75" s="11"/>
      <c r="QR75" s="11"/>
      <c r="QS75" s="11"/>
      <c r="QT75" s="11"/>
      <c r="QU75" s="11"/>
      <c r="QV75" s="11"/>
      <c r="QW75" s="11"/>
      <c r="QX75" s="11"/>
      <c r="QY75" s="11"/>
      <c r="QZ75" s="11"/>
      <c r="RA75" s="11"/>
      <c r="RB75" s="11"/>
      <c r="RC75" s="11"/>
      <c r="RD75" s="11"/>
      <c r="RE75" s="11"/>
      <c r="RF75" s="11"/>
      <c r="RG75" s="11"/>
      <c r="RH75" s="11"/>
      <c r="RI75" s="11"/>
      <c r="RJ75" s="11"/>
      <c r="RK75" s="11"/>
      <c r="RL75" s="11"/>
      <c r="RM75" s="11"/>
      <c r="RN75" s="11"/>
      <c r="RO75" s="11"/>
      <c r="RP75" s="11"/>
      <c r="RQ75" s="11"/>
      <c r="RR75" s="11"/>
      <c r="RS75" s="11"/>
      <c r="RT75" s="11"/>
      <c r="RU75" s="11"/>
      <c r="RV75" s="11"/>
      <c r="RW75" s="11"/>
      <c r="RX75" s="11"/>
      <c r="RY75" s="11"/>
      <c r="RZ75" s="11"/>
      <c r="SA75" s="11"/>
      <c r="SB75" s="11"/>
      <c r="SC75" s="11"/>
      <c r="SD75" s="11"/>
      <c r="SE75" s="11"/>
      <c r="SF75" s="11"/>
      <c r="SG75" s="11"/>
      <c r="SH75" s="11"/>
      <c r="SI75" s="11"/>
      <c r="SJ75" s="11"/>
      <c r="SK75" s="11"/>
      <c r="SL75" s="11"/>
      <c r="SM75" s="11"/>
      <c r="SN75" s="11"/>
      <c r="SO75" s="11"/>
      <c r="SP75" s="11"/>
      <c r="SQ75" s="11"/>
      <c r="SR75" s="11"/>
      <c r="SS75" s="11"/>
      <c r="ST75" s="11"/>
      <c r="SU75" s="11"/>
      <c r="SV75" s="11"/>
      <c r="SW75" s="11"/>
      <c r="SX75" s="11"/>
      <c r="SY75" s="11"/>
      <c r="SZ75" s="11"/>
      <c r="TA75" s="11"/>
      <c r="TB75" s="11"/>
      <c r="TC75" s="11"/>
      <c r="TD75" s="11"/>
      <c r="TE75" s="11"/>
      <c r="TF75" s="11"/>
      <c r="TG75" s="11"/>
      <c r="TH75" s="11"/>
      <c r="TI75" s="11"/>
      <c r="TJ75" s="11"/>
      <c r="TK75" s="11"/>
      <c r="TL75" s="11"/>
      <c r="TM75" s="11"/>
      <c r="TN75" s="11"/>
      <c r="TO75" s="11"/>
      <c r="TP75" s="11"/>
      <c r="TQ75" s="11"/>
      <c r="TR75" s="11"/>
      <c r="TS75" s="11"/>
      <c r="TT75" s="11"/>
      <c r="TU75" s="11"/>
      <c r="TV75" s="11"/>
      <c r="TW75" s="11"/>
      <c r="TX75" s="11"/>
      <c r="TY75" s="11"/>
      <c r="TZ75" s="11"/>
      <c r="UA75" s="11"/>
      <c r="UB75" s="11"/>
      <c r="UC75" s="11"/>
      <c r="UD75" s="11"/>
      <c r="UE75" s="11"/>
      <c r="UF75" s="11"/>
      <c r="UG75" s="11"/>
      <c r="UH75" s="11"/>
      <c r="UI75" s="11"/>
      <c r="UJ75" s="11"/>
      <c r="UK75" s="11"/>
      <c r="UL75" s="11"/>
      <c r="UM75" s="11"/>
      <c r="UN75" s="11"/>
      <c r="UO75" s="11"/>
      <c r="UP75" s="11"/>
      <c r="UQ75" s="11"/>
      <c r="UR75" s="11"/>
      <c r="US75" s="11"/>
      <c r="UT75" s="11"/>
      <c r="UU75" s="11"/>
      <c r="UV75" s="11"/>
      <c r="UW75" s="11"/>
      <c r="UX75" s="11"/>
      <c r="UY75" s="11"/>
      <c r="UZ75" s="11"/>
      <c r="VA75" s="11"/>
      <c r="VB75" s="11"/>
      <c r="VC75" s="11"/>
      <c r="VD75" s="11"/>
      <c r="VE75" s="11"/>
      <c r="VF75" s="11"/>
      <c r="VG75" s="11"/>
      <c r="VH75" s="11"/>
      <c r="VI75" s="11"/>
      <c r="VJ75" s="11"/>
      <c r="VK75" s="11"/>
      <c r="VL75" s="11"/>
      <c r="VM75" s="11"/>
      <c r="VN75" s="11"/>
      <c r="VO75" s="11"/>
      <c r="VP75" s="11"/>
      <c r="VQ75" s="11"/>
      <c r="VR75" s="11"/>
      <c r="VS75" s="11"/>
      <c r="VT75" s="11"/>
      <c r="VU75" s="11"/>
      <c r="VV75" s="11"/>
      <c r="VW75" s="11"/>
      <c r="VX75" s="11"/>
      <c r="VY75" s="11"/>
      <c r="VZ75" s="11"/>
      <c r="WA75" s="11"/>
      <c r="WB75" s="11"/>
      <c r="WC75" s="11"/>
      <c r="WD75" s="11"/>
      <c r="WE75" s="11"/>
      <c r="WF75" s="11"/>
      <c r="WG75" s="11"/>
      <c r="WH75" s="11"/>
      <c r="WI75" s="11"/>
      <c r="WJ75" s="11"/>
      <c r="WK75" s="11"/>
      <c r="WL75" s="11"/>
      <c r="WM75" s="11"/>
      <c r="WN75" s="11"/>
      <c r="WO75" s="11"/>
      <c r="WP75" s="11"/>
      <c r="WQ75" s="11"/>
      <c r="WR75" s="11"/>
      <c r="WS75" s="11"/>
      <c r="WT75" s="11"/>
      <c r="WU75" s="11"/>
      <c r="WV75" s="11"/>
      <c r="WW75" s="11"/>
      <c r="WX75" s="11"/>
      <c r="WY75" s="11"/>
      <c r="WZ75" s="11"/>
      <c r="XA75" s="11"/>
      <c r="XB75" s="11"/>
      <c r="XC75" s="11"/>
      <c r="XD75" s="11"/>
      <c r="XE75" s="11"/>
      <c r="XF75" s="11"/>
      <c r="XG75" s="11"/>
      <c r="XH75" s="11"/>
      <c r="XI75" s="11"/>
      <c r="XJ75" s="11"/>
      <c r="XK75" s="11"/>
      <c r="XL75" s="11"/>
      <c r="XM75" s="11"/>
      <c r="XN75" s="11"/>
      <c r="XO75" s="11"/>
      <c r="XP75" s="11"/>
      <c r="XQ75" s="11"/>
      <c r="XR75" s="11"/>
      <c r="XS75" s="11"/>
      <c r="XT75" s="11"/>
      <c r="XU75" s="11"/>
      <c r="XV75" s="11"/>
      <c r="XW75" s="11"/>
      <c r="XX75" s="11"/>
      <c r="XY75" s="11"/>
      <c r="XZ75" s="11"/>
      <c r="YA75" s="11"/>
      <c r="YB75" s="11"/>
      <c r="YC75" s="11"/>
      <c r="YD75" s="11"/>
      <c r="YE75" s="11"/>
      <c r="YF75" s="11"/>
      <c r="YG75" s="11"/>
      <c r="YH75" s="11"/>
      <c r="YI75" s="11"/>
      <c r="YJ75" s="11"/>
      <c r="YK75" s="11"/>
      <c r="YL75" s="11"/>
      <c r="YM75" s="11"/>
      <c r="YN75" s="11"/>
      <c r="YO75" s="11"/>
      <c r="YP75" s="11"/>
      <c r="YQ75" s="11"/>
      <c r="YR75" s="11"/>
      <c r="YS75" s="11"/>
      <c r="YT75" s="11"/>
      <c r="YU75" s="11"/>
      <c r="YV75" s="11"/>
      <c r="YW75" s="11"/>
      <c r="YX75" s="11"/>
      <c r="YY75" s="11"/>
      <c r="YZ75" s="11"/>
      <c r="ZA75" s="11"/>
      <c r="ZB75" s="11"/>
      <c r="ZC75" s="11"/>
      <c r="ZD75" s="11"/>
      <c r="ZE75" s="11"/>
      <c r="ZF75" s="11"/>
      <c r="ZG75" s="11"/>
      <c r="ZH75" s="11"/>
      <c r="ZI75" s="11"/>
      <c r="ZJ75" s="11"/>
      <c r="ZK75" s="11"/>
      <c r="ZL75" s="11"/>
      <c r="ZM75" s="11"/>
      <c r="ZN75" s="11"/>
      <c r="ZO75" s="11"/>
      <c r="ZP75" s="11"/>
      <c r="ZQ75" s="11"/>
      <c r="ZR75" s="11"/>
      <c r="ZS75" s="11"/>
      <c r="ZT75" s="11"/>
      <c r="ZU75" s="11"/>
      <c r="ZV75" s="11"/>
      <c r="ZW75" s="11"/>
      <c r="ZX75" s="11"/>
      <c r="ZY75" s="11"/>
      <c r="ZZ75" s="11"/>
      <c r="AAA75" s="11"/>
      <c r="AAB75" s="11"/>
      <c r="AAC75" s="11"/>
      <c r="AAD75" s="11"/>
      <c r="AAE75" s="11"/>
      <c r="AAF75" s="11"/>
      <c r="AAG75" s="11"/>
      <c r="AAH75" s="11"/>
      <c r="AAI75" s="11"/>
      <c r="AAJ75" s="11"/>
      <c r="AAK75" s="11"/>
      <c r="AAL75" s="11"/>
      <c r="AAM75" s="11"/>
      <c r="AAN75" s="11"/>
      <c r="AAO75" s="11"/>
      <c r="AAP75" s="11"/>
      <c r="AAQ75" s="11"/>
      <c r="AAR75" s="11"/>
      <c r="AAS75" s="11"/>
      <c r="AAT75" s="11"/>
      <c r="AAU75" s="11"/>
      <c r="AAV75" s="11"/>
      <c r="AAW75" s="11"/>
      <c r="AAX75" s="11"/>
      <c r="AAY75" s="11"/>
      <c r="AAZ75" s="11"/>
      <c r="ABA75" s="11"/>
      <c r="ABB75" s="11"/>
      <c r="ABC75" s="11"/>
      <c r="ABD75" s="11"/>
      <c r="ABE75" s="11"/>
      <c r="ABF75" s="11"/>
      <c r="ABG75" s="11"/>
      <c r="ABH75" s="11"/>
      <c r="ABI75" s="11"/>
      <c r="ABJ75" s="11"/>
      <c r="ABK75" s="11"/>
      <c r="ABL75" s="11"/>
      <c r="ABM75" s="11"/>
      <c r="ABN75" s="11"/>
      <c r="ABO75" s="11"/>
      <c r="ABP75" s="11"/>
      <c r="ABQ75" s="11"/>
      <c r="ABR75" s="11"/>
      <c r="ABS75" s="11"/>
      <c r="ABT75" s="11"/>
      <c r="ABU75" s="11"/>
      <c r="ABV75" s="11"/>
      <c r="ABW75" s="11"/>
      <c r="ABX75" s="11"/>
      <c r="ABY75" s="11"/>
      <c r="ABZ75" s="11"/>
      <c r="ACA75" s="11"/>
      <c r="ACB75" s="11"/>
      <c r="ACC75" s="11"/>
      <c r="ACD75" s="11"/>
      <c r="ACE75" s="11"/>
      <c r="ACF75" s="11"/>
      <c r="ACG75" s="11"/>
      <c r="ACH75" s="11"/>
      <c r="ACI75" s="11"/>
      <c r="ACJ75" s="11"/>
      <c r="ACK75" s="11"/>
      <c r="ACL75" s="11"/>
      <c r="ACM75" s="11"/>
      <c r="ACN75" s="11"/>
      <c r="ACO75" s="11"/>
      <c r="ACP75" s="11"/>
      <c r="ACQ75" s="11"/>
      <c r="ACR75" s="11"/>
      <c r="ACS75" s="11"/>
      <c r="ACT75" s="11"/>
      <c r="ACU75" s="11"/>
      <c r="ACV75" s="11"/>
      <c r="ACW75" s="11"/>
      <c r="ACX75" s="11"/>
      <c r="ACY75" s="11"/>
      <c r="ACZ75" s="11"/>
      <c r="ADA75" s="11"/>
      <c r="ADB75" s="11"/>
      <c r="ADC75" s="11"/>
      <c r="ADD75" s="11"/>
      <c r="ADE75" s="11"/>
      <c r="ADF75" s="11"/>
      <c r="ADG75" s="11"/>
      <c r="ADH75" s="11"/>
      <c r="ADI75" s="11"/>
      <c r="ADJ75" s="11"/>
      <c r="ADK75" s="11"/>
      <c r="ADL75" s="11"/>
      <c r="ADM75" s="11"/>
      <c r="ADN75" s="11"/>
      <c r="ADO75" s="11"/>
      <c r="ADP75" s="11"/>
      <c r="ADQ75" s="11"/>
      <c r="ADR75" s="11"/>
      <c r="ADS75" s="11"/>
      <c r="ADT75" s="11"/>
      <c r="ADU75" s="11"/>
      <c r="ADV75" s="11"/>
      <c r="ADW75" s="11"/>
      <c r="ADX75" s="11"/>
      <c r="ADY75" s="11"/>
      <c r="ADZ75" s="11"/>
      <c r="AEA75" s="11"/>
      <c r="AEB75" s="11"/>
      <c r="AEC75" s="11"/>
      <c r="AED75" s="11"/>
      <c r="AEE75" s="11"/>
      <c r="AEF75" s="11"/>
      <c r="AEG75" s="11"/>
      <c r="AEH75" s="11"/>
      <c r="AEI75" s="11"/>
      <c r="AEJ75" s="11"/>
      <c r="AEK75" s="11"/>
      <c r="AEL75" s="11"/>
      <c r="AEM75" s="11"/>
      <c r="AEN75" s="11"/>
      <c r="AEO75" s="11"/>
      <c r="AEP75" s="11"/>
      <c r="AEQ75" s="11"/>
      <c r="AER75" s="11"/>
      <c r="AES75" s="11"/>
      <c r="AET75" s="11"/>
      <c r="AEU75" s="11"/>
      <c r="AEV75" s="11"/>
      <c r="AEW75" s="11"/>
      <c r="AEX75" s="11"/>
      <c r="AEY75" s="11"/>
      <c r="AEZ75" s="11"/>
      <c r="AFA75" s="11"/>
      <c r="AFB75" s="11"/>
      <c r="AFC75" s="11"/>
      <c r="AFD75" s="11"/>
      <c r="AFE75" s="11"/>
      <c r="AFF75" s="11"/>
      <c r="AFG75" s="11"/>
      <c r="AFH75" s="11"/>
      <c r="AFI75" s="11"/>
      <c r="AFJ75" s="11"/>
      <c r="AFK75" s="11"/>
      <c r="AFL75" s="11"/>
      <c r="AFM75" s="11"/>
      <c r="AFN75" s="11"/>
      <c r="AFO75" s="11"/>
      <c r="AFP75" s="11"/>
      <c r="AFQ75" s="11"/>
      <c r="AFR75" s="11"/>
      <c r="AFS75" s="11"/>
      <c r="AFT75" s="11"/>
      <c r="AFU75" s="11"/>
      <c r="AFV75" s="11"/>
      <c r="AFW75" s="11"/>
      <c r="AFX75" s="11"/>
      <c r="AFY75" s="11"/>
      <c r="AFZ75" s="11"/>
      <c r="AGA75" s="11"/>
      <c r="AGB75" s="11"/>
      <c r="AGC75" s="11"/>
      <c r="AGD75" s="11"/>
      <c r="AGE75" s="11"/>
      <c r="AGF75" s="11"/>
      <c r="AGG75" s="11"/>
      <c r="AGH75" s="11"/>
      <c r="AGI75" s="11"/>
      <c r="AGJ75" s="11"/>
      <c r="AGK75" s="11"/>
      <c r="AGL75" s="11"/>
      <c r="AGM75" s="11"/>
      <c r="AGN75" s="11"/>
      <c r="AGO75" s="11"/>
      <c r="AGP75" s="11"/>
      <c r="AGQ75" s="11"/>
      <c r="AGR75" s="11"/>
      <c r="AGS75" s="11"/>
      <c r="AGT75" s="11"/>
      <c r="AGU75" s="11"/>
      <c r="AGV75" s="11"/>
      <c r="AGW75" s="11"/>
      <c r="AGX75" s="11"/>
      <c r="AGY75" s="11"/>
      <c r="AGZ75" s="11"/>
      <c r="AHA75" s="11"/>
      <c r="AHB75" s="11"/>
      <c r="AHC75" s="11"/>
      <c r="AHD75" s="11"/>
      <c r="AHE75" s="11"/>
      <c r="AHF75" s="11"/>
      <c r="AHG75" s="11"/>
      <c r="AHH75" s="11"/>
      <c r="AHI75" s="11"/>
      <c r="AHJ75" s="11"/>
      <c r="AHK75" s="11"/>
      <c r="AHL75" s="11"/>
      <c r="AHM75" s="11"/>
      <c r="AHN75" s="11"/>
      <c r="AHO75" s="11"/>
      <c r="AHP75" s="11"/>
      <c r="AHQ75" s="11"/>
      <c r="AHR75" s="11"/>
      <c r="AHS75" s="11"/>
      <c r="AHT75" s="11"/>
      <c r="AHU75" s="11"/>
      <c r="AHV75" s="11"/>
      <c r="AHW75" s="11"/>
      <c r="AHX75" s="11"/>
      <c r="AHY75" s="11"/>
      <c r="AHZ75" s="11"/>
      <c r="AIA75" s="11"/>
      <c r="AIB75" s="11"/>
      <c r="AIC75" s="11"/>
      <c r="AID75" s="11"/>
      <c r="AIE75" s="11"/>
      <c r="AIF75" s="11"/>
      <c r="AIG75" s="11"/>
      <c r="AIH75" s="11"/>
      <c r="AII75" s="11"/>
      <c r="AIJ75" s="11"/>
      <c r="AIK75" s="11"/>
      <c r="AIL75" s="11"/>
      <c r="AIM75" s="11"/>
      <c r="AIN75" s="11"/>
      <c r="AIO75" s="11"/>
      <c r="AIP75" s="11"/>
      <c r="AIQ75" s="11"/>
      <c r="AIR75" s="11"/>
      <c r="AIS75" s="11"/>
      <c r="AIT75" s="11"/>
      <c r="AIU75" s="11"/>
      <c r="AIV75" s="11"/>
      <c r="AIW75" s="11"/>
      <c r="AIX75" s="11"/>
      <c r="AIY75" s="11"/>
      <c r="AIZ75" s="11"/>
      <c r="AJA75" s="11"/>
      <c r="AJB75" s="11"/>
      <c r="AJC75" s="11"/>
      <c r="AJD75" s="11"/>
      <c r="AJE75" s="11"/>
      <c r="AJF75" s="11"/>
      <c r="AJG75" s="11"/>
      <c r="AJH75" s="11"/>
      <c r="AJI75" s="11"/>
      <c r="AJJ75" s="11"/>
      <c r="AJK75" s="11"/>
      <c r="AJL75" s="11"/>
      <c r="AJM75" s="11"/>
      <c r="AJN75" s="11"/>
      <c r="AJO75" s="11"/>
      <c r="AJP75" s="11"/>
      <c r="AJQ75" s="11"/>
      <c r="AJR75" s="11"/>
      <c r="AJS75" s="11"/>
      <c r="AJT75" s="11"/>
      <c r="AJU75" s="11"/>
      <c r="AJV75" s="11"/>
      <c r="AJW75" s="11"/>
      <c r="AJX75" s="11"/>
      <c r="AJY75" s="11"/>
      <c r="AJZ75" s="11"/>
      <c r="AKA75" s="11"/>
      <c r="AKB75" s="11"/>
      <c r="AKC75" s="11"/>
      <c r="AKD75" s="11"/>
      <c r="AKE75" s="11"/>
      <c r="AKF75" s="11"/>
      <c r="AKG75" s="11"/>
      <c r="AKH75" s="11"/>
      <c r="AKI75" s="11"/>
      <c r="AKJ75" s="11"/>
      <c r="AKK75" s="11"/>
      <c r="AKL75" s="11"/>
      <c r="AKM75" s="11"/>
      <c r="AKN75" s="11"/>
      <c r="AKO75" s="11"/>
      <c r="AKP75" s="11"/>
      <c r="AKQ75" s="11"/>
      <c r="AKR75" s="11"/>
      <c r="AKS75" s="11"/>
      <c r="AKT75" s="11"/>
      <c r="AKU75" s="11"/>
      <c r="AKV75" s="11"/>
      <c r="AKW75" s="11"/>
      <c r="AKX75" s="11"/>
      <c r="AKY75" s="11"/>
      <c r="AKZ75" s="11"/>
      <c r="ALA75" s="11"/>
      <c r="ALB75" s="11"/>
      <c r="ALC75" s="11"/>
      <c r="ALD75" s="11"/>
      <c r="ALE75" s="11"/>
      <c r="ALF75" s="11"/>
      <c r="ALG75" s="11"/>
      <c r="ALH75" s="11"/>
      <c r="ALI75" s="11"/>
      <c r="ALJ75" s="11"/>
      <c r="ALK75" s="11"/>
      <c r="ALL75" s="11"/>
      <c r="ALM75" s="11"/>
      <c r="ALN75" s="11"/>
      <c r="ALO75" s="11"/>
      <c r="ALP75" s="11"/>
      <c r="ALQ75" s="11"/>
      <c r="ALR75" s="11"/>
      <c r="ALS75" s="11"/>
      <c r="ALT75" s="11"/>
      <c r="ALU75" s="11"/>
      <c r="ALV75" s="11"/>
      <c r="ALW75" s="11"/>
      <c r="ALX75" s="11"/>
      <c r="ALY75" s="11"/>
      <c r="ALZ75" s="11"/>
      <c r="AMA75" s="11"/>
      <c r="AMB75" s="11"/>
      <c r="AMC75" s="11"/>
      <c r="AMD75" s="11"/>
      <c r="AME75" s="11"/>
      <c r="AMF75" s="11"/>
      <c r="AMG75" s="11"/>
      <c r="AMH75" s="11"/>
      <c r="AMI75" s="11"/>
      <c r="AMJ75" s="11"/>
    </row>
    <row r="76" spans="1:1024" ht="18.75">
      <c r="A76" s="14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68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1024" ht="18.75">
      <c r="A77" s="14"/>
      <c r="B77" s="17"/>
      <c r="C77" s="17"/>
      <c r="D77" s="17"/>
      <c r="E77" s="20" t="s">
        <v>54</v>
      </c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172"/>
      <c r="W77" s="20"/>
      <c r="X77" s="20"/>
      <c r="Y77" s="20"/>
      <c r="Z77" s="175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1024" ht="18.75">
      <c r="A78" s="14"/>
      <c r="B78" s="17"/>
      <c r="C78" s="17"/>
      <c r="D78" s="17"/>
      <c r="E78" s="1256" t="s">
        <v>102</v>
      </c>
      <c r="F78" s="1256"/>
      <c r="G78" s="1256"/>
      <c r="H78" s="1256"/>
      <c r="I78" s="1256"/>
      <c r="J78" s="1256"/>
      <c r="K78" s="1256"/>
      <c r="L78" s="1256"/>
      <c r="M78" s="1256"/>
      <c r="N78" s="1256"/>
      <c r="O78" s="1256"/>
      <c r="P78" s="1256"/>
      <c r="Q78" s="1256"/>
      <c r="R78" s="1256"/>
      <c r="S78" s="1256"/>
      <c r="T78" s="1256"/>
      <c r="U78" s="1256"/>
      <c r="V78" s="1256"/>
      <c r="W78" s="1256"/>
      <c r="X78" s="1256"/>
      <c r="Y78" s="1256"/>
      <c r="Z78" s="1256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1024" ht="18.75">
      <c r="A79" s="14"/>
      <c r="B79" s="1257"/>
      <c r="C79" s="1257"/>
      <c r="D79" s="1257"/>
      <c r="E79" s="1257"/>
      <c r="F79" s="1257"/>
      <c r="G79" s="1257"/>
      <c r="H79" s="1257"/>
      <c r="I79" s="1257"/>
      <c r="J79" s="1257"/>
      <c r="K79" s="1257"/>
      <c r="L79" s="1257"/>
      <c r="M79" s="1257"/>
      <c r="N79" s="1257"/>
      <c r="O79" s="1257"/>
      <c r="P79" s="1257"/>
      <c r="Q79" s="1257"/>
      <c r="R79" s="1257"/>
      <c r="S79" s="1257"/>
      <c r="T79" s="1257"/>
      <c r="U79" s="1257"/>
      <c r="V79" s="1257"/>
      <c r="W79" s="1257"/>
      <c r="X79" s="1257"/>
      <c r="Y79" s="1257"/>
      <c r="Z79" s="1257"/>
      <c r="AA79" s="1257"/>
      <c r="AB79" s="1257"/>
      <c r="AC79" s="1257"/>
      <c r="AD79" s="1257"/>
      <c r="AE79" s="1257"/>
      <c r="AF79" s="1257"/>
      <c r="AG79" s="1257"/>
      <c r="AH79" s="1257"/>
      <c r="AI79" s="17"/>
      <c r="AJ79" s="17"/>
      <c r="AK79" s="17"/>
    </row>
    <row r="80" spans="1:1024" ht="18.75">
      <c r="B80" s="1257" t="s">
        <v>0</v>
      </c>
      <c r="C80" s="1257"/>
      <c r="D80" s="1257"/>
      <c r="E80" s="1257"/>
      <c r="F80" s="1257"/>
      <c r="G80" s="1257"/>
      <c r="H80" s="1257"/>
      <c r="I80" s="1257"/>
      <c r="J80" s="1257"/>
      <c r="K80" s="1257"/>
      <c r="L80" s="1257"/>
      <c r="M80" s="1257"/>
      <c r="N80" s="1257"/>
      <c r="O80" s="1257"/>
      <c r="P80" s="1257"/>
      <c r="Q80" s="1257"/>
      <c r="R80" s="1257"/>
      <c r="S80" s="1257"/>
      <c r="T80" s="1257"/>
      <c r="U80" s="1257"/>
      <c r="V80" s="1257"/>
      <c r="W80" s="1257"/>
      <c r="X80" s="1257"/>
      <c r="Y80" s="1257"/>
      <c r="Z80" s="1257"/>
      <c r="AA80" s="1257"/>
      <c r="AB80" s="1257"/>
      <c r="AC80" s="1257"/>
      <c r="AD80" s="1257"/>
      <c r="AE80" s="1257"/>
      <c r="AF80" s="1257"/>
      <c r="AG80" s="1257"/>
      <c r="AH80" s="1257"/>
      <c r="AI80" s="175"/>
      <c r="AJ80" s="175"/>
      <c r="AK80" s="175"/>
    </row>
    <row r="81" spans="1:38" ht="27.75" customHeight="1">
      <c r="A81" s="14"/>
      <c r="B81" s="1258" t="s">
        <v>69</v>
      </c>
      <c r="C81" s="1258"/>
      <c r="D81" s="1258"/>
      <c r="E81" s="1258"/>
      <c r="F81" s="1258"/>
      <c r="G81" s="1258"/>
      <c r="H81" s="1258"/>
      <c r="I81" s="1258"/>
      <c r="J81" s="1258"/>
      <c r="K81" s="1258"/>
      <c r="L81" s="1258"/>
      <c r="M81" s="1258"/>
      <c r="N81" s="1258"/>
      <c r="O81" s="1258"/>
      <c r="P81" s="1258"/>
      <c r="Q81" s="1258"/>
      <c r="R81" s="1258"/>
      <c r="S81" s="1258"/>
      <c r="T81" s="1258"/>
      <c r="U81" s="1258"/>
      <c r="V81" s="1258"/>
      <c r="W81" s="1258"/>
      <c r="X81" s="1258"/>
      <c r="Y81" s="1258"/>
      <c r="Z81" s="1258"/>
      <c r="AA81" s="1258"/>
      <c r="AB81" s="1258"/>
      <c r="AC81" s="1258"/>
      <c r="AD81" s="1258"/>
      <c r="AE81" s="1258"/>
      <c r="AF81" s="1258"/>
      <c r="AG81" s="1258"/>
      <c r="AH81" s="1258"/>
      <c r="AI81" s="1258"/>
      <c r="AJ81" s="1258"/>
      <c r="AK81" s="19">
        <v>2025</v>
      </c>
      <c r="AL81" s="14"/>
    </row>
    <row r="82" spans="1:38" ht="18.75">
      <c r="A82" s="14"/>
      <c r="B82" s="15"/>
      <c r="C82" s="16" t="s">
        <v>62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68"/>
      <c r="W82" s="17"/>
      <c r="X82" s="17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spans="1:38" ht="22.5">
      <c r="A83" s="18"/>
      <c r="B83" s="19" t="s">
        <v>3</v>
      </c>
      <c r="C83" s="20" t="s">
        <v>63</v>
      </c>
      <c r="D83" s="16"/>
      <c r="E83" s="1259" t="s">
        <v>5</v>
      </c>
      <c r="F83" s="1259"/>
      <c r="G83" s="1259"/>
      <c r="H83" s="16">
        <v>1</v>
      </c>
      <c r="I83" s="16"/>
      <c r="J83" s="1259"/>
      <c r="K83" s="1259"/>
      <c r="L83" s="1259"/>
      <c r="M83" s="1259"/>
      <c r="N83" s="1259"/>
      <c r="O83" s="1259"/>
      <c r="P83" s="1259"/>
      <c r="Q83" s="1259"/>
      <c r="R83" s="1259"/>
      <c r="S83" s="1259"/>
      <c r="T83" s="16"/>
      <c r="U83" s="16"/>
      <c r="V83" s="1259" t="s">
        <v>6</v>
      </c>
      <c r="W83" s="1259"/>
      <c r="X83" s="1259"/>
      <c r="Y83" s="1259"/>
      <c r="Z83" s="16"/>
      <c r="AA83" s="1260" t="s">
        <v>70</v>
      </c>
      <c r="AB83" s="1260"/>
      <c r="AC83" s="1260"/>
      <c r="AD83" s="1260"/>
      <c r="AE83" s="16"/>
      <c r="AF83" s="16"/>
      <c r="AG83" s="16"/>
      <c r="AH83" s="1259" t="s">
        <v>8</v>
      </c>
      <c r="AI83" s="1259"/>
      <c r="AJ83" s="15"/>
      <c r="AK83" s="15"/>
    </row>
    <row r="84" spans="1:38" ht="18.75">
      <c r="A84" s="21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169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17"/>
      <c r="AK84" s="17"/>
    </row>
    <row r="85" spans="1:38" ht="18.75">
      <c r="A85" s="186"/>
      <c r="B85" s="722"/>
      <c r="C85" s="24"/>
      <c r="D85" s="24"/>
      <c r="E85" s="1254" t="s">
        <v>9</v>
      </c>
      <c r="F85" s="1254"/>
      <c r="G85" s="1254"/>
      <c r="H85" s="1254"/>
      <c r="I85" s="1254"/>
      <c r="J85" s="1254"/>
      <c r="K85" s="1254"/>
      <c r="L85" s="1254"/>
      <c r="M85" s="1254"/>
      <c r="N85" s="1254"/>
      <c r="O85" s="1254"/>
      <c r="P85" s="1254"/>
      <c r="Q85" s="1254"/>
      <c r="R85" s="1254"/>
      <c r="S85" s="1254"/>
      <c r="T85" s="1254"/>
      <c r="U85" s="1254"/>
      <c r="V85" s="1254"/>
      <c r="W85" s="1254"/>
      <c r="X85" s="1254"/>
      <c r="Y85" s="1254"/>
      <c r="Z85" s="1254"/>
      <c r="AA85" s="1254"/>
      <c r="AB85" s="1254"/>
      <c r="AC85" s="1254"/>
      <c r="AD85" s="1254"/>
      <c r="AE85" s="1254"/>
      <c r="AF85" s="1254"/>
      <c r="AG85" s="1254"/>
      <c r="AH85" s="1254"/>
      <c r="AI85" s="1255"/>
      <c r="AJ85" s="24"/>
      <c r="AK85" s="1047"/>
    </row>
    <row r="86" spans="1:38" ht="18.75">
      <c r="A86" s="693"/>
      <c r="B86" s="723"/>
      <c r="C86" s="395"/>
      <c r="D86" s="395"/>
      <c r="E86" s="29" t="s">
        <v>10</v>
      </c>
      <c r="F86" s="30"/>
      <c r="G86" s="30"/>
      <c r="H86" s="30" t="s">
        <v>11</v>
      </c>
      <c r="I86" s="30"/>
      <c r="J86" s="30"/>
      <c r="K86" s="30"/>
      <c r="L86" s="30"/>
      <c r="M86" s="30"/>
      <c r="N86" s="30"/>
      <c r="O86" s="30" t="s">
        <v>10</v>
      </c>
      <c r="P86" s="30"/>
      <c r="Q86" s="170"/>
      <c r="R86" s="30"/>
      <c r="S86" s="30"/>
      <c r="T86" s="30"/>
      <c r="U86" s="30"/>
      <c r="V86" s="170" t="s">
        <v>11</v>
      </c>
      <c r="W86" s="30"/>
      <c r="X86" s="30"/>
      <c r="Y86" s="30"/>
      <c r="Z86" s="30"/>
      <c r="AA86" s="30"/>
      <c r="AB86" s="30"/>
      <c r="AC86" s="30" t="s">
        <v>10</v>
      </c>
      <c r="AD86" s="30"/>
      <c r="AE86" s="170"/>
      <c r="AF86" s="30"/>
      <c r="AG86" s="30"/>
      <c r="AH86" s="30"/>
      <c r="AI86" s="187"/>
      <c r="AJ86" s="779"/>
      <c r="AK86" s="1048"/>
    </row>
    <row r="87" spans="1:38" ht="79.5">
      <c r="A87" s="694" t="s">
        <v>12</v>
      </c>
      <c r="B87" s="1033" t="s">
        <v>13</v>
      </c>
      <c r="C87" s="1034" t="s">
        <v>14</v>
      </c>
      <c r="D87" s="191" t="s">
        <v>15</v>
      </c>
      <c r="E87" s="35">
        <v>1</v>
      </c>
      <c r="F87" s="36">
        <v>2</v>
      </c>
      <c r="G87" s="36">
        <v>3</v>
      </c>
      <c r="H87" s="36">
        <v>4</v>
      </c>
      <c r="I87" s="139">
        <v>5</v>
      </c>
      <c r="J87" s="36">
        <v>6</v>
      </c>
      <c r="K87" s="36">
        <v>7</v>
      </c>
      <c r="L87" s="36">
        <v>8</v>
      </c>
      <c r="M87" s="36">
        <v>9</v>
      </c>
      <c r="N87" s="36">
        <v>10</v>
      </c>
      <c r="O87" s="36">
        <v>11</v>
      </c>
      <c r="P87" s="139">
        <v>12</v>
      </c>
      <c r="Q87" s="36">
        <v>13</v>
      </c>
      <c r="R87" s="36">
        <v>14</v>
      </c>
      <c r="S87" s="36">
        <v>15</v>
      </c>
      <c r="T87" s="36">
        <v>16</v>
      </c>
      <c r="U87" s="36">
        <v>17</v>
      </c>
      <c r="V87" s="139">
        <v>18</v>
      </c>
      <c r="W87" s="36">
        <v>19</v>
      </c>
      <c r="X87" s="36">
        <v>20</v>
      </c>
      <c r="Y87" s="36">
        <v>21</v>
      </c>
      <c r="Z87" s="36">
        <v>22</v>
      </c>
      <c r="AA87" s="36">
        <v>23</v>
      </c>
      <c r="AB87" s="36">
        <v>24</v>
      </c>
      <c r="AC87" s="36">
        <v>25</v>
      </c>
      <c r="AD87" s="36">
        <v>26</v>
      </c>
      <c r="AE87" s="36">
        <v>27</v>
      </c>
      <c r="AF87" s="36">
        <v>28</v>
      </c>
      <c r="AG87" s="36">
        <v>29</v>
      </c>
      <c r="AH87" s="36">
        <v>30</v>
      </c>
      <c r="AI87" s="190"/>
      <c r="AJ87" s="780" t="s">
        <v>16</v>
      </c>
      <c r="AK87" s="1049" t="s">
        <v>17</v>
      </c>
    </row>
    <row r="88" spans="1:38" ht="20.25">
      <c r="A88" s="697">
        <v>1</v>
      </c>
      <c r="B88" s="38" t="s">
        <v>71</v>
      </c>
      <c r="C88" s="609" t="s">
        <v>52</v>
      </c>
      <c r="D88" s="108">
        <f t="shared" ref="D88:D102" si="13">AK50</f>
        <v>32</v>
      </c>
      <c r="E88" s="269"/>
      <c r="F88" s="269"/>
      <c r="G88" s="734">
        <v>2</v>
      </c>
      <c r="H88" s="460">
        <v>2</v>
      </c>
      <c r="I88" s="460"/>
      <c r="J88" s="485"/>
      <c r="K88" s="133"/>
      <c r="L88" s="269"/>
      <c r="M88" s="134"/>
      <c r="N88" s="734"/>
      <c r="O88" s="460">
        <v>2</v>
      </c>
      <c r="P88" s="460"/>
      <c r="Q88" s="461"/>
      <c r="R88" s="461"/>
      <c r="S88" s="269"/>
      <c r="T88" s="1037"/>
      <c r="U88" s="459"/>
      <c r="V88" s="533"/>
      <c r="W88" s="460"/>
      <c r="X88" s="485"/>
      <c r="Y88" s="133"/>
      <c r="Z88" s="269"/>
      <c r="AA88" s="134"/>
      <c r="AB88" s="734"/>
      <c r="AC88" s="460">
        <v>2</v>
      </c>
      <c r="AD88" s="460"/>
      <c r="AE88" s="461"/>
      <c r="AF88" s="461"/>
      <c r="AG88" s="269"/>
      <c r="AH88" s="134"/>
      <c r="AI88" s="291"/>
      <c r="AJ88" s="230">
        <f>SUM(E88:AI88)</f>
        <v>8</v>
      </c>
      <c r="AK88" s="627">
        <f>D88-AJ88-AJ110-AJ111</f>
        <v>20</v>
      </c>
    </row>
    <row r="89" spans="1:38" ht="20.25">
      <c r="A89" s="698">
        <v>2</v>
      </c>
      <c r="B89" s="45" t="s">
        <v>72</v>
      </c>
      <c r="C89" s="348" t="s">
        <v>52</v>
      </c>
      <c r="D89" s="112">
        <f t="shared" si="13"/>
        <v>26</v>
      </c>
      <c r="E89" s="115"/>
      <c r="F89" s="115"/>
      <c r="G89" s="471"/>
      <c r="H89" s="113"/>
      <c r="I89" s="113"/>
      <c r="J89" s="114">
        <v>2</v>
      </c>
      <c r="K89" s="515"/>
      <c r="L89" s="115"/>
      <c r="M89" s="512"/>
      <c r="N89" s="471"/>
      <c r="O89" s="113"/>
      <c r="P89" s="113"/>
      <c r="Q89" s="114">
        <v>2</v>
      </c>
      <c r="R89" s="116">
        <v>2</v>
      </c>
      <c r="S89" s="115"/>
      <c r="T89" s="1038"/>
      <c r="U89" s="471"/>
      <c r="V89" s="113"/>
      <c r="W89" s="113"/>
      <c r="X89" s="114">
        <v>2</v>
      </c>
      <c r="Y89" s="515"/>
      <c r="Z89" s="115"/>
      <c r="AA89" s="512"/>
      <c r="AB89" s="471"/>
      <c r="AC89" s="113"/>
      <c r="AD89" s="113"/>
      <c r="AE89" s="114">
        <v>2</v>
      </c>
      <c r="AF89" s="116"/>
      <c r="AG89" s="115"/>
      <c r="AH89" s="512"/>
      <c r="AI89" s="520"/>
      <c r="AJ89" s="230">
        <f t="shared" ref="AJ89:AJ103" si="14">SUM(E89:AI89)</f>
        <v>10</v>
      </c>
      <c r="AK89" s="627">
        <f>D89-AJ89</f>
        <v>16</v>
      </c>
    </row>
    <row r="90" spans="1:38" ht="20.25">
      <c r="A90" s="698">
        <v>3</v>
      </c>
      <c r="B90" s="45" t="s">
        <v>73</v>
      </c>
      <c r="C90" s="348" t="s">
        <v>74</v>
      </c>
      <c r="D90" s="112">
        <f t="shared" si="13"/>
        <v>40</v>
      </c>
      <c r="E90" s="512"/>
      <c r="F90" s="512"/>
      <c r="G90" s="138"/>
      <c r="H90" s="513"/>
      <c r="I90" s="513">
        <v>2</v>
      </c>
      <c r="J90" s="513"/>
      <c r="K90" s="513"/>
      <c r="L90" s="115"/>
      <c r="M90" s="512"/>
      <c r="N90" s="471"/>
      <c r="O90" s="113"/>
      <c r="P90" s="113">
        <v>2</v>
      </c>
      <c r="Q90" s="114">
        <v>2</v>
      </c>
      <c r="R90" s="114"/>
      <c r="S90" s="512"/>
      <c r="T90" s="246"/>
      <c r="U90" s="138"/>
      <c r="V90" s="515">
        <v>2</v>
      </c>
      <c r="W90" s="513">
        <v>2</v>
      </c>
      <c r="X90" s="515">
        <v>2</v>
      </c>
      <c r="Y90" s="515"/>
      <c r="Z90" s="115"/>
      <c r="AA90" s="512"/>
      <c r="AB90" s="471"/>
      <c r="AC90" s="113"/>
      <c r="AD90" s="113">
        <v>2</v>
      </c>
      <c r="AE90" s="114">
        <v>2</v>
      </c>
      <c r="AF90" s="114"/>
      <c r="AG90" s="512"/>
      <c r="AH90" s="512"/>
      <c r="AI90" s="520"/>
      <c r="AJ90" s="230">
        <f t="shared" si="14"/>
        <v>16</v>
      </c>
      <c r="AK90" s="627">
        <f>D90-AJ90</f>
        <v>24</v>
      </c>
    </row>
    <row r="91" spans="1:38" ht="20.25">
      <c r="A91" s="698">
        <v>4</v>
      </c>
      <c r="B91" s="45" t="s">
        <v>75</v>
      </c>
      <c r="C91" s="348" t="s">
        <v>76</v>
      </c>
      <c r="D91" s="112">
        <f t="shared" si="13"/>
        <v>26</v>
      </c>
      <c r="E91" s="115"/>
      <c r="F91" s="512"/>
      <c r="G91" s="471"/>
      <c r="H91" s="177">
        <v>2</v>
      </c>
      <c r="I91" s="113"/>
      <c r="J91" s="114"/>
      <c r="K91" s="513">
        <v>2</v>
      </c>
      <c r="L91" s="115"/>
      <c r="M91" s="512"/>
      <c r="N91" s="471"/>
      <c r="O91" s="177">
        <v>2</v>
      </c>
      <c r="P91" s="113"/>
      <c r="Q91" s="114"/>
      <c r="R91" s="117"/>
      <c r="S91" s="115"/>
      <c r="T91" s="1038"/>
      <c r="U91" s="1042">
        <v>2</v>
      </c>
      <c r="V91" s="113"/>
      <c r="W91" s="113"/>
      <c r="X91" s="116"/>
      <c r="Y91" s="513">
        <v>2</v>
      </c>
      <c r="Z91" s="115"/>
      <c r="AA91" s="512"/>
      <c r="AB91" s="471"/>
      <c r="AC91" s="113"/>
      <c r="AD91" s="113"/>
      <c r="AE91" s="114"/>
      <c r="AF91" s="114">
        <v>2</v>
      </c>
      <c r="AG91" s="115"/>
      <c r="AH91" s="512"/>
      <c r="AI91" s="520"/>
      <c r="AJ91" s="230">
        <f t="shared" si="14"/>
        <v>12</v>
      </c>
      <c r="AK91" s="627">
        <f t="shared" ref="AK91:AK103" si="15">D91-AJ91</f>
        <v>14</v>
      </c>
    </row>
    <row r="92" spans="1:38" ht="20.25">
      <c r="A92" s="698">
        <v>5</v>
      </c>
      <c r="B92" s="51" t="s">
        <v>26</v>
      </c>
      <c r="C92" s="348" t="s">
        <v>77</v>
      </c>
      <c r="D92" s="112">
        <f t="shared" si="13"/>
        <v>48</v>
      </c>
      <c r="E92" s="115"/>
      <c r="F92" s="512"/>
      <c r="G92" s="471">
        <v>2</v>
      </c>
      <c r="H92" s="113"/>
      <c r="I92" s="113"/>
      <c r="J92" s="114">
        <v>2</v>
      </c>
      <c r="K92" s="513"/>
      <c r="L92" s="115"/>
      <c r="M92" s="512"/>
      <c r="N92" s="471">
        <v>2</v>
      </c>
      <c r="O92" s="113"/>
      <c r="P92" s="113"/>
      <c r="Q92" s="114">
        <v>2</v>
      </c>
      <c r="R92" s="116">
        <v>2</v>
      </c>
      <c r="S92" s="115"/>
      <c r="T92" s="1038"/>
      <c r="U92" s="442"/>
      <c r="V92" s="113"/>
      <c r="W92" s="113"/>
      <c r="X92" s="117"/>
      <c r="Y92" s="513"/>
      <c r="Z92" s="115"/>
      <c r="AA92" s="512"/>
      <c r="AB92" s="471">
        <v>2</v>
      </c>
      <c r="AC92" s="177">
        <v>2</v>
      </c>
      <c r="AD92" s="113"/>
      <c r="AE92" s="114">
        <v>2</v>
      </c>
      <c r="AF92" s="116">
        <v>2</v>
      </c>
      <c r="AG92" s="115"/>
      <c r="AH92" s="512"/>
      <c r="AI92" s="520"/>
      <c r="AJ92" s="230">
        <f t="shared" si="14"/>
        <v>18</v>
      </c>
      <c r="AK92" s="627">
        <f t="shared" si="15"/>
        <v>30</v>
      </c>
    </row>
    <row r="93" spans="1:38" ht="20.25">
      <c r="A93" s="698">
        <v>6</v>
      </c>
      <c r="B93" s="45" t="s">
        <v>28</v>
      </c>
      <c r="C93" s="348" t="s">
        <v>78</v>
      </c>
      <c r="D93" s="112">
        <f t="shared" si="13"/>
        <v>20</v>
      </c>
      <c r="E93" s="115"/>
      <c r="F93" s="512"/>
      <c r="G93" s="471"/>
      <c r="H93" s="513">
        <v>2</v>
      </c>
      <c r="I93" s="513"/>
      <c r="J93" s="513"/>
      <c r="K93" s="513"/>
      <c r="L93" s="512"/>
      <c r="M93" s="512"/>
      <c r="N93" s="471"/>
      <c r="O93" s="113">
        <v>2</v>
      </c>
      <c r="P93" s="113"/>
      <c r="Q93" s="114"/>
      <c r="R93" s="114"/>
      <c r="S93" s="115"/>
      <c r="T93" s="1038"/>
      <c r="U93" s="471"/>
      <c r="V93" s="513">
        <v>2</v>
      </c>
      <c r="W93" s="513"/>
      <c r="X93" s="513"/>
      <c r="Y93" s="513"/>
      <c r="Z93" s="512"/>
      <c r="AA93" s="512"/>
      <c r="AB93" s="471"/>
      <c r="AC93" s="113">
        <v>2</v>
      </c>
      <c r="AD93" s="113"/>
      <c r="AE93" s="114"/>
      <c r="AF93" s="114"/>
      <c r="AG93" s="115"/>
      <c r="AH93" s="512"/>
      <c r="AI93" s="520"/>
      <c r="AJ93" s="230">
        <f t="shared" si="14"/>
        <v>8</v>
      </c>
      <c r="AK93" s="627">
        <f t="shared" si="15"/>
        <v>12</v>
      </c>
    </row>
    <row r="94" spans="1:38" ht="20.25">
      <c r="A94" s="698">
        <v>7</v>
      </c>
      <c r="B94" s="45" t="s">
        <v>79</v>
      </c>
      <c r="C94" s="45" t="s">
        <v>80</v>
      </c>
      <c r="D94" s="112">
        <f t="shared" si="13"/>
        <v>16</v>
      </c>
      <c r="E94" s="512"/>
      <c r="F94" s="512"/>
      <c r="G94" s="471"/>
      <c r="H94" s="513"/>
      <c r="I94" s="513">
        <v>2</v>
      </c>
      <c r="J94" s="513"/>
      <c r="K94" s="513"/>
      <c r="L94" s="512"/>
      <c r="M94" s="512"/>
      <c r="N94" s="471"/>
      <c r="O94" s="113"/>
      <c r="P94" s="113">
        <v>2</v>
      </c>
      <c r="Q94" s="513"/>
      <c r="R94" s="114"/>
      <c r="S94" s="512"/>
      <c r="T94" s="1038"/>
      <c r="U94" s="471"/>
      <c r="V94" s="515"/>
      <c r="W94" s="513">
        <v>2</v>
      </c>
      <c r="X94" s="513"/>
      <c r="Y94" s="513"/>
      <c r="Z94" s="512"/>
      <c r="AA94" s="512"/>
      <c r="AB94" s="471"/>
      <c r="AC94" s="113"/>
      <c r="AD94" s="113">
        <v>2</v>
      </c>
      <c r="AE94" s="513"/>
      <c r="AF94" s="114"/>
      <c r="AG94" s="512"/>
      <c r="AH94" s="512"/>
      <c r="AI94" s="520"/>
      <c r="AJ94" s="230">
        <f t="shared" si="14"/>
        <v>8</v>
      </c>
      <c r="AK94" s="627">
        <f t="shared" si="15"/>
        <v>8</v>
      </c>
    </row>
    <row r="95" spans="1:38" ht="20.25">
      <c r="A95" s="698">
        <v>8</v>
      </c>
      <c r="B95" s="45" t="s">
        <v>81</v>
      </c>
      <c r="C95" s="348" t="s">
        <v>82</v>
      </c>
      <c r="D95" s="112">
        <f t="shared" si="13"/>
        <v>36</v>
      </c>
      <c r="E95" s="115"/>
      <c r="F95" s="167"/>
      <c r="G95" s="471"/>
      <c r="H95" s="513"/>
      <c r="I95" s="513"/>
      <c r="J95" s="513">
        <v>2</v>
      </c>
      <c r="K95" s="515">
        <v>2</v>
      </c>
      <c r="L95" s="512"/>
      <c r="M95" s="512"/>
      <c r="N95" s="471">
        <v>2</v>
      </c>
      <c r="O95" s="113"/>
      <c r="P95" s="113"/>
      <c r="Q95" s="114">
        <v>2</v>
      </c>
      <c r="R95" s="116"/>
      <c r="S95" s="115"/>
      <c r="T95" s="1038"/>
      <c r="U95" s="1042">
        <v>2</v>
      </c>
      <c r="V95" s="515">
        <v>2</v>
      </c>
      <c r="W95" s="513"/>
      <c r="X95" s="513">
        <v>2</v>
      </c>
      <c r="Y95" s="515"/>
      <c r="Z95" s="512"/>
      <c r="AA95" s="512"/>
      <c r="AB95" s="471">
        <v>2</v>
      </c>
      <c r="AC95" s="113"/>
      <c r="AD95" s="113"/>
      <c r="AE95" s="114">
        <v>2</v>
      </c>
      <c r="AF95" s="114"/>
      <c r="AG95" s="115"/>
      <c r="AH95" s="512"/>
      <c r="AI95" s="520"/>
      <c r="AJ95" s="230">
        <f t="shared" si="14"/>
        <v>18</v>
      </c>
      <c r="AK95" s="627">
        <f t="shared" si="15"/>
        <v>18</v>
      </c>
    </row>
    <row r="96" spans="1:38" ht="22.5" customHeight="1">
      <c r="A96" s="698">
        <v>9</v>
      </c>
      <c r="B96" s="45" t="s">
        <v>83</v>
      </c>
      <c r="C96" s="348" t="s">
        <v>84</v>
      </c>
      <c r="D96" s="112">
        <f t="shared" si="13"/>
        <v>26</v>
      </c>
      <c r="E96" s="512"/>
      <c r="F96" s="512"/>
      <c r="G96" s="471">
        <v>2</v>
      </c>
      <c r="H96" s="515"/>
      <c r="I96" s="513"/>
      <c r="J96" s="513">
        <v>2</v>
      </c>
      <c r="K96" s="515"/>
      <c r="L96" s="167"/>
      <c r="M96" s="512"/>
      <c r="N96" s="471">
        <v>2</v>
      </c>
      <c r="O96" s="113"/>
      <c r="P96" s="113"/>
      <c r="Q96" s="114"/>
      <c r="R96" s="513"/>
      <c r="S96" s="512"/>
      <c r="T96" s="1038"/>
      <c r="U96" s="471">
        <v>2</v>
      </c>
      <c r="V96" s="515"/>
      <c r="W96" s="513"/>
      <c r="X96" s="513">
        <v>2</v>
      </c>
      <c r="Y96" s="515">
        <v>2</v>
      </c>
      <c r="Z96" s="167"/>
      <c r="AA96" s="512"/>
      <c r="AB96" s="471">
        <v>2</v>
      </c>
      <c r="AC96" s="113"/>
      <c r="AD96" s="113"/>
      <c r="AE96" s="114"/>
      <c r="AF96" s="513"/>
      <c r="AG96" s="512"/>
      <c r="AH96" s="167"/>
      <c r="AI96" s="520"/>
      <c r="AJ96" s="230">
        <f t="shared" si="14"/>
        <v>14</v>
      </c>
      <c r="AK96" s="627">
        <f t="shared" si="15"/>
        <v>12</v>
      </c>
    </row>
    <row r="97" spans="1:1024" ht="20.25">
      <c r="A97" s="698">
        <v>10</v>
      </c>
      <c r="B97" s="45" t="s">
        <v>36</v>
      </c>
      <c r="C97" s="348" t="s">
        <v>77</v>
      </c>
      <c r="D97" s="112">
        <f t="shared" si="13"/>
        <v>28</v>
      </c>
      <c r="E97" s="115"/>
      <c r="F97" s="115"/>
      <c r="G97" s="471">
        <v>2</v>
      </c>
      <c r="H97" s="513"/>
      <c r="I97" s="513"/>
      <c r="J97" s="513"/>
      <c r="K97" s="513"/>
      <c r="L97" s="512"/>
      <c r="M97" s="167"/>
      <c r="N97" s="471">
        <v>2</v>
      </c>
      <c r="O97" s="113"/>
      <c r="P97" s="113"/>
      <c r="Q97" s="114"/>
      <c r="R97" s="116"/>
      <c r="S97" s="115"/>
      <c r="T97" s="1038"/>
      <c r="U97" s="442"/>
      <c r="V97" s="513"/>
      <c r="W97" s="513"/>
      <c r="X97" s="513"/>
      <c r="Y97" s="513"/>
      <c r="Z97" s="512"/>
      <c r="AA97" s="512"/>
      <c r="AB97" s="471">
        <v>2</v>
      </c>
      <c r="AC97" s="113"/>
      <c r="AD97" s="113"/>
      <c r="AE97" s="114"/>
      <c r="AF97" s="116"/>
      <c r="AG97" s="115"/>
      <c r="AH97" s="512"/>
      <c r="AI97" s="520"/>
      <c r="AJ97" s="230">
        <f t="shared" si="14"/>
        <v>6</v>
      </c>
      <c r="AK97" s="627">
        <f t="shared" si="15"/>
        <v>22</v>
      </c>
    </row>
    <row r="98" spans="1:1024" ht="20.25">
      <c r="A98" s="698">
        <v>11</v>
      </c>
      <c r="B98" s="45" t="s">
        <v>38</v>
      </c>
      <c r="C98" s="348" t="s">
        <v>85</v>
      </c>
      <c r="D98" s="112">
        <f t="shared" si="13"/>
        <v>36</v>
      </c>
      <c r="E98" s="115"/>
      <c r="F98" s="115"/>
      <c r="G98" s="471"/>
      <c r="H98" s="513">
        <v>2</v>
      </c>
      <c r="I98" s="513"/>
      <c r="J98" s="513"/>
      <c r="K98" s="513">
        <v>2</v>
      </c>
      <c r="L98" s="512"/>
      <c r="M98" s="512"/>
      <c r="N98" s="471"/>
      <c r="O98" s="113"/>
      <c r="P98" s="113"/>
      <c r="Q98" s="114"/>
      <c r="R98" s="114">
        <v>2</v>
      </c>
      <c r="S98" s="115"/>
      <c r="T98" s="1038"/>
      <c r="U98" s="471"/>
      <c r="V98" s="513">
        <v>2</v>
      </c>
      <c r="W98" s="513"/>
      <c r="X98" s="513"/>
      <c r="Y98" s="513">
        <v>2</v>
      </c>
      <c r="Z98" s="512"/>
      <c r="AA98" s="512"/>
      <c r="AB98" s="471"/>
      <c r="AC98" s="113"/>
      <c r="AD98" s="113"/>
      <c r="AE98" s="114"/>
      <c r="AF98" s="114">
        <v>2</v>
      </c>
      <c r="AG98" s="115"/>
      <c r="AH98" s="512"/>
      <c r="AI98" s="520"/>
      <c r="AJ98" s="230">
        <f t="shared" si="14"/>
        <v>12</v>
      </c>
      <c r="AK98" s="627">
        <f t="shared" si="15"/>
        <v>24</v>
      </c>
    </row>
    <row r="99" spans="1:1024" ht="20.25">
      <c r="A99" s="698">
        <v>12</v>
      </c>
      <c r="B99" s="348" t="s">
        <v>40</v>
      </c>
      <c r="C99" s="348" t="s">
        <v>85</v>
      </c>
      <c r="D99" s="112">
        <f t="shared" si="13"/>
        <v>18</v>
      </c>
      <c r="E99" s="115"/>
      <c r="F99" s="115"/>
      <c r="G99" s="471"/>
      <c r="H99" s="513"/>
      <c r="I99" s="513"/>
      <c r="J99" s="513"/>
      <c r="K99" s="513">
        <v>2</v>
      </c>
      <c r="L99" s="512"/>
      <c r="M99" s="512"/>
      <c r="N99" s="471"/>
      <c r="O99" s="113"/>
      <c r="P99" s="113"/>
      <c r="Q99" s="114"/>
      <c r="R99" s="114">
        <v>2</v>
      </c>
      <c r="S99" s="115"/>
      <c r="T99" s="1038"/>
      <c r="U99" s="471"/>
      <c r="V99" s="513"/>
      <c r="W99" s="513"/>
      <c r="X99" s="513"/>
      <c r="Y99" s="513">
        <v>2</v>
      </c>
      <c r="Z99" s="512"/>
      <c r="AA99" s="512"/>
      <c r="AB99" s="471"/>
      <c r="AC99" s="113"/>
      <c r="AD99" s="113"/>
      <c r="AE99" s="114"/>
      <c r="AF99" s="114">
        <v>2</v>
      </c>
      <c r="AG99" s="115"/>
      <c r="AH99" s="512"/>
      <c r="AI99" s="520"/>
      <c r="AJ99" s="230">
        <f t="shared" si="14"/>
        <v>8</v>
      </c>
      <c r="AK99" s="627">
        <f t="shared" si="15"/>
        <v>10</v>
      </c>
    </row>
    <row r="100" spans="1:1024" ht="20.25">
      <c r="A100" s="698">
        <v>13</v>
      </c>
      <c r="B100" s="348" t="s">
        <v>42</v>
      </c>
      <c r="C100" s="45" t="s">
        <v>86</v>
      </c>
      <c r="D100" s="112">
        <f t="shared" si="13"/>
        <v>26</v>
      </c>
      <c r="E100" s="115"/>
      <c r="F100" s="115"/>
      <c r="G100" s="471"/>
      <c r="H100" s="515"/>
      <c r="I100" s="513">
        <v>2</v>
      </c>
      <c r="J100" s="513"/>
      <c r="K100" s="513"/>
      <c r="L100" s="512"/>
      <c r="M100" s="512"/>
      <c r="N100" s="471"/>
      <c r="O100" s="113"/>
      <c r="P100" s="113">
        <v>2</v>
      </c>
      <c r="Q100" s="114"/>
      <c r="R100" s="114"/>
      <c r="S100" s="115"/>
      <c r="T100" s="1038"/>
      <c r="U100" s="471"/>
      <c r="V100" s="515"/>
      <c r="W100" s="513">
        <v>2</v>
      </c>
      <c r="X100" s="513"/>
      <c r="Y100" s="513"/>
      <c r="Z100" s="512"/>
      <c r="AA100" s="512"/>
      <c r="AB100" s="471"/>
      <c r="AC100" s="113"/>
      <c r="AD100" s="113">
        <v>2</v>
      </c>
      <c r="AE100" s="114"/>
      <c r="AF100" s="114"/>
      <c r="AG100" s="115"/>
      <c r="AH100" s="512"/>
      <c r="AI100" s="520"/>
      <c r="AJ100" s="230">
        <f t="shared" si="14"/>
        <v>8</v>
      </c>
      <c r="AK100" s="627">
        <f t="shared" si="15"/>
        <v>18</v>
      </c>
    </row>
    <row r="101" spans="1:1024" ht="20.25">
      <c r="A101" s="698">
        <v>14</v>
      </c>
      <c r="B101" s="348" t="s">
        <v>87</v>
      </c>
      <c r="C101" s="348" t="s">
        <v>78</v>
      </c>
      <c r="D101" s="112">
        <f t="shared" si="13"/>
        <v>8</v>
      </c>
      <c r="E101" s="115"/>
      <c r="F101" s="115"/>
      <c r="G101" s="471"/>
      <c r="H101" s="513"/>
      <c r="I101" s="513"/>
      <c r="J101" s="513"/>
      <c r="K101" s="513"/>
      <c r="L101" s="512"/>
      <c r="M101" s="512"/>
      <c r="N101" s="471"/>
      <c r="O101" s="113">
        <v>2</v>
      </c>
      <c r="P101" s="113"/>
      <c r="Q101" s="114"/>
      <c r="R101" s="114"/>
      <c r="S101" s="115"/>
      <c r="T101" s="1038"/>
      <c r="U101" s="471"/>
      <c r="V101" s="513"/>
      <c r="W101" s="513"/>
      <c r="X101" s="513"/>
      <c r="Y101" s="513"/>
      <c r="Z101" s="512"/>
      <c r="AA101" s="512"/>
      <c r="AB101" s="471"/>
      <c r="AC101" s="113">
        <v>2</v>
      </c>
      <c r="AD101" s="113"/>
      <c r="AE101" s="114"/>
      <c r="AF101" s="114"/>
      <c r="AG101" s="115"/>
      <c r="AH101" s="512"/>
      <c r="AI101" s="520"/>
      <c r="AJ101" s="230">
        <f t="shared" si="14"/>
        <v>4</v>
      </c>
      <c r="AK101" s="627">
        <f t="shared" si="15"/>
        <v>4</v>
      </c>
    </row>
    <row r="102" spans="1:1024" ht="20.25">
      <c r="A102" s="698">
        <v>15</v>
      </c>
      <c r="B102" s="45" t="s">
        <v>88</v>
      </c>
      <c r="C102" s="45" t="s">
        <v>86</v>
      </c>
      <c r="D102" s="119">
        <f t="shared" si="13"/>
        <v>22</v>
      </c>
      <c r="E102" s="122"/>
      <c r="F102" s="122"/>
      <c r="G102" s="502"/>
      <c r="H102" s="174"/>
      <c r="I102" s="174">
        <v>2</v>
      </c>
      <c r="J102" s="174"/>
      <c r="K102" s="174"/>
      <c r="L102" s="162"/>
      <c r="M102" s="162"/>
      <c r="N102" s="502"/>
      <c r="O102" s="120"/>
      <c r="P102" s="120">
        <v>2</v>
      </c>
      <c r="Q102" s="121"/>
      <c r="R102" s="121"/>
      <c r="S102" s="122"/>
      <c r="T102" s="1039"/>
      <c r="U102" s="502"/>
      <c r="V102" s="174"/>
      <c r="W102" s="174">
        <v>2</v>
      </c>
      <c r="X102" s="174"/>
      <c r="Y102" s="174"/>
      <c r="Z102" s="162"/>
      <c r="AA102" s="162"/>
      <c r="AB102" s="502"/>
      <c r="AC102" s="120"/>
      <c r="AD102" s="120">
        <v>2</v>
      </c>
      <c r="AE102" s="121"/>
      <c r="AF102" s="121"/>
      <c r="AG102" s="122"/>
      <c r="AH102" s="162"/>
      <c r="AI102" s="292"/>
      <c r="AJ102" s="230">
        <f t="shared" si="14"/>
        <v>8</v>
      </c>
      <c r="AK102" s="627">
        <f t="shared" si="15"/>
        <v>14</v>
      </c>
    </row>
    <row r="103" spans="1:1024" s="7" customFormat="1" ht="20.25">
      <c r="A103" s="795"/>
      <c r="B103" s="1035"/>
      <c r="C103" s="257"/>
      <c r="D103" s="286">
        <f t="shared" ref="D103:E103" si="16">SUM(D88:D102)</f>
        <v>408</v>
      </c>
      <c r="E103" s="1112">
        <f t="shared" si="16"/>
        <v>0</v>
      </c>
      <c r="F103" s="1112">
        <f t="shared" ref="F103:AH103" si="17">SUM(F88:F102)</f>
        <v>0</v>
      </c>
      <c r="G103" s="1112">
        <f t="shared" si="17"/>
        <v>8</v>
      </c>
      <c r="H103" s="1112">
        <f t="shared" si="17"/>
        <v>8</v>
      </c>
      <c r="I103" s="1112">
        <f t="shared" si="17"/>
        <v>8</v>
      </c>
      <c r="J103" s="1112">
        <f t="shared" si="17"/>
        <v>8</v>
      </c>
      <c r="K103" s="1112">
        <f t="shared" si="17"/>
        <v>8</v>
      </c>
      <c r="L103" s="1112">
        <f t="shared" si="17"/>
        <v>0</v>
      </c>
      <c r="M103" s="1112">
        <f t="shared" si="17"/>
        <v>0</v>
      </c>
      <c r="N103" s="1112">
        <f t="shared" si="17"/>
        <v>8</v>
      </c>
      <c r="O103" s="1112">
        <f t="shared" si="17"/>
        <v>8</v>
      </c>
      <c r="P103" s="1112">
        <f t="shared" si="17"/>
        <v>8</v>
      </c>
      <c r="Q103" s="1112">
        <f t="shared" si="17"/>
        <v>8</v>
      </c>
      <c r="R103" s="1112">
        <f t="shared" si="17"/>
        <v>8</v>
      </c>
      <c r="S103" s="1112">
        <f t="shared" si="17"/>
        <v>0</v>
      </c>
      <c r="T103" s="1112">
        <f t="shared" si="17"/>
        <v>0</v>
      </c>
      <c r="U103" s="1112">
        <f t="shared" si="17"/>
        <v>6</v>
      </c>
      <c r="V103" s="1112">
        <f t="shared" si="17"/>
        <v>8</v>
      </c>
      <c r="W103" s="1112">
        <f t="shared" si="17"/>
        <v>8</v>
      </c>
      <c r="X103" s="1112">
        <f t="shared" si="17"/>
        <v>8</v>
      </c>
      <c r="Y103" s="1112">
        <f t="shared" si="17"/>
        <v>8</v>
      </c>
      <c r="Z103" s="1112">
        <f t="shared" si="17"/>
        <v>0</v>
      </c>
      <c r="AA103" s="1112">
        <f t="shared" si="17"/>
        <v>0</v>
      </c>
      <c r="AB103" s="1112">
        <f t="shared" si="17"/>
        <v>8</v>
      </c>
      <c r="AC103" s="1112">
        <f t="shared" si="17"/>
        <v>8</v>
      </c>
      <c r="AD103" s="1112">
        <f t="shared" si="17"/>
        <v>8</v>
      </c>
      <c r="AE103" s="1112">
        <f t="shared" si="17"/>
        <v>8</v>
      </c>
      <c r="AF103" s="1112">
        <f t="shared" si="17"/>
        <v>8</v>
      </c>
      <c r="AG103" s="1112">
        <f t="shared" si="17"/>
        <v>0</v>
      </c>
      <c r="AH103" s="1112">
        <f t="shared" si="17"/>
        <v>0</v>
      </c>
      <c r="AI103" s="72"/>
      <c r="AJ103" s="72">
        <f t="shared" si="14"/>
        <v>158</v>
      </c>
      <c r="AK103" s="1044">
        <f t="shared" si="15"/>
        <v>250</v>
      </c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2"/>
      <c r="BH103" s="202"/>
      <c r="BI103" s="202"/>
      <c r="BJ103" s="202"/>
      <c r="BK103" s="202"/>
      <c r="BL103" s="202"/>
      <c r="BM103" s="202"/>
      <c r="BN103" s="202"/>
      <c r="BO103" s="202"/>
      <c r="BP103" s="202"/>
      <c r="BQ103" s="202"/>
      <c r="BR103" s="202"/>
      <c r="BS103" s="202"/>
      <c r="BT103" s="202"/>
      <c r="BU103" s="202"/>
      <c r="BV103" s="202"/>
      <c r="BW103" s="202"/>
      <c r="BX103" s="202"/>
      <c r="BY103" s="202"/>
      <c r="BZ103" s="202"/>
      <c r="CA103" s="202"/>
      <c r="CB103" s="202"/>
      <c r="CC103" s="202"/>
      <c r="CD103" s="202"/>
      <c r="CE103" s="202"/>
      <c r="CF103" s="202"/>
      <c r="CG103" s="202"/>
      <c r="CH103" s="202"/>
      <c r="CI103" s="202"/>
      <c r="CJ103" s="202"/>
      <c r="CK103" s="202"/>
      <c r="CL103" s="202"/>
      <c r="CM103" s="202"/>
      <c r="CN103" s="202"/>
      <c r="CO103" s="202"/>
      <c r="CP103" s="202"/>
      <c r="CQ103" s="202"/>
      <c r="CR103" s="202"/>
      <c r="CS103" s="202"/>
      <c r="CT103" s="202"/>
      <c r="CU103" s="202"/>
      <c r="CV103" s="202"/>
      <c r="CW103" s="202"/>
      <c r="CX103" s="202"/>
      <c r="CY103" s="202"/>
      <c r="CZ103" s="202"/>
      <c r="DA103" s="202"/>
      <c r="DB103" s="202"/>
      <c r="DC103" s="202"/>
      <c r="DD103" s="202"/>
      <c r="DE103" s="202"/>
      <c r="DF103" s="202"/>
      <c r="DG103" s="202"/>
      <c r="DH103" s="202"/>
      <c r="DI103" s="202"/>
      <c r="DJ103" s="202"/>
      <c r="DK103" s="202"/>
      <c r="DL103" s="202"/>
      <c r="DM103" s="202"/>
      <c r="DN103" s="202"/>
      <c r="DO103" s="202"/>
      <c r="DP103" s="202"/>
      <c r="DQ103" s="202"/>
      <c r="DR103" s="202"/>
      <c r="DS103" s="202"/>
      <c r="DT103" s="202"/>
      <c r="DU103" s="202"/>
      <c r="DV103" s="202"/>
      <c r="DW103" s="202"/>
      <c r="DX103" s="202"/>
      <c r="DY103" s="202"/>
      <c r="DZ103" s="202"/>
      <c r="EA103" s="202"/>
      <c r="EB103" s="202"/>
      <c r="EC103" s="202"/>
      <c r="ED103" s="202"/>
      <c r="EE103" s="202"/>
      <c r="EF103" s="202"/>
      <c r="EG103" s="202"/>
      <c r="EH103" s="202"/>
      <c r="EI103" s="202"/>
      <c r="EJ103" s="202"/>
      <c r="EK103" s="202"/>
      <c r="EL103" s="202"/>
      <c r="EM103" s="202"/>
      <c r="EN103" s="202"/>
      <c r="EO103" s="202"/>
      <c r="EP103" s="202"/>
      <c r="EQ103" s="202"/>
      <c r="ER103" s="202"/>
      <c r="ES103" s="202"/>
      <c r="ET103" s="202"/>
      <c r="EU103" s="202"/>
      <c r="EV103" s="202"/>
      <c r="EW103" s="202"/>
      <c r="EX103" s="202"/>
      <c r="EY103" s="202"/>
      <c r="EZ103" s="202"/>
      <c r="FA103" s="202"/>
      <c r="FB103" s="202"/>
      <c r="FC103" s="202"/>
      <c r="FD103" s="202"/>
      <c r="FE103" s="202"/>
      <c r="FF103" s="202"/>
      <c r="FG103" s="202"/>
      <c r="FH103" s="202"/>
      <c r="FI103" s="202"/>
      <c r="FJ103" s="202"/>
      <c r="FK103" s="202"/>
      <c r="FL103" s="202"/>
      <c r="FM103" s="202"/>
      <c r="FN103" s="202"/>
      <c r="FO103" s="202"/>
      <c r="FP103" s="202"/>
      <c r="FQ103" s="202"/>
      <c r="FR103" s="202"/>
      <c r="FS103" s="202"/>
      <c r="FT103" s="202"/>
      <c r="FU103" s="202"/>
      <c r="FV103" s="202"/>
      <c r="FW103" s="202"/>
      <c r="FX103" s="202"/>
      <c r="FY103" s="202"/>
      <c r="FZ103" s="202"/>
      <c r="GA103" s="202"/>
      <c r="GB103" s="202"/>
      <c r="GC103" s="202"/>
      <c r="GD103" s="202"/>
      <c r="GE103" s="202"/>
      <c r="GF103" s="202"/>
      <c r="GG103" s="202"/>
      <c r="GH103" s="202"/>
      <c r="GI103" s="202"/>
      <c r="GJ103" s="202"/>
      <c r="GK103" s="202"/>
      <c r="GL103" s="202"/>
      <c r="GM103" s="202"/>
      <c r="GN103" s="202"/>
      <c r="GO103" s="202"/>
      <c r="GP103" s="202"/>
      <c r="GQ103" s="202"/>
      <c r="GR103" s="202"/>
      <c r="GS103" s="202"/>
      <c r="GT103" s="202"/>
      <c r="GU103" s="202"/>
      <c r="GV103" s="202"/>
      <c r="GW103" s="202"/>
      <c r="GX103" s="202"/>
      <c r="GY103" s="202"/>
      <c r="GZ103" s="202"/>
      <c r="HA103" s="202"/>
      <c r="HB103" s="202"/>
      <c r="HC103" s="202"/>
      <c r="HD103" s="202"/>
      <c r="HE103" s="202"/>
      <c r="HF103" s="202"/>
      <c r="HG103" s="202"/>
      <c r="HH103" s="202"/>
      <c r="HI103" s="202"/>
      <c r="HJ103" s="202"/>
      <c r="HK103" s="202"/>
      <c r="HL103" s="202"/>
      <c r="HM103" s="202"/>
      <c r="HN103" s="202"/>
      <c r="HO103" s="202"/>
      <c r="HP103" s="202"/>
      <c r="HQ103" s="202"/>
      <c r="HR103" s="202"/>
      <c r="HS103" s="202"/>
      <c r="HT103" s="202"/>
      <c r="HU103" s="202"/>
      <c r="HV103" s="202"/>
      <c r="HW103" s="202"/>
      <c r="HX103" s="202"/>
      <c r="HY103" s="202"/>
      <c r="HZ103" s="202"/>
      <c r="IA103" s="202"/>
      <c r="IB103" s="202"/>
      <c r="IC103" s="202"/>
      <c r="ID103" s="202"/>
      <c r="IE103" s="202"/>
      <c r="IF103" s="202"/>
      <c r="IG103" s="202"/>
      <c r="IH103" s="202"/>
      <c r="II103" s="202"/>
      <c r="IJ103" s="202"/>
      <c r="IK103" s="202"/>
      <c r="IL103" s="202"/>
      <c r="IM103" s="202"/>
      <c r="IN103" s="202"/>
      <c r="IO103" s="202"/>
      <c r="IP103" s="202"/>
      <c r="IQ103" s="202"/>
      <c r="IR103" s="202"/>
      <c r="IS103" s="202"/>
      <c r="IT103" s="202"/>
      <c r="IU103" s="202"/>
      <c r="IV103" s="202"/>
      <c r="IW103" s="202"/>
      <c r="IX103" s="202"/>
      <c r="IY103" s="202"/>
      <c r="IZ103" s="202"/>
      <c r="JA103" s="202"/>
      <c r="JB103" s="202"/>
      <c r="JC103" s="202"/>
      <c r="JD103" s="202"/>
      <c r="JE103" s="202"/>
      <c r="JF103" s="202"/>
      <c r="JG103" s="202"/>
      <c r="JH103" s="202"/>
      <c r="JI103" s="202"/>
      <c r="JJ103" s="202"/>
      <c r="JK103" s="202"/>
      <c r="JL103" s="202"/>
      <c r="JM103" s="202"/>
      <c r="JN103" s="202"/>
      <c r="JO103" s="202"/>
      <c r="JP103" s="202"/>
      <c r="JQ103" s="202"/>
      <c r="JR103" s="202"/>
      <c r="JS103" s="202"/>
      <c r="JT103" s="202"/>
      <c r="JU103" s="202"/>
      <c r="JV103" s="202"/>
      <c r="JW103" s="202"/>
      <c r="JX103" s="202"/>
      <c r="JY103" s="202"/>
      <c r="JZ103" s="202"/>
      <c r="KA103" s="202"/>
      <c r="KB103" s="202"/>
      <c r="KC103" s="202"/>
      <c r="KD103" s="202"/>
      <c r="KE103" s="202"/>
      <c r="KF103" s="202"/>
      <c r="KG103" s="202"/>
      <c r="KH103" s="202"/>
      <c r="KI103" s="202"/>
      <c r="KJ103" s="202"/>
      <c r="KK103" s="202"/>
      <c r="KL103" s="202"/>
      <c r="KM103" s="202"/>
      <c r="KN103" s="202"/>
      <c r="KO103" s="202"/>
      <c r="KP103" s="202"/>
      <c r="KQ103" s="202"/>
      <c r="KR103" s="202"/>
      <c r="KS103" s="202"/>
      <c r="KT103" s="202"/>
      <c r="KU103" s="202"/>
      <c r="KV103" s="202"/>
      <c r="KW103" s="202"/>
      <c r="KX103" s="202"/>
      <c r="KY103" s="202"/>
      <c r="KZ103" s="202"/>
      <c r="LA103" s="202"/>
      <c r="LB103" s="202"/>
      <c r="LC103" s="202"/>
      <c r="LD103" s="202"/>
      <c r="LE103" s="202"/>
      <c r="LF103" s="202"/>
      <c r="LG103" s="202"/>
      <c r="LH103" s="202"/>
      <c r="LI103" s="202"/>
      <c r="LJ103" s="202"/>
      <c r="LK103" s="202"/>
      <c r="LL103" s="202"/>
      <c r="LM103" s="202"/>
      <c r="LN103" s="202"/>
      <c r="LO103" s="202"/>
      <c r="LP103" s="202"/>
      <c r="LQ103" s="202"/>
      <c r="LR103" s="202"/>
      <c r="LS103" s="202"/>
      <c r="LT103" s="202"/>
      <c r="LU103" s="202"/>
      <c r="LV103" s="202"/>
      <c r="LW103" s="202"/>
      <c r="LX103" s="202"/>
      <c r="LY103" s="202"/>
      <c r="LZ103" s="202"/>
      <c r="MA103" s="202"/>
      <c r="MB103" s="202"/>
      <c r="MC103" s="202"/>
      <c r="MD103" s="202"/>
      <c r="ME103" s="202"/>
      <c r="MF103" s="202"/>
      <c r="MG103" s="202"/>
      <c r="MH103" s="202"/>
      <c r="MI103" s="202"/>
      <c r="MJ103" s="202"/>
      <c r="MK103" s="202"/>
      <c r="ML103" s="202"/>
      <c r="MM103" s="202"/>
      <c r="MN103" s="202"/>
      <c r="MO103" s="202"/>
      <c r="MP103" s="202"/>
      <c r="MQ103" s="202"/>
      <c r="MR103" s="202"/>
      <c r="MS103" s="202"/>
      <c r="MT103" s="202"/>
      <c r="MU103" s="202"/>
      <c r="MV103" s="202"/>
      <c r="MW103" s="202"/>
      <c r="MX103" s="202"/>
      <c r="MY103" s="202"/>
      <c r="MZ103" s="202"/>
      <c r="NA103" s="202"/>
      <c r="NB103" s="202"/>
      <c r="NC103" s="202"/>
      <c r="ND103" s="202"/>
      <c r="NE103" s="202"/>
      <c r="NF103" s="202"/>
      <c r="NG103" s="202"/>
      <c r="NH103" s="202"/>
      <c r="NI103" s="202"/>
      <c r="NJ103" s="202"/>
      <c r="NK103" s="202"/>
      <c r="NL103" s="202"/>
      <c r="NM103" s="202"/>
      <c r="NN103" s="202"/>
      <c r="NO103" s="202"/>
      <c r="NP103" s="202"/>
      <c r="NQ103" s="202"/>
      <c r="NR103" s="202"/>
      <c r="NS103" s="202"/>
      <c r="NT103" s="202"/>
      <c r="NU103" s="202"/>
      <c r="NV103" s="202"/>
      <c r="NW103" s="202"/>
      <c r="NX103" s="202"/>
      <c r="NY103" s="202"/>
      <c r="NZ103" s="202"/>
      <c r="OA103" s="202"/>
      <c r="OB103" s="202"/>
      <c r="OC103" s="202"/>
      <c r="OD103" s="202"/>
      <c r="OE103" s="202"/>
      <c r="OF103" s="202"/>
      <c r="OG103" s="202"/>
      <c r="OH103" s="202"/>
      <c r="OI103" s="202"/>
      <c r="OJ103" s="202"/>
      <c r="OK103" s="202"/>
      <c r="OL103" s="202"/>
      <c r="OM103" s="202"/>
      <c r="ON103" s="202"/>
      <c r="OO103" s="202"/>
      <c r="OP103" s="202"/>
      <c r="OQ103" s="202"/>
      <c r="OR103" s="202"/>
      <c r="OS103" s="202"/>
      <c r="OT103" s="202"/>
      <c r="OU103" s="202"/>
      <c r="OV103" s="202"/>
      <c r="OW103" s="202"/>
      <c r="OX103" s="202"/>
      <c r="OY103" s="202"/>
      <c r="OZ103" s="202"/>
      <c r="PA103" s="202"/>
      <c r="PB103" s="202"/>
      <c r="PC103" s="202"/>
      <c r="PD103" s="202"/>
      <c r="PE103" s="202"/>
      <c r="PF103" s="202"/>
      <c r="PG103" s="202"/>
      <c r="PH103" s="202"/>
      <c r="PI103" s="202"/>
      <c r="PJ103" s="202"/>
      <c r="PK103" s="202"/>
      <c r="PL103" s="202"/>
      <c r="PM103" s="202"/>
      <c r="PN103" s="202"/>
      <c r="PO103" s="202"/>
      <c r="PP103" s="202"/>
      <c r="PQ103" s="202"/>
      <c r="PR103" s="202"/>
      <c r="PS103" s="202"/>
      <c r="PT103" s="202"/>
      <c r="PU103" s="202"/>
      <c r="PV103" s="202"/>
      <c r="PW103" s="202"/>
      <c r="PX103" s="202"/>
      <c r="PY103" s="202"/>
      <c r="PZ103" s="202"/>
      <c r="QA103" s="202"/>
      <c r="QB103" s="202"/>
      <c r="QC103" s="202"/>
      <c r="QD103" s="202"/>
      <c r="QE103" s="202"/>
      <c r="QF103" s="202"/>
      <c r="QG103" s="202"/>
      <c r="QH103" s="202"/>
      <c r="QI103" s="202"/>
      <c r="QJ103" s="202"/>
      <c r="QK103" s="202"/>
      <c r="QL103" s="202"/>
      <c r="QM103" s="202"/>
      <c r="QN103" s="202"/>
      <c r="QO103" s="202"/>
      <c r="QP103" s="202"/>
      <c r="QQ103" s="202"/>
      <c r="QR103" s="202"/>
      <c r="QS103" s="202"/>
      <c r="QT103" s="202"/>
      <c r="QU103" s="202"/>
      <c r="QV103" s="202"/>
      <c r="QW103" s="202"/>
      <c r="QX103" s="202"/>
      <c r="QY103" s="202"/>
      <c r="QZ103" s="202"/>
      <c r="RA103" s="202"/>
      <c r="RB103" s="202"/>
      <c r="RC103" s="202"/>
      <c r="RD103" s="202"/>
      <c r="RE103" s="202"/>
      <c r="RF103" s="202"/>
      <c r="RG103" s="202"/>
      <c r="RH103" s="202"/>
      <c r="RI103" s="202"/>
      <c r="RJ103" s="202"/>
      <c r="RK103" s="202"/>
      <c r="RL103" s="202"/>
      <c r="RM103" s="202"/>
      <c r="RN103" s="202"/>
      <c r="RO103" s="202"/>
      <c r="RP103" s="202"/>
      <c r="RQ103" s="202"/>
      <c r="RR103" s="202"/>
      <c r="RS103" s="202"/>
      <c r="RT103" s="202"/>
      <c r="RU103" s="202"/>
      <c r="RV103" s="202"/>
      <c r="RW103" s="202"/>
      <c r="RX103" s="202"/>
      <c r="RY103" s="202"/>
      <c r="RZ103" s="202"/>
      <c r="SA103" s="202"/>
      <c r="SB103" s="202"/>
      <c r="SC103" s="202"/>
      <c r="SD103" s="202"/>
      <c r="SE103" s="202"/>
      <c r="SF103" s="202"/>
      <c r="SG103" s="202"/>
      <c r="SH103" s="202"/>
      <c r="SI103" s="202"/>
      <c r="SJ103" s="202"/>
      <c r="SK103" s="202"/>
      <c r="SL103" s="202"/>
      <c r="SM103" s="202"/>
      <c r="SN103" s="202"/>
      <c r="SO103" s="202"/>
      <c r="SP103" s="202"/>
      <c r="SQ103" s="202"/>
      <c r="SR103" s="202"/>
      <c r="SS103" s="202"/>
      <c r="ST103" s="202"/>
      <c r="SU103" s="202"/>
      <c r="SV103" s="202"/>
      <c r="SW103" s="202"/>
      <c r="SX103" s="202"/>
      <c r="SY103" s="202"/>
      <c r="SZ103" s="202"/>
      <c r="TA103" s="202"/>
      <c r="TB103" s="202"/>
      <c r="TC103" s="202"/>
      <c r="TD103" s="202"/>
      <c r="TE103" s="202"/>
      <c r="TF103" s="202"/>
      <c r="TG103" s="202"/>
      <c r="TH103" s="202"/>
      <c r="TI103" s="202"/>
      <c r="TJ103" s="202"/>
      <c r="TK103" s="202"/>
      <c r="TL103" s="202"/>
      <c r="TM103" s="202"/>
      <c r="TN103" s="202"/>
      <c r="TO103" s="202"/>
      <c r="TP103" s="202"/>
      <c r="TQ103" s="202"/>
      <c r="TR103" s="202"/>
      <c r="TS103" s="202"/>
      <c r="TT103" s="202"/>
      <c r="TU103" s="202"/>
      <c r="TV103" s="202"/>
      <c r="TW103" s="202"/>
      <c r="TX103" s="202"/>
      <c r="TY103" s="202"/>
      <c r="TZ103" s="202"/>
      <c r="UA103" s="202"/>
      <c r="UB103" s="202"/>
      <c r="UC103" s="202"/>
      <c r="UD103" s="202"/>
      <c r="UE103" s="202"/>
      <c r="UF103" s="202"/>
      <c r="UG103" s="202"/>
      <c r="UH103" s="202"/>
      <c r="UI103" s="202"/>
      <c r="UJ103" s="202"/>
      <c r="UK103" s="202"/>
      <c r="UL103" s="202"/>
      <c r="UM103" s="202"/>
      <c r="UN103" s="202"/>
      <c r="UO103" s="202"/>
      <c r="UP103" s="202"/>
      <c r="UQ103" s="202"/>
      <c r="UR103" s="202"/>
      <c r="US103" s="202"/>
      <c r="UT103" s="202"/>
      <c r="UU103" s="202"/>
      <c r="UV103" s="202"/>
      <c r="UW103" s="202"/>
      <c r="UX103" s="202"/>
      <c r="UY103" s="202"/>
      <c r="UZ103" s="202"/>
      <c r="VA103" s="202"/>
      <c r="VB103" s="202"/>
      <c r="VC103" s="202"/>
      <c r="VD103" s="202"/>
      <c r="VE103" s="202"/>
      <c r="VF103" s="202"/>
      <c r="VG103" s="202"/>
      <c r="VH103" s="202"/>
      <c r="VI103" s="202"/>
      <c r="VJ103" s="202"/>
      <c r="VK103" s="202"/>
      <c r="VL103" s="202"/>
      <c r="VM103" s="202"/>
      <c r="VN103" s="202"/>
      <c r="VO103" s="202"/>
      <c r="VP103" s="202"/>
      <c r="VQ103" s="202"/>
      <c r="VR103" s="202"/>
      <c r="VS103" s="202"/>
      <c r="VT103" s="202"/>
      <c r="VU103" s="202"/>
      <c r="VV103" s="202"/>
      <c r="VW103" s="202"/>
      <c r="VX103" s="202"/>
      <c r="VY103" s="202"/>
      <c r="VZ103" s="202"/>
      <c r="WA103" s="202"/>
      <c r="WB103" s="202"/>
      <c r="WC103" s="202"/>
      <c r="WD103" s="202"/>
      <c r="WE103" s="202"/>
      <c r="WF103" s="202"/>
      <c r="WG103" s="202"/>
      <c r="WH103" s="202"/>
      <c r="WI103" s="202"/>
      <c r="WJ103" s="202"/>
      <c r="WK103" s="202"/>
      <c r="WL103" s="202"/>
      <c r="WM103" s="202"/>
      <c r="WN103" s="202"/>
      <c r="WO103" s="202"/>
      <c r="WP103" s="202"/>
      <c r="WQ103" s="202"/>
      <c r="WR103" s="202"/>
      <c r="WS103" s="202"/>
      <c r="WT103" s="202"/>
      <c r="WU103" s="202"/>
      <c r="WV103" s="202"/>
      <c r="WW103" s="202"/>
      <c r="WX103" s="202"/>
      <c r="WY103" s="202"/>
      <c r="WZ103" s="202"/>
      <c r="XA103" s="202"/>
      <c r="XB103" s="202"/>
      <c r="XC103" s="202"/>
      <c r="XD103" s="202"/>
      <c r="XE103" s="202"/>
      <c r="XF103" s="202"/>
      <c r="XG103" s="202"/>
      <c r="XH103" s="202"/>
      <c r="XI103" s="202"/>
      <c r="XJ103" s="202"/>
      <c r="XK103" s="202"/>
      <c r="XL103" s="202"/>
      <c r="XM103" s="202"/>
      <c r="XN103" s="202"/>
      <c r="XO103" s="202"/>
      <c r="XP103" s="202"/>
      <c r="XQ103" s="202"/>
      <c r="XR103" s="202"/>
      <c r="XS103" s="202"/>
      <c r="XT103" s="202"/>
      <c r="XU103" s="202"/>
      <c r="XV103" s="202"/>
      <c r="XW103" s="202"/>
      <c r="XX103" s="202"/>
      <c r="XY103" s="202"/>
      <c r="XZ103" s="202"/>
      <c r="YA103" s="202"/>
      <c r="YB103" s="202"/>
      <c r="YC103" s="202"/>
      <c r="YD103" s="202"/>
      <c r="YE103" s="202"/>
      <c r="YF103" s="202"/>
      <c r="YG103" s="202"/>
      <c r="YH103" s="202"/>
      <c r="YI103" s="202"/>
      <c r="YJ103" s="202"/>
      <c r="YK103" s="202"/>
      <c r="YL103" s="202"/>
      <c r="YM103" s="202"/>
      <c r="YN103" s="202"/>
      <c r="YO103" s="202"/>
      <c r="YP103" s="202"/>
      <c r="YQ103" s="202"/>
      <c r="YR103" s="202"/>
      <c r="YS103" s="202"/>
      <c r="YT103" s="202"/>
      <c r="YU103" s="202"/>
      <c r="YV103" s="202"/>
      <c r="YW103" s="202"/>
      <c r="YX103" s="202"/>
      <c r="YY103" s="202"/>
      <c r="YZ103" s="202"/>
      <c r="ZA103" s="202"/>
      <c r="ZB103" s="202"/>
      <c r="ZC103" s="202"/>
      <c r="ZD103" s="202"/>
      <c r="ZE103" s="202"/>
      <c r="ZF103" s="202"/>
      <c r="ZG103" s="202"/>
      <c r="ZH103" s="202"/>
      <c r="ZI103" s="202"/>
      <c r="ZJ103" s="202"/>
      <c r="ZK103" s="202"/>
      <c r="ZL103" s="202"/>
      <c r="ZM103" s="202"/>
      <c r="ZN103" s="202"/>
      <c r="ZO103" s="202"/>
      <c r="ZP103" s="202"/>
      <c r="ZQ103" s="202"/>
      <c r="ZR103" s="202"/>
      <c r="ZS103" s="202"/>
      <c r="ZT103" s="202"/>
      <c r="ZU103" s="202"/>
      <c r="ZV103" s="202"/>
      <c r="ZW103" s="202"/>
      <c r="ZX103" s="202"/>
      <c r="ZY103" s="202"/>
      <c r="ZZ103" s="202"/>
      <c r="AAA103" s="202"/>
      <c r="AAB103" s="202"/>
      <c r="AAC103" s="202"/>
      <c r="AAD103" s="202"/>
      <c r="AAE103" s="202"/>
      <c r="AAF103" s="202"/>
      <c r="AAG103" s="202"/>
      <c r="AAH103" s="202"/>
      <c r="AAI103" s="202"/>
      <c r="AAJ103" s="202"/>
      <c r="AAK103" s="202"/>
      <c r="AAL103" s="202"/>
      <c r="AAM103" s="202"/>
      <c r="AAN103" s="202"/>
      <c r="AAO103" s="202"/>
      <c r="AAP103" s="202"/>
      <c r="AAQ103" s="202"/>
      <c r="AAR103" s="202"/>
      <c r="AAS103" s="202"/>
      <c r="AAT103" s="202"/>
      <c r="AAU103" s="202"/>
      <c r="AAV103" s="202"/>
      <c r="AAW103" s="202"/>
      <c r="AAX103" s="202"/>
      <c r="AAY103" s="202"/>
      <c r="AAZ103" s="202"/>
      <c r="ABA103" s="202"/>
      <c r="ABB103" s="202"/>
      <c r="ABC103" s="202"/>
      <c r="ABD103" s="202"/>
      <c r="ABE103" s="202"/>
      <c r="ABF103" s="202"/>
      <c r="ABG103" s="202"/>
      <c r="ABH103" s="202"/>
      <c r="ABI103" s="202"/>
      <c r="ABJ103" s="202"/>
      <c r="ABK103" s="202"/>
      <c r="ABL103" s="202"/>
      <c r="ABM103" s="202"/>
      <c r="ABN103" s="202"/>
      <c r="ABO103" s="202"/>
      <c r="ABP103" s="202"/>
      <c r="ABQ103" s="202"/>
      <c r="ABR103" s="202"/>
      <c r="ABS103" s="202"/>
      <c r="ABT103" s="202"/>
      <c r="ABU103" s="202"/>
      <c r="ABV103" s="202"/>
      <c r="ABW103" s="202"/>
      <c r="ABX103" s="202"/>
      <c r="ABY103" s="202"/>
      <c r="ABZ103" s="202"/>
      <c r="ACA103" s="202"/>
      <c r="ACB103" s="202"/>
      <c r="ACC103" s="202"/>
      <c r="ACD103" s="202"/>
      <c r="ACE103" s="202"/>
      <c r="ACF103" s="202"/>
      <c r="ACG103" s="202"/>
      <c r="ACH103" s="202"/>
      <c r="ACI103" s="202"/>
      <c r="ACJ103" s="202"/>
      <c r="ACK103" s="202"/>
      <c r="ACL103" s="202"/>
      <c r="ACM103" s="202"/>
      <c r="ACN103" s="202"/>
      <c r="ACO103" s="202"/>
      <c r="ACP103" s="202"/>
      <c r="ACQ103" s="202"/>
      <c r="ACR103" s="202"/>
      <c r="ACS103" s="202"/>
      <c r="ACT103" s="202"/>
      <c r="ACU103" s="202"/>
      <c r="ACV103" s="202"/>
      <c r="ACW103" s="202"/>
      <c r="ACX103" s="202"/>
      <c r="ACY103" s="202"/>
      <c r="ACZ103" s="202"/>
      <c r="ADA103" s="202"/>
      <c r="ADB103" s="202"/>
      <c r="ADC103" s="202"/>
      <c r="ADD103" s="202"/>
      <c r="ADE103" s="202"/>
      <c r="ADF103" s="202"/>
      <c r="ADG103" s="202"/>
      <c r="ADH103" s="202"/>
      <c r="ADI103" s="202"/>
      <c r="ADJ103" s="202"/>
      <c r="ADK103" s="202"/>
      <c r="ADL103" s="202"/>
      <c r="ADM103" s="202"/>
      <c r="ADN103" s="202"/>
      <c r="ADO103" s="202"/>
      <c r="ADP103" s="202"/>
      <c r="ADQ103" s="202"/>
      <c r="ADR103" s="202"/>
      <c r="ADS103" s="202"/>
      <c r="ADT103" s="202"/>
      <c r="ADU103" s="202"/>
      <c r="ADV103" s="202"/>
      <c r="ADW103" s="202"/>
      <c r="ADX103" s="202"/>
      <c r="ADY103" s="202"/>
      <c r="ADZ103" s="202"/>
      <c r="AEA103" s="202"/>
      <c r="AEB103" s="202"/>
      <c r="AEC103" s="202"/>
      <c r="AED103" s="202"/>
      <c r="AEE103" s="202"/>
      <c r="AEF103" s="202"/>
      <c r="AEG103" s="202"/>
      <c r="AEH103" s="202"/>
      <c r="AEI103" s="202"/>
      <c r="AEJ103" s="202"/>
      <c r="AEK103" s="202"/>
      <c r="AEL103" s="202"/>
      <c r="AEM103" s="202"/>
      <c r="AEN103" s="202"/>
      <c r="AEO103" s="202"/>
      <c r="AEP103" s="202"/>
      <c r="AEQ103" s="202"/>
      <c r="AER103" s="202"/>
      <c r="AES103" s="202"/>
      <c r="AET103" s="202"/>
      <c r="AEU103" s="202"/>
      <c r="AEV103" s="202"/>
      <c r="AEW103" s="202"/>
      <c r="AEX103" s="202"/>
      <c r="AEY103" s="202"/>
      <c r="AEZ103" s="202"/>
      <c r="AFA103" s="202"/>
      <c r="AFB103" s="202"/>
      <c r="AFC103" s="202"/>
      <c r="AFD103" s="202"/>
      <c r="AFE103" s="202"/>
      <c r="AFF103" s="202"/>
      <c r="AFG103" s="202"/>
      <c r="AFH103" s="202"/>
      <c r="AFI103" s="202"/>
      <c r="AFJ103" s="202"/>
      <c r="AFK103" s="202"/>
      <c r="AFL103" s="202"/>
      <c r="AFM103" s="202"/>
      <c r="AFN103" s="202"/>
      <c r="AFO103" s="202"/>
      <c r="AFP103" s="202"/>
      <c r="AFQ103" s="202"/>
      <c r="AFR103" s="202"/>
      <c r="AFS103" s="202"/>
      <c r="AFT103" s="202"/>
      <c r="AFU103" s="202"/>
      <c r="AFV103" s="202"/>
      <c r="AFW103" s="202"/>
      <c r="AFX103" s="202"/>
      <c r="AFY103" s="202"/>
      <c r="AFZ103" s="202"/>
      <c r="AGA103" s="202"/>
      <c r="AGB103" s="202"/>
      <c r="AGC103" s="202"/>
      <c r="AGD103" s="202"/>
      <c r="AGE103" s="202"/>
      <c r="AGF103" s="202"/>
      <c r="AGG103" s="202"/>
      <c r="AGH103" s="202"/>
      <c r="AGI103" s="202"/>
      <c r="AGJ103" s="202"/>
      <c r="AGK103" s="202"/>
      <c r="AGL103" s="202"/>
      <c r="AGM103" s="202"/>
      <c r="AGN103" s="202"/>
      <c r="AGO103" s="202"/>
      <c r="AGP103" s="202"/>
      <c r="AGQ103" s="202"/>
      <c r="AGR103" s="202"/>
      <c r="AGS103" s="202"/>
      <c r="AGT103" s="202"/>
      <c r="AGU103" s="202"/>
      <c r="AGV103" s="202"/>
      <c r="AGW103" s="202"/>
      <c r="AGX103" s="202"/>
      <c r="AGY103" s="202"/>
      <c r="AGZ103" s="202"/>
      <c r="AHA103" s="202"/>
      <c r="AHB103" s="202"/>
      <c r="AHC103" s="202"/>
      <c r="AHD103" s="202"/>
      <c r="AHE103" s="202"/>
      <c r="AHF103" s="202"/>
      <c r="AHG103" s="202"/>
      <c r="AHH103" s="202"/>
      <c r="AHI103" s="202"/>
      <c r="AHJ103" s="202"/>
      <c r="AHK103" s="202"/>
      <c r="AHL103" s="202"/>
      <c r="AHM103" s="202"/>
      <c r="AHN103" s="202"/>
      <c r="AHO103" s="202"/>
      <c r="AHP103" s="202"/>
      <c r="AHQ103" s="202"/>
      <c r="AHR103" s="202"/>
      <c r="AHS103" s="202"/>
      <c r="AHT103" s="202"/>
      <c r="AHU103" s="202"/>
      <c r="AHV103" s="202"/>
      <c r="AHW103" s="202"/>
      <c r="AHX103" s="202"/>
      <c r="AHY103" s="202"/>
      <c r="AHZ103" s="202"/>
      <c r="AIA103" s="202"/>
      <c r="AIB103" s="202"/>
      <c r="AIC103" s="202"/>
      <c r="AID103" s="202"/>
      <c r="AIE103" s="202"/>
      <c r="AIF103" s="202"/>
      <c r="AIG103" s="202"/>
      <c r="AIH103" s="202"/>
      <c r="AII103" s="202"/>
      <c r="AIJ103" s="202"/>
      <c r="AIK103" s="202"/>
      <c r="AIL103" s="202"/>
      <c r="AIM103" s="202"/>
      <c r="AIN103" s="202"/>
      <c r="AIO103" s="202"/>
      <c r="AIP103" s="202"/>
      <c r="AIQ103" s="202"/>
      <c r="AIR103" s="202"/>
      <c r="AIS103" s="202"/>
      <c r="AIT103" s="202"/>
      <c r="AIU103" s="202"/>
      <c r="AIV103" s="202"/>
      <c r="AIW103" s="202"/>
      <c r="AIX103" s="202"/>
      <c r="AIY103" s="202"/>
      <c r="AIZ103" s="202"/>
      <c r="AJA103" s="202"/>
      <c r="AJB103" s="202"/>
      <c r="AJC103" s="202"/>
      <c r="AJD103" s="202"/>
      <c r="AJE103" s="202"/>
      <c r="AJF103" s="202"/>
      <c r="AJG103" s="202"/>
      <c r="AJH103" s="202"/>
      <c r="AJI103" s="202"/>
      <c r="AJJ103" s="202"/>
      <c r="AJK103" s="202"/>
      <c r="AJL103" s="202"/>
      <c r="AJM103" s="202"/>
      <c r="AJN103" s="202"/>
      <c r="AJO103" s="202"/>
      <c r="AJP103" s="202"/>
      <c r="AJQ103" s="202"/>
      <c r="AJR103" s="202"/>
      <c r="AJS103" s="202"/>
      <c r="AJT103" s="202"/>
      <c r="AJU103" s="202"/>
      <c r="AJV103" s="202"/>
      <c r="AJW103" s="202"/>
      <c r="AJX103" s="202"/>
      <c r="AJY103" s="202"/>
      <c r="AJZ103" s="202"/>
      <c r="AKA103" s="202"/>
      <c r="AKB103" s="202"/>
      <c r="AKC103" s="202"/>
      <c r="AKD103" s="202"/>
      <c r="AKE103" s="202"/>
      <c r="AKF103" s="202"/>
      <c r="AKG103" s="202"/>
      <c r="AKH103" s="202"/>
      <c r="AKI103" s="202"/>
      <c r="AKJ103" s="202"/>
      <c r="AKK103" s="202"/>
      <c r="AKL103" s="202"/>
      <c r="AKM103" s="202"/>
      <c r="AKN103" s="202"/>
      <c r="AKO103" s="202"/>
      <c r="AKP103" s="202"/>
      <c r="AKQ103" s="202"/>
      <c r="AKR103" s="202"/>
      <c r="AKS103" s="202"/>
      <c r="AKT103" s="202"/>
      <c r="AKU103" s="202"/>
      <c r="AKV103" s="202"/>
      <c r="AKW103" s="202"/>
      <c r="AKX103" s="202"/>
      <c r="AKY103" s="202"/>
      <c r="AKZ103" s="202"/>
      <c r="ALA103" s="202"/>
      <c r="ALB103" s="202"/>
      <c r="ALC103" s="202"/>
      <c r="ALD103" s="202"/>
      <c r="ALE103" s="202"/>
      <c r="ALF103" s="202"/>
      <c r="ALG103" s="202"/>
      <c r="ALH103" s="202"/>
      <c r="ALI103" s="202"/>
      <c r="ALJ103" s="202"/>
      <c r="ALK103" s="202"/>
      <c r="ALL103" s="202"/>
      <c r="ALM103" s="202"/>
      <c r="ALN103" s="202"/>
      <c r="ALO103" s="202"/>
      <c r="ALP103" s="202"/>
      <c r="ALQ103" s="202"/>
      <c r="ALR103" s="202"/>
      <c r="ALS103" s="202"/>
      <c r="ALT103" s="202"/>
      <c r="ALU103" s="202"/>
      <c r="ALV103" s="202"/>
      <c r="ALW103" s="202"/>
      <c r="ALX103" s="202"/>
      <c r="ALY103" s="202"/>
      <c r="ALZ103" s="202"/>
      <c r="AMA103" s="202"/>
      <c r="AMB103" s="202"/>
      <c r="AMC103" s="202"/>
      <c r="AMD103" s="202"/>
      <c r="AME103" s="202"/>
      <c r="AMF103" s="202"/>
      <c r="AMG103" s="202"/>
      <c r="AMH103" s="202"/>
      <c r="AMI103" s="202"/>
      <c r="AMJ103" s="202"/>
    </row>
    <row r="104" spans="1:1024" ht="20.25">
      <c r="A104" s="69"/>
      <c r="B104" s="70" t="s">
        <v>89</v>
      </c>
      <c r="C104" s="1036"/>
      <c r="D104" s="72"/>
      <c r="E104" s="250"/>
      <c r="F104" s="126"/>
      <c r="G104" s="125"/>
      <c r="H104" s="125"/>
      <c r="I104" s="125"/>
      <c r="J104" s="125"/>
      <c r="K104" s="127"/>
      <c r="L104" s="250"/>
      <c r="M104" s="126"/>
      <c r="N104" s="125"/>
      <c r="O104" s="125"/>
      <c r="P104" s="125"/>
      <c r="Q104" s="125"/>
      <c r="R104" s="127"/>
      <c r="S104" s="250"/>
      <c r="T104" s="126"/>
      <c r="U104" s="125"/>
      <c r="V104" s="125"/>
      <c r="W104" s="125"/>
      <c r="X104" s="125"/>
      <c r="Y104" s="127"/>
      <c r="Z104" s="250"/>
      <c r="AA104" s="126"/>
      <c r="AB104" s="125"/>
      <c r="AC104" s="125"/>
      <c r="AD104" s="125"/>
      <c r="AE104" s="125"/>
      <c r="AF104" s="127"/>
      <c r="AG104" s="250"/>
      <c r="AH104" s="126"/>
      <c r="AI104" s="518"/>
      <c r="AJ104" s="344"/>
      <c r="AK104" s="572"/>
    </row>
    <row r="105" spans="1:1024" ht="20.25">
      <c r="A105" s="76"/>
      <c r="B105" s="45" t="s">
        <v>73</v>
      </c>
      <c r="C105" s="136" t="s">
        <v>90</v>
      </c>
      <c r="D105" s="131">
        <f>AK67</f>
        <v>40</v>
      </c>
      <c r="E105" s="251"/>
      <c r="F105" s="134"/>
      <c r="G105" s="133"/>
      <c r="H105" s="133"/>
      <c r="I105" s="133">
        <v>2</v>
      </c>
      <c r="J105" s="133"/>
      <c r="K105" s="132"/>
      <c r="L105" s="251"/>
      <c r="M105" s="134"/>
      <c r="N105" s="133"/>
      <c r="O105" s="133"/>
      <c r="P105" s="133">
        <v>2</v>
      </c>
      <c r="Q105" s="133">
        <v>2</v>
      </c>
      <c r="R105" s="132"/>
      <c r="S105" s="251"/>
      <c r="T105" s="134"/>
      <c r="U105" s="133"/>
      <c r="V105" s="166">
        <v>2</v>
      </c>
      <c r="W105" s="133">
        <v>2</v>
      </c>
      <c r="X105" s="166">
        <v>2</v>
      </c>
      <c r="Y105" s="524"/>
      <c r="Z105" s="251"/>
      <c r="AA105" s="134"/>
      <c r="AB105" s="133"/>
      <c r="AC105" s="133"/>
      <c r="AD105" s="133">
        <v>2</v>
      </c>
      <c r="AE105" s="133">
        <v>2</v>
      </c>
      <c r="AF105" s="132"/>
      <c r="AG105" s="251"/>
      <c r="AH105" s="134"/>
      <c r="AI105" s="516"/>
      <c r="AJ105" s="1137">
        <f>SUM(E105:AI105)</f>
        <v>16</v>
      </c>
      <c r="AK105" s="580">
        <f>D105-AJ105</f>
        <v>24</v>
      </c>
    </row>
    <row r="106" spans="1:1024" ht="20.25">
      <c r="A106" s="96"/>
      <c r="B106" s="45" t="s">
        <v>75</v>
      </c>
      <c r="C106" s="234" t="s">
        <v>91</v>
      </c>
      <c r="D106" s="318">
        <f t="shared" ref="D106:D108" si="18">AK68</f>
        <v>26</v>
      </c>
      <c r="E106" s="512"/>
      <c r="F106" s="512"/>
      <c r="G106" s="513"/>
      <c r="H106" s="515">
        <v>2</v>
      </c>
      <c r="I106" s="513"/>
      <c r="J106" s="513"/>
      <c r="K106" s="513">
        <v>2</v>
      </c>
      <c r="L106" s="512"/>
      <c r="M106" s="512"/>
      <c r="N106" s="513"/>
      <c r="O106" s="515">
        <v>2</v>
      </c>
      <c r="P106" s="513"/>
      <c r="Q106" s="513"/>
      <c r="R106" s="161"/>
      <c r="S106" s="512"/>
      <c r="T106" s="512"/>
      <c r="U106" s="515">
        <v>2</v>
      </c>
      <c r="V106" s="513"/>
      <c r="W106" s="513"/>
      <c r="X106" s="513"/>
      <c r="Y106" s="513">
        <v>2</v>
      </c>
      <c r="Z106" s="512"/>
      <c r="AA106" s="512"/>
      <c r="AB106" s="513"/>
      <c r="AC106" s="513"/>
      <c r="AD106" s="513"/>
      <c r="AE106" s="513"/>
      <c r="AF106" s="513">
        <v>2</v>
      </c>
      <c r="AG106" s="512"/>
      <c r="AH106" s="512"/>
      <c r="AI106" s="223"/>
      <c r="AJ106" s="1137">
        <f t="shared" ref="AJ106:AJ108" si="19">SUM(E106:AI106)</f>
        <v>12</v>
      </c>
      <c r="AK106" s="580">
        <f t="shared" ref="AK106:AK108" si="20">D106-AJ106</f>
        <v>14</v>
      </c>
    </row>
    <row r="107" spans="1:1024" ht="20.25">
      <c r="A107" s="96"/>
      <c r="B107" s="297" t="s">
        <v>28</v>
      </c>
      <c r="C107" s="391" t="s">
        <v>92</v>
      </c>
      <c r="D107" s="131">
        <f t="shared" si="18"/>
        <v>20</v>
      </c>
      <c r="E107" s="1113"/>
      <c r="F107" s="244"/>
      <c r="G107" s="243"/>
      <c r="H107" s="243">
        <v>2</v>
      </c>
      <c r="I107" s="243"/>
      <c r="J107" s="243"/>
      <c r="K107" s="242"/>
      <c r="L107" s="1113"/>
      <c r="M107" s="244"/>
      <c r="N107" s="243"/>
      <c r="O107" s="243">
        <v>2</v>
      </c>
      <c r="P107" s="243"/>
      <c r="Q107" s="243"/>
      <c r="R107" s="242"/>
      <c r="S107" s="1113"/>
      <c r="T107" s="244"/>
      <c r="U107" s="243"/>
      <c r="V107" s="243">
        <v>2</v>
      </c>
      <c r="W107" s="243"/>
      <c r="X107" s="243"/>
      <c r="Y107" s="242"/>
      <c r="Z107" s="1113"/>
      <c r="AA107" s="244"/>
      <c r="AB107" s="243"/>
      <c r="AC107" s="243">
        <v>2</v>
      </c>
      <c r="AD107" s="243"/>
      <c r="AE107" s="243"/>
      <c r="AF107" s="242"/>
      <c r="AG107" s="1113"/>
      <c r="AH107" s="244"/>
      <c r="AI107" s="858"/>
      <c r="AJ107" s="1137">
        <f t="shared" si="19"/>
        <v>8</v>
      </c>
      <c r="AK107" s="580">
        <f t="shared" si="20"/>
        <v>12</v>
      </c>
    </row>
    <row r="108" spans="1:1024" ht="20.25">
      <c r="A108" s="83"/>
      <c r="B108" s="91" t="s">
        <v>81</v>
      </c>
      <c r="C108" s="593" t="s">
        <v>100</v>
      </c>
      <c r="D108" s="131">
        <f t="shared" si="18"/>
        <v>36</v>
      </c>
      <c r="E108" s="608"/>
      <c r="F108" s="403"/>
      <c r="G108" s="404"/>
      <c r="H108" s="404"/>
      <c r="I108" s="404"/>
      <c r="J108" s="404">
        <v>2</v>
      </c>
      <c r="K108" s="1225">
        <v>2</v>
      </c>
      <c r="L108" s="608"/>
      <c r="M108" s="403"/>
      <c r="N108" s="404">
        <v>2</v>
      </c>
      <c r="O108" s="404"/>
      <c r="P108" s="404"/>
      <c r="Q108" s="404">
        <v>2</v>
      </c>
      <c r="R108" s="1225"/>
      <c r="S108" s="608"/>
      <c r="T108" s="403"/>
      <c r="U108" s="405">
        <v>2</v>
      </c>
      <c r="V108" s="405">
        <v>2</v>
      </c>
      <c r="W108" s="404"/>
      <c r="X108" s="404">
        <v>2</v>
      </c>
      <c r="Y108" s="675"/>
      <c r="Z108" s="608"/>
      <c r="AA108" s="403"/>
      <c r="AB108" s="404">
        <v>2</v>
      </c>
      <c r="AC108" s="404"/>
      <c r="AD108" s="404"/>
      <c r="AE108" s="404">
        <v>2</v>
      </c>
      <c r="AF108" s="675"/>
      <c r="AG108" s="608"/>
      <c r="AH108" s="403"/>
      <c r="AI108" s="854"/>
      <c r="AJ108" s="768">
        <f t="shared" si="19"/>
        <v>18</v>
      </c>
      <c r="AK108" s="922">
        <f t="shared" si="20"/>
        <v>18</v>
      </c>
    </row>
    <row r="109" spans="1:1024" ht="20.25">
      <c r="A109" s="69"/>
      <c r="B109" s="1055" t="s">
        <v>101</v>
      </c>
      <c r="C109" s="257"/>
      <c r="D109" s="257"/>
      <c r="E109" s="250"/>
      <c r="F109" s="126"/>
      <c r="G109" s="125"/>
      <c r="H109" s="125"/>
      <c r="I109" s="125"/>
      <c r="J109" s="125"/>
      <c r="K109" s="127"/>
      <c r="L109" s="250"/>
      <c r="M109" s="126"/>
      <c r="N109" s="125"/>
      <c r="O109" s="125"/>
      <c r="P109" s="125"/>
      <c r="Q109" s="125"/>
      <c r="R109" s="127"/>
      <c r="S109" s="250"/>
      <c r="T109" s="126"/>
      <c r="U109" s="125"/>
      <c r="V109" s="125"/>
      <c r="W109" s="125"/>
      <c r="X109" s="125"/>
      <c r="Y109" s="127"/>
      <c r="Z109" s="250"/>
      <c r="AA109" s="126"/>
      <c r="AB109" s="125"/>
      <c r="AC109" s="125"/>
      <c r="AD109" s="125"/>
      <c r="AE109" s="125"/>
      <c r="AF109" s="127"/>
      <c r="AG109" s="250"/>
      <c r="AH109" s="1075"/>
      <c r="AI109" s="680"/>
      <c r="AJ109" s="680"/>
      <c r="AK109" s="623"/>
    </row>
    <row r="110" spans="1:1024" ht="20.25">
      <c r="A110" s="1132">
        <v>2</v>
      </c>
      <c r="B110" s="1133" t="s">
        <v>71</v>
      </c>
      <c r="C110" s="527" t="s">
        <v>103</v>
      </c>
      <c r="D110" s="362"/>
      <c r="E110" s="1134"/>
      <c r="F110" s="162"/>
      <c r="G110" s="174"/>
      <c r="H110" s="174"/>
      <c r="I110" s="174"/>
      <c r="J110" s="174"/>
      <c r="K110" s="1051"/>
      <c r="L110" s="1134"/>
      <c r="M110" s="162"/>
      <c r="N110" s="174"/>
      <c r="O110" s="174"/>
      <c r="P110" s="174"/>
      <c r="Q110" s="174"/>
      <c r="R110" s="834"/>
      <c r="S110" s="1136"/>
      <c r="T110" s="162"/>
      <c r="U110" s="174">
        <v>2</v>
      </c>
      <c r="V110" s="174"/>
      <c r="W110" s="174"/>
      <c r="X110" s="174"/>
      <c r="Y110" s="1051"/>
      <c r="Z110" s="1134"/>
      <c r="AA110" s="162"/>
      <c r="AB110" s="174"/>
      <c r="AC110" s="174"/>
      <c r="AD110" s="174"/>
      <c r="AE110" s="174"/>
      <c r="AF110" s="1051"/>
      <c r="AG110" s="1134"/>
      <c r="AH110" s="162"/>
      <c r="AI110" s="854"/>
      <c r="AJ110" s="344">
        <f t="shared" ref="AJ110:AJ111" si="21">SUM(E110:AI110)</f>
        <v>2</v>
      </c>
      <c r="AK110" s="922">
        <f t="shared" ref="AK110:AK111" si="22">D110-AJ110</f>
        <v>-2</v>
      </c>
    </row>
    <row r="111" spans="1:1024" s="3" customFormat="1" ht="20.25">
      <c r="A111" s="1135"/>
      <c r="B111" s="38" t="s">
        <v>71</v>
      </c>
      <c r="C111" s="136" t="s">
        <v>90</v>
      </c>
      <c r="D111" s="674"/>
      <c r="E111" s="167"/>
      <c r="F111" s="512"/>
      <c r="G111" s="513"/>
      <c r="H111" s="513"/>
      <c r="I111" s="513"/>
      <c r="J111" s="513"/>
      <c r="K111" s="515"/>
      <c r="L111" s="167"/>
      <c r="M111" s="512"/>
      <c r="N111" s="513"/>
      <c r="O111" s="513"/>
      <c r="P111" s="513"/>
      <c r="Q111" s="513"/>
      <c r="R111" s="514"/>
      <c r="S111" s="839"/>
      <c r="T111" s="512"/>
      <c r="U111" s="513"/>
      <c r="V111" s="513">
        <v>2</v>
      </c>
      <c r="W111" s="513"/>
      <c r="X111" s="513"/>
      <c r="Y111" s="515"/>
      <c r="Z111" s="167"/>
      <c r="AA111" s="512"/>
      <c r="AB111" s="513"/>
      <c r="AC111" s="513"/>
      <c r="AD111" s="513"/>
      <c r="AE111" s="513"/>
      <c r="AF111" s="515"/>
      <c r="AG111" s="167"/>
      <c r="AH111" s="512"/>
      <c r="AI111" s="513"/>
      <c r="AJ111" s="385">
        <f t="shared" si="21"/>
        <v>2</v>
      </c>
      <c r="AK111" s="583">
        <f t="shared" si="22"/>
        <v>-2</v>
      </c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295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11"/>
      <c r="OP111" s="11"/>
      <c r="OQ111" s="11"/>
      <c r="OR111" s="11"/>
      <c r="OS111" s="11"/>
      <c r="OT111" s="11"/>
      <c r="OU111" s="11"/>
      <c r="OV111" s="11"/>
      <c r="OW111" s="11"/>
      <c r="OX111" s="11"/>
      <c r="OY111" s="11"/>
      <c r="OZ111" s="11"/>
      <c r="PA111" s="11"/>
      <c r="PB111" s="11"/>
      <c r="PC111" s="11"/>
      <c r="PD111" s="11"/>
      <c r="PE111" s="11"/>
      <c r="PF111" s="11"/>
      <c r="PG111" s="11"/>
      <c r="PH111" s="11"/>
      <c r="PI111" s="11"/>
      <c r="PJ111" s="11"/>
      <c r="PK111" s="11"/>
      <c r="PL111" s="11"/>
      <c r="PM111" s="11"/>
      <c r="PN111" s="11"/>
      <c r="PO111" s="11"/>
      <c r="PP111" s="11"/>
      <c r="PQ111" s="11"/>
      <c r="PR111" s="11"/>
      <c r="PS111" s="11"/>
      <c r="PT111" s="11"/>
      <c r="PU111" s="11"/>
      <c r="PV111" s="11"/>
      <c r="PW111" s="11"/>
      <c r="PX111" s="11"/>
      <c r="PY111" s="11"/>
      <c r="PZ111" s="11"/>
      <c r="QA111" s="11"/>
      <c r="QB111" s="11"/>
      <c r="QC111" s="11"/>
      <c r="QD111" s="11"/>
      <c r="QE111" s="11"/>
      <c r="QF111" s="11"/>
      <c r="QG111" s="11"/>
      <c r="QH111" s="11"/>
      <c r="QI111" s="11"/>
      <c r="QJ111" s="11"/>
      <c r="QK111" s="11"/>
      <c r="QL111" s="11"/>
      <c r="QM111" s="11"/>
      <c r="QN111" s="11"/>
      <c r="QO111" s="11"/>
      <c r="QP111" s="11"/>
      <c r="QQ111" s="11"/>
      <c r="QR111" s="11"/>
      <c r="QS111" s="11"/>
      <c r="QT111" s="11"/>
      <c r="QU111" s="11"/>
      <c r="QV111" s="11"/>
      <c r="QW111" s="11"/>
      <c r="QX111" s="11"/>
      <c r="QY111" s="11"/>
      <c r="QZ111" s="11"/>
      <c r="RA111" s="11"/>
      <c r="RB111" s="11"/>
      <c r="RC111" s="11"/>
      <c r="RD111" s="11"/>
      <c r="RE111" s="11"/>
      <c r="RF111" s="11"/>
      <c r="RG111" s="11"/>
      <c r="RH111" s="11"/>
      <c r="RI111" s="11"/>
      <c r="RJ111" s="11"/>
      <c r="RK111" s="11"/>
      <c r="RL111" s="11"/>
      <c r="RM111" s="11"/>
      <c r="RN111" s="11"/>
      <c r="RO111" s="11"/>
      <c r="RP111" s="11"/>
      <c r="RQ111" s="11"/>
      <c r="RR111" s="11"/>
      <c r="RS111" s="11"/>
      <c r="RT111" s="11"/>
      <c r="RU111" s="11"/>
      <c r="RV111" s="11"/>
      <c r="RW111" s="11"/>
      <c r="RX111" s="11"/>
      <c r="RY111" s="11"/>
      <c r="RZ111" s="11"/>
      <c r="SA111" s="11"/>
      <c r="SB111" s="11"/>
      <c r="SC111" s="11"/>
      <c r="SD111" s="11"/>
      <c r="SE111" s="11"/>
      <c r="SF111" s="11"/>
      <c r="SG111" s="11"/>
      <c r="SH111" s="11"/>
      <c r="SI111" s="11"/>
      <c r="SJ111" s="11"/>
      <c r="SK111" s="11"/>
      <c r="SL111" s="11"/>
      <c r="SM111" s="11"/>
      <c r="SN111" s="11"/>
      <c r="SO111" s="11"/>
      <c r="SP111" s="11"/>
      <c r="SQ111" s="11"/>
      <c r="SR111" s="11"/>
      <c r="SS111" s="11"/>
      <c r="ST111" s="11"/>
      <c r="SU111" s="11"/>
      <c r="SV111" s="11"/>
      <c r="SW111" s="11"/>
      <c r="SX111" s="11"/>
      <c r="SY111" s="11"/>
      <c r="SZ111" s="11"/>
      <c r="TA111" s="11"/>
      <c r="TB111" s="11"/>
      <c r="TC111" s="11"/>
      <c r="TD111" s="11"/>
      <c r="TE111" s="11"/>
      <c r="TF111" s="11"/>
      <c r="TG111" s="11"/>
      <c r="TH111" s="11"/>
      <c r="TI111" s="11"/>
      <c r="TJ111" s="11"/>
      <c r="TK111" s="11"/>
      <c r="TL111" s="11"/>
      <c r="TM111" s="11"/>
      <c r="TN111" s="11"/>
      <c r="TO111" s="11"/>
      <c r="TP111" s="11"/>
      <c r="TQ111" s="11"/>
      <c r="TR111" s="11"/>
      <c r="TS111" s="11"/>
      <c r="TT111" s="11"/>
      <c r="TU111" s="11"/>
      <c r="TV111" s="11"/>
      <c r="TW111" s="11"/>
      <c r="TX111" s="11"/>
      <c r="TY111" s="11"/>
      <c r="TZ111" s="11"/>
      <c r="UA111" s="11"/>
      <c r="UB111" s="11"/>
      <c r="UC111" s="11"/>
      <c r="UD111" s="11"/>
      <c r="UE111" s="11"/>
      <c r="UF111" s="11"/>
      <c r="UG111" s="11"/>
      <c r="UH111" s="11"/>
      <c r="UI111" s="11"/>
      <c r="UJ111" s="11"/>
      <c r="UK111" s="11"/>
      <c r="UL111" s="11"/>
      <c r="UM111" s="11"/>
      <c r="UN111" s="11"/>
      <c r="UO111" s="11"/>
      <c r="UP111" s="11"/>
      <c r="UQ111" s="11"/>
      <c r="UR111" s="11"/>
      <c r="US111" s="11"/>
      <c r="UT111" s="11"/>
      <c r="UU111" s="11"/>
      <c r="UV111" s="11"/>
      <c r="UW111" s="11"/>
      <c r="UX111" s="11"/>
      <c r="UY111" s="11"/>
      <c r="UZ111" s="11"/>
      <c r="VA111" s="11"/>
      <c r="VB111" s="11"/>
      <c r="VC111" s="11"/>
      <c r="VD111" s="11"/>
      <c r="VE111" s="11"/>
      <c r="VF111" s="11"/>
      <c r="VG111" s="11"/>
      <c r="VH111" s="11"/>
      <c r="VI111" s="11"/>
      <c r="VJ111" s="11"/>
      <c r="VK111" s="11"/>
      <c r="VL111" s="11"/>
      <c r="VM111" s="11"/>
      <c r="VN111" s="11"/>
      <c r="VO111" s="11"/>
      <c r="VP111" s="11"/>
      <c r="VQ111" s="11"/>
      <c r="VR111" s="11"/>
      <c r="VS111" s="11"/>
      <c r="VT111" s="11"/>
      <c r="VU111" s="11"/>
      <c r="VV111" s="11"/>
      <c r="VW111" s="11"/>
      <c r="VX111" s="11"/>
      <c r="VY111" s="11"/>
      <c r="VZ111" s="11"/>
      <c r="WA111" s="11"/>
      <c r="WB111" s="11"/>
      <c r="WC111" s="11"/>
      <c r="WD111" s="11"/>
      <c r="WE111" s="11"/>
      <c r="WF111" s="11"/>
      <c r="WG111" s="11"/>
      <c r="WH111" s="11"/>
      <c r="WI111" s="11"/>
      <c r="WJ111" s="11"/>
      <c r="WK111" s="11"/>
      <c r="WL111" s="11"/>
      <c r="WM111" s="11"/>
      <c r="WN111" s="11"/>
      <c r="WO111" s="11"/>
      <c r="WP111" s="11"/>
      <c r="WQ111" s="11"/>
      <c r="WR111" s="11"/>
      <c r="WS111" s="11"/>
      <c r="WT111" s="11"/>
      <c r="WU111" s="11"/>
      <c r="WV111" s="11"/>
      <c r="WW111" s="11"/>
      <c r="WX111" s="11"/>
      <c r="WY111" s="11"/>
      <c r="WZ111" s="11"/>
      <c r="XA111" s="11"/>
      <c r="XB111" s="11"/>
      <c r="XC111" s="11"/>
      <c r="XD111" s="11"/>
      <c r="XE111" s="11"/>
      <c r="XF111" s="11"/>
      <c r="XG111" s="11"/>
      <c r="XH111" s="11"/>
      <c r="XI111" s="11"/>
      <c r="XJ111" s="11"/>
      <c r="XK111" s="11"/>
      <c r="XL111" s="11"/>
      <c r="XM111" s="11"/>
      <c r="XN111" s="11"/>
      <c r="XO111" s="11"/>
      <c r="XP111" s="11"/>
      <c r="XQ111" s="11"/>
      <c r="XR111" s="11"/>
      <c r="XS111" s="11"/>
      <c r="XT111" s="11"/>
      <c r="XU111" s="11"/>
      <c r="XV111" s="11"/>
      <c r="XW111" s="11"/>
      <c r="XX111" s="11"/>
      <c r="XY111" s="11"/>
      <c r="XZ111" s="11"/>
      <c r="YA111" s="11"/>
      <c r="YB111" s="11"/>
      <c r="YC111" s="11"/>
      <c r="YD111" s="11"/>
      <c r="YE111" s="11"/>
      <c r="YF111" s="11"/>
      <c r="YG111" s="11"/>
      <c r="YH111" s="11"/>
      <c r="YI111" s="11"/>
      <c r="YJ111" s="11"/>
      <c r="YK111" s="11"/>
      <c r="YL111" s="11"/>
      <c r="YM111" s="11"/>
      <c r="YN111" s="11"/>
      <c r="YO111" s="11"/>
      <c r="YP111" s="11"/>
      <c r="YQ111" s="11"/>
      <c r="YR111" s="11"/>
      <c r="YS111" s="11"/>
      <c r="YT111" s="11"/>
      <c r="YU111" s="11"/>
      <c r="YV111" s="11"/>
      <c r="YW111" s="11"/>
      <c r="YX111" s="11"/>
      <c r="YY111" s="11"/>
      <c r="YZ111" s="11"/>
      <c r="ZA111" s="11"/>
      <c r="ZB111" s="11"/>
      <c r="ZC111" s="11"/>
      <c r="ZD111" s="11"/>
      <c r="ZE111" s="11"/>
      <c r="ZF111" s="11"/>
      <c r="ZG111" s="11"/>
      <c r="ZH111" s="11"/>
      <c r="ZI111" s="11"/>
      <c r="ZJ111" s="11"/>
      <c r="ZK111" s="11"/>
      <c r="ZL111" s="11"/>
      <c r="ZM111" s="11"/>
      <c r="ZN111" s="11"/>
      <c r="ZO111" s="11"/>
      <c r="ZP111" s="11"/>
      <c r="ZQ111" s="11"/>
      <c r="ZR111" s="11"/>
      <c r="ZS111" s="11"/>
      <c r="ZT111" s="11"/>
      <c r="ZU111" s="11"/>
      <c r="ZV111" s="11"/>
      <c r="ZW111" s="11"/>
      <c r="ZX111" s="11"/>
      <c r="ZY111" s="11"/>
      <c r="ZZ111" s="11"/>
      <c r="AAA111" s="11"/>
      <c r="AAB111" s="11"/>
      <c r="AAC111" s="11"/>
      <c r="AAD111" s="11"/>
      <c r="AAE111" s="11"/>
      <c r="AAF111" s="11"/>
      <c r="AAG111" s="11"/>
      <c r="AAH111" s="11"/>
      <c r="AAI111" s="11"/>
      <c r="AAJ111" s="11"/>
      <c r="AAK111" s="11"/>
      <c r="AAL111" s="11"/>
      <c r="AAM111" s="11"/>
      <c r="AAN111" s="11"/>
      <c r="AAO111" s="11"/>
      <c r="AAP111" s="11"/>
      <c r="AAQ111" s="11"/>
      <c r="AAR111" s="11"/>
      <c r="AAS111" s="11"/>
      <c r="AAT111" s="11"/>
      <c r="AAU111" s="11"/>
      <c r="AAV111" s="11"/>
      <c r="AAW111" s="11"/>
      <c r="AAX111" s="11"/>
      <c r="AAY111" s="11"/>
      <c r="AAZ111" s="11"/>
      <c r="ABA111" s="11"/>
      <c r="ABB111" s="11"/>
      <c r="ABC111" s="11"/>
      <c r="ABD111" s="11"/>
      <c r="ABE111" s="11"/>
      <c r="ABF111" s="11"/>
      <c r="ABG111" s="11"/>
      <c r="ABH111" s="11"/>
      <c r="ABI111" s="11"/>
      <c r="ABJ111" s="11"/>
      <c r="ABK111" s="11"/>
      <c r="ABL111" s="11"/>
      <c r="ABM111" s="11"/>
      <c r="ABN111" s="11"/>
      <c r="ABO111" s="11"/>
      <c r="ABP111" s="11"/>
      <c r="ABQ111" s="11"/>
      <c r="ABR111" s="11"/>
      <c r="ABS111" s="11"/>
      <c r="ABT111" s="11"/>
      <c r="ABU111" s="11"/>
      <c r="ABV111" s="11"/>
      <c r="ABW111" s="11"/>
      <c r="ABX111" s="11"/>
      <c r="ABY111" s="11"/>
      <c r="ABZ111" s="11"/>
      <c r="ACA111" s="11"/>
      <c r="ACB111" s="11"/>
      <c r="ACC111" s="11"/>
      <c r="ACD111" s="11"/>
      <c r="ACE111" s="11"/>
      <c r="ACF111" s="11"/>
      <c r="ACG111" s="11"/>
      <c r="ACH111" s="11"/>
      <c r="ACI111" s="11"/>
      <c r="ACJ111" s="11"/>
      <c r="ACK111" s="11"/>
      <c r="ACL111" s="11"/>
      <c r="ACM111" s="11"/>
      <c r="ACN111" s="11"/>
      <c r="ACO111" s="11"/>
      <c r="ACP111" s="11"/>
      <c r="ACQ111" s="11"/>
      <c r="ACR111" s="11"/>
      <c r="ACS111" s="11"/>
      <c r="ACT111" s="11"/>
      <c r="ACU111" s="11"/>
      <c r="ACV111" s="11"/>
      <c r="ACW111" s="11"/>
      <c r="ACX111" s="11"/>
      <c r="ACY111" s="11"/>
      <c r="ACZ111" s="11"/>
      <c r="ADA111" s="11"/>
      <c r="ADB111" s="11"/>
      <c r="ADC111" s="11"/>
      <c r="ADD111" s="11"/>
      <c r="ADE111" s="11"/>
      <c r="ADF111" s="11"/>
      <c r="ADG111" s="11"/>
      <c r="ADH111" s="11"/>
      <c r="ADI111" s="11"/>
      <c r="ADJ111" s="11"/>
      <c r="ADK111" s="11"/>
      <c r="ADL111" s="11"/>
      <c r="ADM111" s="11"/>
      <c r="ADN111" s="11"/>
      <c r="ADO111" s="11"/>
      <c r="ADP111" s="11"/>
      <c r="ADQ111" s="11"/>
      <c r="ADR111" s="11"/>
      <c r="ADS111" s="11"/>
      <c r="ADT111" s="11"/>
      <c r="ADU111" s="11"/>
      <c r="ADV111" s="11"/>
      <c r="ADW111" s="11"/>
      <c r="ADX111" s="11"/>
      <c r="ADY111" s="11"/>
      <c r="ADZ111" s="11"/>
      <c r="AEA111" s="11"/>
      <c r="AEB111" s="11"/>
      <c r="AEC111" s="11"/>
      <c r="AED111" s="11"/>
      <c r="AEE111" s="11"/>
      <c r="AEF111" s="11"/>
      <c r="AEG111" s="11"/>
      <c r="AEH111" s="11"/>
      <c r="AEI111" s="11"/>
      <c r="AEJ111" s="11"/>
      <c r="AEK111" s="11"/>
      <c r="AEL111" s="11"/>
      <c r="AEM111" s="11"/>
      <c r="AEN111" s="11"/>
      <c r="AEO111" s="11"/>
      <c r="AEP111" s="11"/>
      <c r="AEQ111" s="11"/>
      <c r="AER111" s="11"/>
      <c r="AES111" s="11"/>
      <c r="AET111" s="11"/>
      <c r="AEU111" s="11"/>
      <c r="AEV111" s="11"/>
      <c r="AEW111" s="11"/>
      <c r="AEX111" s="11"/>
      <c r="AEY111" s="11"/>
      <c r="AEZ111" s="11"/>
      <c r="AFA111" s="11"/>
      <c r="AFB111" s="11"/>
      <c r="AFC111" s="11"/>
      <c r="AFD111" s="11"/>
      <c r="AFE111" s="11"/>
      <c r="AFF111" s="11"/>
      <c r="AFG111" s="11"/>
      <c r="AFH111" s="11"/>
      <c r="AFI111" s="11"/>
      <c r="AFJ111" s="11"/>
      <c r="AFK111" s="11"/>
      <c r="AFL111" s="11"/>
      <c r="AFM111" s="11"/>
      <c r="AFN111" s="11"/>
      <c r="AFO111" s="11"/>
      <c r="AFP111" s="11"/>
      <c r="AFQ111" s="11"/>
      <c r="AFR111" s="11"/>
      <c r="AFS111" s="11"/>
      <c r="AFT111" s="11"/>
      <c r="AFU111" s="11"/>
      <c r="AFV111" s="11"/>
      <c r="AFW111" s="11"/>
      <c r="AFX111" s="11"/>
      <c r="AFY111" s="11"/>
      <c r="AFZ111" s="11"/>
      <c r="AGA111" s="11"/>
      <c r="AGB111" s="11"/>
      <c r="AGC111" s="11"/>
      <c r="AGD111" s="11"/>
      <c r="AGE111" s="11"/>
      <c r="AGF111" s="11"/>
      <c r="AGG111" s="11"/>
      <c r="AGH111" s="11"/>
      <c r="AGI111" s="11"/>
      <c r="AGJ111" s="11"/>
      <c r="AGK111" s="11"/>
      <c r="AGL111" s="11"/>
      <c r="AGM111" s="11"/>
      <c r="AGN111" s="11"/>
      <c r="AGO111" s="11"/>
      <c r="AGP111" s="11"/>
      <c r="AGQ111" s="11"/>
      <c r="AGR111" s="11"/>
      <c r="AGS111" s="11"/>
      <c r="AGT111" s="11"/>
      <c r="AGU111" s="11"/>
      <c r="AGV111" s="11"/>
      <c r="AGW111" s="11"/>
      <c r="AGX111" s="11"/>
      <c r="AGY111" s="11"/>
      <c r="AGZ111" s="11"/>
      <c r="AHA111" s="11"/>
      <c r="AHB111" s="11"/>
      <c r="AHC111" s="11"/>
      <c r="AHD111" s="11"/>
      <c r="AHE111" s="11"/>
      <c r="AHF111" s="11"/>
      <c r="AHG111" s="11"/>
      <c r="AHH111" s="11"/>
      <c r="AHI111" s="11"/>
      <c r="AHJ111" s="11"/>
      <c r="AHK111" s="11"/>
      <c r="AHL111" s="11"/>
      <c r="AHM111" s="11"/>
      <c r="AHN111" s="11"/>
      <c r="AHO111" s="11"/>
      <c r="AHP111" s="11"/>
      <c r="AHQ111" s="11"/>
      <c r="AHR111" s="11"/>
      <c r="AHS111" s="11"/>
      <c r="AHT111" s="11"/>
      <c r="AHU111" s="11"/>
      <c r="AHV111" s="11"/>
      <c r="AHW111" s="11"/>
      <c r="AHX111" s="11"/>
      <c r="AHY111" s="11"/>
      <c r="AHZ111" s="11"/>
      <c r="AIA111" s="11"/>
      <c r="AIB111" s="11"/>
      <c r="AIC111" s="11"/>
      <c r="AID111" s="11"/>
      <c r="AIE111" s="11"/>
      <c r="AIF111" s="11"/>
      <c r="AIG111" s="11"/>
      <c r="AIH111" s="11"/>
      <c r="AII111" s="11"/>
      <c r="AIJ111" s="11"/>
      <c r="AIK111" s="11"/>
      <c r="AIL111" s="11"/>
      <c r="AIM111" s="11"/>
      <c r="AIN111" s="11"/>
      <c r="AIO111" s="11"/>
      <c r="AIP111" s="11"/>
      <c r="AIQ111" s="11"/>
      <c r="AIR111" s="11"/>
      <c r="AIS111" s="11"/>
      <c r="AIT111" s="11"/>
      <c r="AIU111" s="11"/>
      <c r="AIV111" s="11"/>
      <c r="AIW111" s="11"/>
      <c r="AIX111" s="11"/>
      <c r="AIY111" s="11"/>
      <c r="AIZ111" s="11"/>
      <c r="AJA111" s="11"/>
      <c r="AJB111" s="11"/>
      <c r="AJC111" s="11"/>
      <c r="AJD111" s="11"/>
      <c r="AJE111" s="11"/>
      <c r="AJF111" s="11"/>
      <c r="AJG111" s="11"/>
      <c r="AJH111" s="11"/>
      <c r="AJI111" s="11"/>
      <c r="AJJ111" s="11"/>
      <c r="AJK111" s="11"/>
      <c r="AJL111" s="11"/>
      <c r="AJM111" s="11"/>
      <c r="AJN111" s="11"/>
      <c r="AJO111" s="11"/>
      <c r="AJP111" s="11"/>
      <c r="AJQ111" s="11"/>
      <c r="AJR111" s="11"/>
      <c r="AJS111" s="11"/>
      <c r="AJT111" s="11"/>
      <c r="AJU111" s="11"/>
      <c r="AJV111" s="11"/>
      <c r="AJW111" s="11"/>
      <c r="AJX111" s="11"/>
      <c r="AJY111" s="11"/>
      <c r="AJZ111" s="11"/>
      <c r="AKA111" s="11"/>
      <c r="AKB111" s="11"/>
      <c r="AKC111" s="11"/>
      <c r="AKD111" s="11"/>
      <c r="AKE111" s="11"/>
      <c r="AKF111" s="11"/>
      <c r="AKG111" s="11"/>
      <c r="AKH111" s="11"/>
      <c r="AKI111" s="11"/>
      <c r="AKJ111" s="11"/>
      <c r="AKK111" s="11"/>
      <c r="AKL111" s="11"/>
      <c r="AKM111" s="11"/>
      <c r="AKN111" s="11"/>
      <c r="AKO111" s="11"/>
      <c r="AKP111" s="11"/>
      <c r="AKQ111" s="11"/>
      <c r="AKR111" s="11"/>
      <c r="AKS111" s="11"/>
      <c r="AKT111" s="11"/>
      <c r="AKU111" s="11"/>
      <c r="AKV111" s="11"/>
      <c r="AKW111" s="11"/>
      <c r="AKX111" s="11"/>
      <c r="AKY111" s="11"/>
      <c r="AKZ111" s="11"/>
      <c r="ALA111" s="11"/>
      <c r="ALB111" s="11"/>
      <c r="ALC111" s="11"/>
      <c r="ALD111" s="11"/>
      <c r="ALE111" s="11"/>
      <c r="ALF111" s="11"/>
      <c r="ALG111" s="11"/>
      <c r="ALH111" s="11"/>
      <c r="ALI111" s="11"/>
      <c r="ALJ111" s="11"/>
      <c r="ALK111" s="11"/>
      <c r="ALL111" s="11"/>
      <c r="ALM111" s="11"/>
      <c r="ALN111" s="11"/>
      <c r="ALO111" s="11"/>
      <c r="ALP111" s="11"/>
      <c r="ALQ111" s="11"/>
      <c r="ALR111" s="11"/>
      <c r="ALS111" s="11"/>
      <c r="ALT111" s="11"/>
      <c r="ALU111" s="11"/>
      <c r="ALV111" s="11"/>
      <c r="ALW111" s="11"/>
      <c r="ALX111" s="11"/>
      <c r="ALY111" s="11"/>
      <c r="ALZ111" s="11"/>
      <c r="AMA111" s="11"/>
      <c r="AMB111" s="11"/>
      <c r="AMC111" s="11"/>
      <c r="AMD111" s="11"/>
      <c r="AME111" s="11"/>
      <c r="AMF111" s="11"/>
      <c r="AMG111" s="11"/>
      <c r="AMH111" s="11"/>
      <c r="AMI111" s="11"/>
      <c r="AMJ111" s="11"/>
    </row>
    <row r="112" spans="1:1024" ht="18.75">
      <c r="A112" s="14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68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8" ht="18.75">
      <c r="A113" s="14"/>
      <c r="B113" s="17"/>
      <c r="C113" s="17"/>
      <c r="D113" s="17"/>
      <c r="E113" s="20" t="s">
        <v>54</v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172"/>
      <c r="W113" s="20"/>
      <c r="X113" s="20"/>
      <c r="Y113" s="20"/>
      <c r="Z113" s="175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8" ht="18.75">
      <c r="A114" s="14"/>
      <c r="B114" s="17"/>
      <c r="C114" s="17"/>
      <c r="D114" s="17"/>
      <c r="E114" s="1256" t="s">
        <v>102</v>
      </c>
      <c r="F114" s="1256"/>
      <c r="G114" s="1256"/>
      <c r="H114" s="1256"/>
      <c r="I114" s="1256"/>
      <c r="J114" s="1256"/>
      <c r="K114" s="1256"/>
      <c r="L114" s="1256"/>
      <c r="M114" s="1256"/>
      <c r="N114" s="1256"/>
      <c r="O114" s="1256"/>
      <c r="P114" s="1256"/>
      <c r="Q114" s="1256"/>
      <c r="R114" s="1256"/>
      <c r="S114" s="1256"/>
      <c r="T114" s="1256"/>
      <c r="U114" s="1256"/>
      <c r="V114" s="1256"/>
      <c r="W114" s="1256"/>
      <c r="X114" s="1256"/>
      <c r="Y114" s="1256"/>
      <c r="Z114" s="1256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8" ht="18.75">
      <c r="A115" s="14"/>
      <c r="B115" s="1257"/>
      <c r="C115" s="1257"/>
      <c r="D115" s="1257"/>
      <c r="E115" s="1257"/>
      <c r="F115" s="1257"/>
      <c r="G115" s="1257"/>
      <c r="H115" s="1257"/>
      <c r="I115" s="1257"/>
      <c r="J115" s="1257"/>
      <c r="K115" s="1257"/>
      <c r="L115" s="1257"/>
      <c r="M115" s="1257"/>
      <c r="N115" s="1257"/>
      <c r="O115" s="1257"/>
      <c r="P115" s="1257"/>
      <c r="Q115" s="1257"/>
      <c r="R115" s="1257"/>
      <c r="S115" s="1257"/>
      <c r="T115" s="1257"/>
      <c r="U115" s="1257"/>
      <c r="V115" s="1257"/>
      <c r="W115" s="1257"/>
      <c r="X115" s="1257"/>
      <c r="Y115" s="1257"/>
      <c r="Z115" s="1257"/>
      <c r="AA115" s="1257"/>
      <c r="AB115" s="1257"/>
      <c r="AC115" s="1257"/>
      <c r="AD115" s="1257"/>
      <c r="AE115" s="1257"/>
      <c r="AF115" s="1257"/>
      <c r="AG115" s="1257"/>
      <c r="AH115" s="1257"/>
      <c r="AI115" s="17"/>
      <c r="AJ115" s="17"/>
      <c r="AK115" s="17"/>
    </row>
    <row r="116" spans="1:38" ht="18.75">
      <c r="B116" s="1257" t="s">
        <v>0</v>
      </c>
      <c r="C116" s="1257"/>
      <c r="D116" s="1257"/>
      <c r="E116" s="1257"/>
      <c r="F116" s="1257"/>
      <c r="G116" s="1257"/>
      <c r="H116" s="1257"/>
      <c r="I116" s="1257"/>
      <c r="J116" s="1257"/>
      <c r="K116" s="1257"/>
      <c r="L116" s="1257"/>
      <c r="M116" s="1257"/>
      <c r="N116" s="1257"/>
      <c r="O116" s="1257"/>
      <c r="P116" s="1257"/>
      <c r="Q116" s="1257"/>
      <c r="R116" s="1257"/>
      <c r="S116" s="1257"/>
      <c r="T116" s="1257"/>
      <c r="U116" s="1257"/>
      <c r="V116" s="1257"/>
      <c r="W116" s="1257"/>
      <c r="X116" s="1257"/>
      <c r="Y116" s="1257"/>
      <c r="Z116" s="1257"/>
      <c r="AA116" s="1257"/>
      <c r="AB116" s="1257"/>
      <c r="AC116" s="1257"/>
      <c r="AD116" s="1257"/>
      <c r="AE116" s="1257"/>
      <c r="AF116" s="1257"/>
      <c r="AG116" s="1257"/>
      <c r="AH116" s="1257"/>
      <c r="AI116" s="175"/>
      <c r="AJ116" s="175"/>
      <c r="AK116" s="175"/>
    </row>
    <row r="117" spans="1:38" ht="27.75" customHeight="1">
      <c r="A117" s="14"/>
      <c r="B117" s="1258" t="s">
        <v>69</v>
      </c>
      <c r="C117" s="1258"/>
      <c r="D117" s="1258"/>
      <c r="E117" s="1258"/>
      <c r="F117" s="1258"/>
      <c r="G117" s="1258"/>
      <c r="H117" s="1258"/>
      <c r="I117" s="1258"/>
      <c r="J117" s="1258"/>
      <c r="K117" s="1258"/>
      <c r="L117" s="1258"/>
      <c r="M117" s="1258"/>
      <c r="N117" s="1258"/>
      <c r="O117" s="1258"/>
      <c r="P117" s="1258"/>
      <c r="Q117" s="1258"/>
      <c r="R117" s="1258"/>
      <c r="S117" s="1258"/>
      <c r="T117" s="1258"/>
      <c r="U117" s="1258"/>
      <c r="V117" s="1258"/>
      <c r="W117" s="1258"/>
      <c r="X117" s="1258"/>
      <c r="Y117" s="1258"/>
      <c r="Z117" s="1258"/>
      <c r="AA117" s="1258"/>
      <c r="AB117" s="1258"/>
      <c r="AC117" s="1258"/>
      <c r="AD117" s="1258"/>
      <c r="AE117" s="1258"/>
      <c r="AF117" s="1258"/>
      <c r="AG117" s="1258"/>
      <c r="AH117" s="1258"/>
      <c r="AI117" s="1258"/>
      <c r="AJ117" s="1258"/>
      <c r="AK117" s="19">
        <v>2025</v>
      </c>
      <c r="AL117" s="14"/>
    </row>
    <row r="118" spans="1:38" ht="18.75">
      <c r="A118" s="14"/>
      <c r="B118" s="15"/>
      <c r="C118" s="16" t="s">
        <v>65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68"/>
      <c r="W118" s="17"/>
      <c r="X118" s="17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spans="1:38" ht="22.5">
      <c r="A119" s="18"/>
      <c r="B119" s="19" t="s">
        <v>3</v>
      </c>
      <c r="C119" s="20" t="s">
        <v>66</v>
      </c>
      <c r="D119" s="16"/>
      <c r="E119" s="1259" t="s">
        <v>5</v>
      </c>
      <c r="F119" s="1259"/>
      <c r="G119" s="1259"/>
      <c r="H119" s="16">
        <v>1</v>
      </c>
      <c r="I119" s="16"/>
      <c r="J119" s="1259"/>
      <c r="K119" s="1259"/>
      <c r="L119" s="1259"/>
      <c r="M119" s="1259"/>
      <c r="N119" s="1259"/>
      <c r="O119" s="1259"/>
      <c r="P119" s="1259"/>
      <c r="Q119" s="1259"/>
      <c r="R119" s="1259"/>
      <c r="S119" s="1259"/>
      <c r="T119" s="16"/>
      <c r="U119" s="16"/>
      <c r="V119" s="1259" t="s">
        <v>6</v>
      </c>
      <c r="W119" s="1259"/>
      <c r="X119" s="1259"/>
      <c r="Y119" s="1259"/>
      <c r="Z119" s="16"/>
      <c r="AA119" s="1260" t="s">
        <v>70</v>
      </c>
      <c r="AB119" s="1260"/>
      <c r="AC119" s="1260"/>
      <c r="AD119" s="1260"/>
      <c r="AE119" s="16"/>
      <c r="AF119" s="16"/>
      <c r="AG119" s="16"/>
      <c r="AH119" s="1259" t="s">
        <v>8</v>
      </c>
      <c r="AI119" s="1259"/>
      <c r="AJ119" s="15"/>
      <c r="AK119" s="15"/>
    </row>
    <row r="120" spans="1:38" ht="18.75">
      <c r="A120" s="21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169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17"/>
      <c r="AK120" s="17"/>
    </row>
    <row r="121" spans="1:38" ht="18.75">
      <c r="A121" s="186"/>
      <c r="B121" s="722"/>
      <c r="C121" s="24"/>
      <c r="D121" s="24"/>
      <c r="E121" s="1254" t="s">
        <v>9</v>
      </c>
      <c r="F121" s="1254"/>
      <c r="G121" s="1254"/>
      <c r="H121" s="1254"/>
      <c r="I121" s="1254"/>
      <c r="J121" s="1254"/>
      <c r="K121" s="1254"/>
      <c r="L121" s="1254"/>
      <c r="M121" s="1254"/>
      <c r="N121" s="1254"/>
      <c r="O121" s="1254"/>
      <c r="P121" s="1254"/>
      <c r="Q121" s="1254"/>
      <c r="R121" s="1254"/>
      <c r="S121" s="1254"/>
      <c r="T121" s="1254"/>
      <c r="U121" s="1254"/>
      <c r="V121" s="1254"/>
      <c r="W121" s="1254"/>
      <c r="X121" s="1254"/>
      <c r="Y121" s="1254"/>
      <c r="Z121" s="1254"/>
      <c r="AA121" s="1254"/>
      <c r="AB121" s="1254"/>
      <c r="AC121" s="1254"/>
      <c r="AD121" s="1254"/>
      <c r="AE121" s="1254"/>
      <c r="AF121" s="1254"/>
      <c r="AG121" s="1254"/>
      <c r="AH121" s="1254"/>
      <c r="AI121" s="1255"/>
      <c r="AJ121" s="24"/>
      <c r="AK121" s="1047"/>
    </row>
    <row r="122" spans="1:38" ht="18.75">
      <c r="A122" s="693"/>
      <c r="B122" s="723"/>
      <c r="C122" s="395"/>
      <c r="D122" s="395"/>
      <c r="E122" s="29"/>
      <c r="F122" s="30" t="s">
        <v>11</v>
      </c>
      <c r="G122" s="30"/>
      <c r="H122" s="30"/>
      <c r="I122" s="30"/>
      <c r="J122" s="30"/>
      <c r="K122" s="30"/>
      <c r="L122" s="30"/>
      <c r="M122" s="30" t="s">
        <v>10</v>
      </c>
      <c r="N122" s="30"/>
      <c r="O122" s="30"/>
      <c r="P122" s="30"/>
      <c r="Q122" s="170"/>
      <c r="R122" s="30"/>
      <c r="S122" s="30"/>
      <c r="T122" s="30" t="s">
        <v>11</v>
      </c>
      <c r="U122" s="30"/>
      <c r="V122" s="170"/>
      <c r="W122" s="30"/>
      <c r="X122" s="30"/>
      <c r="Y122" s="30"/>
      <c r="Z122" s="30"/>
      <c r="AA122" s="30" t="s">
        <v>10</v>
      </c>
      <c r="AB122" s="30"/>
      <c r="AC122" s="30"/>
      <c r="AD122" s="30"/>
      <c r="AE122" s="170"/>
      <c r="AF122" s="30"/>
      <c r="AG122" s="30"/>
      <c r="AH122" s="30" t="s">
        <v>11</v>
      </c>
      <c r="AI122" s="187"/>
      <c r="AJ122" s="779"/>
      <c r="AK122" s="1048"/>
    </row>
    <row r="123" spans="1:38" ht="79.5">
      <c r="A123" s="694" t="s">
        <v>12</v>
      </c>
      <c r="B123" s="1033" t="s">
        <v>13</v>
      </c>
      <c r="C123" s="1034" t="s">
        <v>14</v>
      </c>
      <c r="D123" s="191" t="s">
        <v>15</v>
      </c>
      <c r="E123" s="35">
        <v>1</v>
      </c>
      <c r="F123" s="36">
        <v>2</v>
      </c>
      <c r="G123" s="36">
        <v>3</v>
      </c>
      <c r="H123" s="36">
        <v>4</v>
      </c>
      <c r="I123" s="139">
        <v>5</v>
      </c>
      <c r="J123" s="36">
        <v>6</v>
      </c>
      <c r="K123" s="36">
        <v>7</v>
      </c>
      <c r="L123" s="36">
        <v>8</v>
      </c>
      <c r="M123" s="36">
        <v>9</v>
      </c>
      <c r="N123" s="36">
        <v>10</v>
      </c>
      <c r="O123" s="36">
        <v>11</v>
      </c>
      <c r="P123" s="139">
        <v>12</v>
      </c>
      <c r="Q123" s="36">
        <v>13</v>
      </c>
      <c r="R123" s="36">
        <v>14</v>
      </c>
      <c r="S123" s="36">
        <v>15</v>
      </c>
      <c r="T123" s="36">
        <v>16</v>
      </c>
      <c r="U123" s="36">
        <v>17</v>
      </c>
      <c r="V123" s="139">
        <v>18</v>
      </c>
      <c r="W123" s="36">
        <v>19</v>
      </c>
      <c r="X123" s="36">
        <v>20</v>
      </c>
      <c r="Y123" s="36">
        <v>21</v>
      </c>
      <c r="Z123" s="36">
        <v>22</v>
      </c>
      <c r="AA123" s="36">
        <v>23</v>
      </c>
      <c r="AB123" s="36">
        <v>24</v>
      </c>
      <c r="AC123" s="36">
        <v>25</v>
      </c>
      <c r="AD123" s="36">
        <v>26</v>
      </c>
      <c r="AE123" s="36">
        <v>27</v>
      </c>
      <c r="AF123" s="36">
        <v>28</v>
      </c>
      <c r="AG123" s="36">
        <v>29</v>
      </c>
      <c r="AH123" s="36">
        <v>30</v>
      </c>
      <c r="AI123" s="190">
        <v>31</v>
      </c>
      <c r="AJ123" s="780" t="s">
        <v>16</v>
      </c>
      <c r="AK123" s="1049" t="s">
        <v>17</v>
      </c>
    </row>
    <row r="124" spans="1:38" ht="20.25">
      <c r="A124" s="697">
        <v>1</v>
      </c>
      <c r="B124" s="38" t="s">
        <v>71</v>
      </c>
      <c r="C124" s="609" t="s">
        <v>52</v>
      </c>
      <c r="D124" s="108">
        <f t="shared" ref="D124:D138" si="23">AK88</f>
        <v>20</v>
      </c>
      <c r="E124" s="734">
        <v>2</v>
      </c>
      <c r="F124" s="460">
        <v>2</v>
      </c>
      <c r="G124" s="460"/>
      <c r="H124" s="485"/>
      <c r="I124" s="133"/>
      <c r="J124" s="269"/>
      <c r="K124" s="134"/>
      <c r="L124" s="734"/>
      <c r="M124" s="460">
        <v>2</v>
      </c>
      <c r="N124" s="460"/>
      <c r="O124" s="461"/>
      <c r="P124" s="461"/>
      <c r="Q124" s="478"/>
      <c r="R124" s="1037"/>
      <c r="S124" s="734">
        <v>2</v>
      </c>
      <c r="T124" s="533"/>
      <c r="U124" s="460"/>
      <c r="V124" s="485"/>
      <c r="W124" s="133"/>
      <c r="X124" s="269"/>
      <c r="Y124" s="134"/>
      <c r="Z124" s="734"/>
      <c r="AA124" s="460">
        <v>2</v>
      </c>
      <c r="AB124" s="460"/>
      <c r="AC124" s="461"/>
      <c r="AD124" s="461"/>
      <c r="AE124" s="269"/>
      <c r="AF124" s="251"/>
      <c r="AG124" s="734">
        <v>2</v>
      </c>
      <c r="AH124" s="460">
        <v>2</v>
      </c>
      <c r="AI124" s="460"/>
      <c r="AJ124" s="230">
        <f t="shared" ref="AJ124:AJ139" si="24">SUM(E124:AI124)</f>
        <v>14</v>
      </c>
      <c r="AK124" s="627">
        <f>D124-AJ124</f>
        <v>6</v>
      </c>
    </row>
    <row r="125" spans="1:38" ht="20.25">
      <c r="A125" s="698">
        <v>2</v>
      </c>
      <c r="B125" s="45" t="s">
        <v>72</v>
      </c>
      <c r="C125" s="348" t="s">
        <v>52</v>
      </c>
      <c r="D125" s="112">
        <f t="shared" si="23"/>
        <v>16</v>
      </c>
      <c r="E125" s="471"/>
      <c r="F125" s="113"/>
      <c r="G125" s="113"/>
      <c r="H125" s="114">
        <v>2</v>
      </c>
      <c r="I125" s="515"/>
      <c r="J125" s="142"/>
      <c r="K125" s="512"/>
      <c r="L125" s="471"/>
      <c r="M125" s="177">
        <v>2</v>
      </c>
      <c r="N125" s="113"/>
      <c r="O125" s="114">
        <v>2</v>
      </c>
      <c r="P125" s="116"/>
      <c r="Q125" s="115"/>
      <c r="R125" s="1038"/>
      <c r="S125" s="471"/>
      <c r="T125" s="173"/>
      <c r="U125" s="113"/>
      <c r="V125" s="114">
        <v>2</v>
      </c>
      <c r="W125" s="515"/>
      <c r="X125" s="115"/>
      <c r="Y125" s="512"/>
      <c r="Z125" s="471"/>
      <c r="AA125" s="177">
        <v>2</v>
      </c>
      <c r="AB125" s="113"/>
      <c r="AC125" s="114">
        <v>2</v>
      </c>
      <c r="AD125" s="116"/>
      <c r="AE125" s="115"/>
      <c r="AF125" s="246"/>
      <c r="AG125" s="471"/>
      <c r="AH125" s="113"/>
      <c r="AI125" s="113"/>
      <c r="AJ125" s="230">
        <f t="shared" si="24"/>
        <v>12</v>
      </c>
      <c r="AK125" s="627">
        <f>D125-AJ125</f>
        <v>4</v>
      </c>
    </row>
    <row r="126" spans="1:38" ht="20.25">
      <c r="A126" s="698">
        <v>3</v>
      </c>
      <c r="B126" s="45" t="s">
        <v>73</v>
      </c>
      <c r="C126" s="348" t="s">
        <v>74</v>
      </c>
      <c r="D126" s="112">
        <f t="shared" si="23"/>
        <v>24</v>
      </c>
      <c r="E126" s="138"/>
      <c r="F126" s="515">
        <v>2</v>
      </c>
      <c r="G126" s="513">
        <v>2</v>
      </c>
      <c r="H126" s="513"/>
      <c r="I126" s="513"/>
      <c r="J126" s="115"/>
      <c r="K126" s="512"/>
      <c r="L126" s="471"/>
      <c r="M126" s="113"/>
      <c r="N126" s="113">
        <v>2</v>
      </c>
      <c r="O126" s="114">
        <v>2</v>
      </c>
      <c r="P126" s="114"/>
      <c r="Q126" s="512"/>
      <c r="R126" s="246"/>
      <c r="S126" s="138"/>
      <c r="T126" s="161"/>
      <c r="U126" s="513">
        <v>2</v>
      </c>
      <c r="V126" s="513"/>
      <c r="W126" s="515">
        <v>2</v>
      </c>
      <c r="X126" s="115"/>
      <c r="Y126" s="512"/>
      <c r="Z126" s="471"/>
      <c r="AA126" s="113"/>
      <c r="AB126" s="113">
        <v>2</v>
      </c>
      <c r="AC126" s="114">
        <v>2</v>
      </c>
      <c r="AD126" s="114"/>
      <c r="AE126" s="512"/>
      <c r="AF126" s="246"/>
      <c r="AG126" s="138"/>
      <c r="AH126" s="515">
        <v>2</v>
      </c>
      <c r="AI126" s="513">
        <v>2</v>
      </c>
      <c r="AJ126" s="230">
        <f t="shared" si="24"/>
        <v>20</v>
      </c>
      <c r="AK126" s="627">
        <f>D126-AJ126</f>
        <v>4</v>
      </c>
    </row>
    <row r="127" spans="1:38" ht="20.25">
      <c r="A127" s="698">
        <v>4</v>
      </c>
      <c r="B127" s="45" t="s">
        <v>75</v>
      </c>
      <c r="C127" s="348" t="s">
        <v>76</v>
      </c>
      <c r="D127" s="112">
        <f t="shared" si="23"/>
        <v>14</v>
      </c>
      <c r="E127" s="471"/>
      <c r="F127" s="113"/>
      <c r="G127" s="113"/>
      <c r="H127" s="114"/>
      <c r="I127" s="513">
        <v>2</v>
      </c>
      <c r="J127" s="115"/>
      <c r="K127" s="512"/>
      <c r="L127" s="471"/>
      <c r="M127" s="113"/>
      <c r="N127" s="113"/>
      <c r="O127" s="114"/>
      <c r="P127" s="114">
        <v>2</v>
      </c>
      <c r="Q127" s="115"/>
      <c r="R127" s="1038"/>
      <c r="S127" s="471"/>
      <c r="T127" s="173"/>
      <c r="U127" s="113"/>
      <c r="V127" s="114"/>
      <c r="W127" s="513">
        <v>2</v>
      </c>
      <c r="X127" s="115"/>
      <c r="Y127" s="512"/>
      <c r="Z127" s="471"/>
      <c r="AA127" s="113"/>
      <c r="AB127" s="113"/>
      <c r="AC127" s="114"/>
      <c r="AD127" s="114">
        <v>2</v>
      </c>
      <c r="AE127" s="115"/>
      <c r="AF127" s="246"/>
      <c r="AG127" s="471"/>
      <c r="AH127" s="113"/>
      <c r="AI127" s="113"/>
      <c r="AJ127" s="230">
        <f t="shared" si="24"/>
        <v>8</v>
      </c>
      <c r="AK127" s="627">
        <f t="shared" ref="AK127:AK139" si="25">D127-AJ127</f>
        <v>6</v>
      </c>
    </row>
    <row r="128" spans="1:38" ht="20.25">
      <c r="A128" s="698">
        <v>5</v>
      </c>
      <c r="B128" s="51" t="s">
        <v>26</v>
      </c>
      <c r="C128" s="348" t="s">
        <v>77</v>
      </c>
      <c r="D128" s="112">
        <f t="shared" si="23"/>
        <v>30</v>
      </c>
      <c r="E128" s="471">
        <v>2</v>
      </c>
      <c r="F128" s="113"/>
      <c r="G128" s="113"/>
      <c r="H128" s="114">
        <v>2</v>
      </c>
      <c r="I128" s="515">
        <v>2</v>
      </c>
      <c r="J128" s="115"/>
      <c r="K128" s="512"/>
      <c r="L128" s="471">
        <v>2</v>
      </c>
      <c r="M128" s="113"/>
      <c r="N128" s="113"/>
      <c r="O128" s="114">
        <v>2</v>
      </c>
      <c r="P128" s="114"/>
      <c r="Q128" s="115"/>
      <c r="R128" s="1038"/>
      <c r="S128" s="471">
        <v>2</v>
      </c>
      <c r="T128" s="173"/>
      <c r="U128" s="113"/>
      <c r="V128" s="114">
        <v>2</v>
      </c>
      <c r="W128" s="513"/>
      <c r="X128" s="115"/>
      <c r="Y128" s="512"/>
      <c r="Z128" s="471">
        <v>2</v>
      </c>
      <c r="AA128" s="113"/>
      <c r="AB128" s="113"/>
      <c r="AC128" s="114">
        <v>2</v>
      </c>
      <c r="AD128" s="114"/>
      <c r="AE128" s="115"/>
      <c r="AF128" s="246"/>
      <c r="AG128" s="471">
        <v>2</v>
      </c>
      <c r="AH128" s="113"/>
      <c r="AI128" s="113"/>
      <c r="AJ128" s="230">
        <f t="shared" si="24"/>
        <v>20</v>
      </c>
      <c r="AK128" s="627">
        <f t="shared" si="25"/>
        <v>10</v>
      </c>
    </row>
    <row r="129" spans="1:1024" ht="20.25">
      <c r="A129" s="698">
        <v>6</v>
      </c>
      <c r="B129" s="45" t="s">
        <v>28</v>
      </c>
      <c r="C129" s="348" t="s">
        <v>78</v>
      </c>
      <c r="D129" s="112">
        <f t="shared" si="23"/>
        <v>12</v>
      </c>
      <c r="E129" s="471"/>
      <c r="F129" s="513">
        <v>2</v>
      </c>
      <c r="G129" s="513"/>
      <c r="H129" s="513"/>
      <c r="I129" s="513"/>
      <c r="J129" s="512"/>
      <c r="K129" s="512"/>
      <c r="L129" s="471"/>
      <c r="M129" s="113">
        <v>2</v>
      </c>
      <c r="N129" s="113"/>
      <c r="O129" s="114"/>
      <c r="P129" s="114"/>
      <c r="Q129" s="115"/>
      <c r="R129" s="1038"/>
      <c r="S129" s="471"/>
      <c r="T129" s="161"/>
      <c r="U129" s="513"/>
      <c r="V129" s="513"/>
      <c r="W129" s="513"/>
      <c r="X129" s="512"/>
      <c r="Y129" s="512"/>
      <c r="Z129" s="471"/>
      <c r="AA129" s="113">
        <v>2</v>
      </c>
      <c r="AB129" s="113"/>
      <c r="AC129" s="114"/>
      <c r="AD129" s="114"/>
      <c r="AE129" s="115"/>
      <c r="AF129" s="246"/>
      <c r="AG129" s="471"/>
      <c r="AH129" s="513">
        <v>2</v>
      </c>
      <c r="AI129" s="513"/>
      <c r="AJ129" s="230">
        <f t="shared" si="24"/>
        <v>8</v>
      </c>
      <c r="AK129" s="627">
        <f t="shared" si="25"/>
        <v>4</v>
      </c>
    </row>
    <row r="130" spans="1:1024" ht="20.25">
      <c r="A130" s="698">
        <v>7</v>
      </c>
      <c r="B130" s="45" t="s">
        <v>79</v>
      </c>
      <c r="C130" s="45" t="s">
        <v>80</v>
      </c>
      <c r="D130" s="112">
        <f t="shared" si="23"/>
        <v>8</v>
      </c>
      <c r="E130" s="471"/>
      <c r="F130" s="513"/>
      <c r="G130" s="513">
        <v>2</v>
      </c>
      <c r="H130" s="513"/>
      <c r="I130" s="513"/>
      <c r="J130" s="512"/>
      <c r="K130" s="512"/>
      <c r="L130" s="471"/>
      <c r="M130" s="113"/>
      <c r="N130" s="113">
        <v>2</v>
      </c>
      <c r="O130" s="513"/>
      <c r="P130" s="114"/>
      <c r="Q130" s="512"/>
      <c r="R130" s="1038"/>
      <c r="S130" s="471"/>
      <c r="T130" s="161"/>
      <c r="U130" s="513">
        <v>2</v>
      </c>
      <c r="V130" s="513"/>
      <c r="W130" s="513"/>
      <c r="X130" s="512"/>
      <c r="Y130" s="512"/>
      <c r="Z130" s="471"/>
      <c r="AA130" s="113"/>
      <c r="AB130" s="113">
        <v>2</v>
      </c>
      <c r="AC130" s="513"/>
      <c r="AD130" s="114"/>
      <c r="AE130" s="512"/>
      <c r="AF130" s="246"/>
      <c r="AG130" s="471"/>
      <c r="AH130" s="513"/>
      <c r="AI130" s="161"/>
      <c r="AJ130" s="230">
        <f t="shared" si="24"/>
        <v>8</v>
      </c>
      <c r="AK130" s="627">
        <f t="shared" si="25"/>
        <v>0</v>
      </c>
    </row>
    <row r="131" spans="1:1024" ht="20.25">
      <c r="A131" s="698">
        <v>8</v>
      </c>
      <c r="B131" s="45" t="s">
        <v>81</v>
      </c>
      <c r="C131" s="348" t="s">
        <v>82</v>
      </c>
      <c r="D131" s="112">
        <f t="shared" si="23"/>
        <v>18</v>
      </c>
      <c r="E131" s="471"/>
      <c r="F131" s="513"/>
      <c r="G131" s="513"/>
      <c r="H131" s="513">
        <v>2</v>
      </c>
      <c r="I131" s="515"/>
      <c r="J131" s="512"/>
      <c r="K131" s="512"/>
      <c r="L131" s="471">
        <v>2</v>
      </c>
      <c r="M131" s="113"/>
      <c r="N131" s="113"/>
      <c r="O131" s="114">
        <v>2</v>
      </c>
      <c r="P131" s="114"/>
      <c r="Q131" s="115"/>
      <c r="R131" s="1038"/>
      <c r="S131" s="471"/>
      <c r="T131" s="161"/>
      <c r="U131" s="513"/>
      <c r="V131" s="513">
        <v>2</v>
      </c>
      <c r="W131" s="515"/>
      <c r="X131" s="512"/>
      <c r="Y131" s="512"/>
      <c r="Z131" s="471">
        <v>2</v>
      </c>
      <c r="AA131" s="113"/>
      <c r="AB131" s="113"/>
      <c r="AC131" s="114">
        <v>2</v>
      </c>
      <c r="AD131" s="114"/>
      <c r="AE131" s="115"/>
      <c r="AF131" s="246"/>
      <c r="AG131" s="471"/>
      <c r="AH131" s="513"/>
      <c r="AI131" s="513"/>
      <c r="AJ131" s="230">
        <f t="shared" si="24"/>
        <v>12</v>
      </c>
      <c r="AK131" s="627">
        <f t="shared" si="25"/>
        <v>6</v>
      </c>
    </row>
    <row r="132" spans="1:1024" ht="20.25">
      <c r="A132" s="698">
        <v>9</v>
      </c>
      <c r="B132" s="45" t="s">
        <v>83</v>
      </c>
      <c r="C132" s="348" t="s">
        <v>84</v>
      </c>
      <c r="D132" s="112">
        <f t="shared" si="23"/>
        <v>12</v>
      </c>
      <c r="E132" s="471">
        <v>2</v>
      </c>
      <c r="F132" s="515"/>
      <c r="G132" s="513"/>
      <c r="H132" s="513">
        <v>2</v>
      </c>
      <c r="I132" s="515"/>
      <c r="J132" s="167"/>
      <c r="K132" s="512"/>
      <c r="L132" s="471">
        <v>2</v>
      </c>
      <c r="M132" s="113"/>
      <c r="N132" s="113"/>
      <c r="O132" s="114"/>
      <c r="P132" s="513"/>
      <c r="Q132" s="512"/>
      <c r="R132" s="1038"/>
      <c r="S132" s="471">
        <v>2</v>
      </c>
      <c r="T132" s="183"/>
      <c r="U132" s="513"/>
      <c r="V132" s="513">
        <v>2</v>
      </c>
      <c r="W132" s="515"/>
      <c r="X132" s="167"/>
      <c r="Y132" s="512"/>
      <c r="Z132" s="471">
        <v>2</v>
      </c>
      <c r="AA132" s="113"/>
      <c r="AB132" s="113"/>
      <c r="AC132" s="114"/>
      <c r="AD132" s="513"/>
      <c r="AE132" s="512"/>
      <c r="AF132" s="246"/>
      <c r="AG132" s="471">
        <v>2</v>
      </c>
      <c r="AH132" s="515"/>
      <c r="AI132" s="513"/>
      <c r="AJ132" s="230">
        <f t="shared" si="24"/>
        <v>14</v>
      </c>
      <c r="AK132" s="627">
        <f t="shared" si="25"/>
        <v>-2</v>
      </c>
    </row>
    <row r="133" spans="1:1024" ht="20.25">
      <c r="A133" s="698">
        <v>10</v>
      </c>
      <c r="B133" s="45" t="s">
        <v>36</v>
      </c>
      <c r="C133" s="348" t="s">
        <v>77</v>
      </c>
      <c r="D133" s="112">
        <f t="shared" si="23"/>
        <v>22</v>
      </c>
      <c r="E133" s="471">
        <v>2</v>
      </c>
      <c r="F133" s="513"/>
      <c r="G133" s="513"/>
      <c r="H133" s="513"/>
      <c r="I133" s="513"/>
      <c r="J133" s="512"/>
      <c r="K133" s="512"/>
      <c r="L133" s="471">
        <v>2</v>
      </c>
      <c r="M133" s="113"/>
      <c r="N133" s="113"/>
      <c r="O133" s="114"/>
      <c r="P133" s="116">
        <v>2</v>
      </c>
      <c r="Q133" s="118"/>
      <c r="R133" s="1038"/>
      <c r="S133" s="471">
        <v>2</v>
      </c>
      <c r="T133" s="161"/>
      <c r="U133" s="513"/>
      <c r="V133" s="513"/>
      <c r="W133" s="513"/>
      <c r="X133" s="512"/>
      <c r="Y133" s="512"/>
      <c r="Z133" s="471">
        <v>2</v>
      </c>
      <c r="AA133" s="113"/>
      <c r="AB133" s="113"/>
      <c r="AC133" s="114"/>
      <c r="AD133" s="116">
        <v>2</v>
      </c>
      <c r="AE133" s="115"/>
      <c r="AF133" s="246"/>
      <c r="AG133" s="471">
        <v>2</v>
      </c>
      <c r="AH133" s="513"/>
      <c r="AI133" s="513"/>
      <c r="AJ133" s="230">
        <f t="shared" si="24"/>
        <v>14</v>
      </c>
      <c r="AK133" s="627">
        <f t="shared" si="25"/>
        <v>8</v>
      </c>
    </row>
    <row r="134" spans="1:1024" ht="20.25">
      <c r="A134" s="698">
        <v>11</v>
      </c>
      <c r="B134" s="45" t="s">
        <v>38</v>
      </c>
      <c r="C134" s="348" t="s">
        <v>85</v>
      </c>
      <c r="D134" s="112">
        <f t="shared" si="23"/>
        <v>24</v>
      </c>
      <c r="E134" s="471"/>
      <c r="F134" s="513">
        <v>2</v>
      </c>
      <c r="G134" s="513"/>
      <c r="H134" s="513"/>
      <c r="I134" s="513">
        <v>2</v>
      </c>
      <c r="J134" s="512"/>
      <c r="K134" s="512"/>
      <c r="L134" s="471"/>
      <c r="M134" s="113"/>
      <c r="N134" s="113"/>
      <c r="O134" s="114"/>
      <c r="P134" s="114">
        <v>2</v>
      </c>
      <c r="Q134" s="115"/>
      <c r="R134" s="1038"/>
      <c r="S134" s="471"/>
      <c r="T134" s="161"/>
      <c r="U134" s="513"/>
      <c r="V134" s="513"/>
      <c r="W134" s="513">
        <v>2</v>
      </c>
      <c r="X134" s="512"/>
      <c r="Y134" s="512"/>
      <c r="Z134" s="471"/>
      <c r="AA134" s="113"/>
      <c r="AB134" s="113"/>
      <c r="AC134" s="114"/>
      <c r="AD134" s="114">
        <v>2</v>
      </c>
      <c r="AE134" s="115"/>
      <c r="AF134" s="246"/>
      <c r="AG134" s="471"/>
      <c r="AH134" s="513">
        <v>2</v>
      </c>
      <c r="AI134" s="515">
        <v>2</v>
      </c>
      <c r="AJ134" s="230">
        <f t="shared" si="24"/>
        <v>14</v>
      </c>
      <c r="AK134" s="627">
        <f t="shared" si="25"/>
        <v>10</v>
      </c>
    </row>
    <row r="135" spans="1:1024" ht="20.25">
      <c r="A135" s="698">
        <v>12</v>
      </c>
      <c r="B135" s="348" t="s">
        <v>40</v>
      </c>
      <c r="C135" s="348" t="s">
        <v>85</v>
      </c>
      <c r="D135" s="112">
        <f t="shared" si="23"/>
        <v>10</v>
      </c>
      <c r="E135" s="471"/>
      <c r="F135" s="513"/>
      <c r="G135" s="513"/>
      <c r="H135" s="513"/>
      <c r="I135" s="513">
        <v>2</v>
      </c>
      <c r="J135" s="512"/>
      <c r="K135" s="512"/>
      <c r="L135" s="471"/>
      <c r="M135" s="113"/>
      <c r="N135" s="113"/>
      <c r="O135" s="114"/>
      <c r="P135" s="114">
        <v>2</v>
      </c>
      <c r="Q135" s="115"/>
      <c r="R135" s="1038"/>
      <c r="S135" s="471"/>
      <c r="T135" s="161"/>
      <c r="U135" s="513"/>
      <c r="V135" s="513"/>
      <c r="W135" s="513">
        <v>2</v>
      </c>
      <c r="X135" s="512"/>
      <c r="Y135" s="512"/>
      <c r="Z135" s="471"/>
      <c r="AA135" s="113"/>
      <c r="AB135" s="113"/>
      <c r="AC135" s="114"/>
      <c r="AD135" s="114">
        <v>2</v>
      </c>
      <c r="AE135" s="118"/>
      <c r="AF135" s="246"/>
      <c r="AG135" s="471"/>
      <c r="AH135" s="513"/>
      <c r="AI135" s="513"/>
      <c r="AJ135" s="230">
        <f t="shared" si="24"/>
        <v>8</v>
      </c>
      <c r="AK135" s="627">
        <f t="shared" si="25"/>
        <v>2</v>
      </c>
    </row>
    <row r="136" spans="1:1024" ht="20.25">
      <c r="A136" s="698">
        <v>13</v>
      </c>
      <c r="B136" s="348" t="s">
        <v>42</v>
      </c>
      <c r="C136" s="45" t="s">
        <v>86</v>
      </c>
      <c r="D136" s="112">
        <f t="shared" si="23"/>
        <v>18</v>
      </c>
      <c r="E136" s="471"/>
      <c r="F136" s="515"/>
      <c r="G136" s="513">
        <v>2</v>
      </c>
      <c r="H136" s="513"/>
      <c r="I136" s="513"/>
      <c r="J136" s="512"/>
      <c r="K136" s="512"/>
      <c r="L136" s="471"/>
      <c r="M136" s="113"/>
      <c r="N136" s="113">
        <v>2</v>
      </c>
      <c r="O136" s="114"/>
      <c r="P136" s="114"/>
      <c r="Q136" s="115"/>
      <c r="R136" s="1038"/>
      <c r="S136" s="471"/>
      <c r="T136" s="183"/>
      <c r="U136" s="513">
        <v>2</v>
      </c>
      <c r="V136" s="513"/>
      <c r="W136" s="513"/>
      <c r="X136" s="512"/>
      <c r="Y136" s="512"/>
      <c r="Z136" s="471"/>
      <c r="AA136" s="113"/>
      <c r="AB136" s="113">
        <v>2</v>
      </c>
      <c r="AC136" s="114"/>
      <c r="AD136" s="114"/>
      <c r="AE136" s="115"/>
      <c r="AF136" s="246"/>
      <c r="AG136" s="471"/>
      <c r="AH136" s="515"/>
      <c r="AI136" s="513">
        <v>2</v>
      </c>
      <c r="AJ136" s="230">
        <f t="shared" si="24"/>
        <v>10</v>
      </c>
      <c r="AK136" s="627">
        <f t="shared" si="25"/>
        <v>8</v>
      </c>
    </row>
    <row r="137" spans="1:1024" ht="20.25">
      <c r="A137" s="698">
        <v>14</v>
      </c>
      <c r="B137" s="348" t="s">
        <v>87</v>
      </c>
      <c r="C137" s="348" t="s">
        <v>78</v>
      </c>
      <c r="D137" s="112">
        <f t="shared" si="23"/>
        <v>4</v>
      </c>
      <c r="E137" s="471"/>
      <c r="F137" s="513"/>
      <c r="G137" s="513"/>
      <c r="H137" s="513"/>
      <c r="I137" s="513"/>
      <c r="J137" s="512"/>
      <c r="K137" s="512"/>
      <c r="L137" s="471"/>
      <c r="M137" s="113">
        <v>2</v>
      </c>
      <c r="N137" s="113"/>
      <c r="O137" s="114"/>
      <c r="P137" s="114"/>
      <c r="Q137" s="115"/>
      <c r="R137" s="1038"/>
      <c r="S137" s="471"/>
      <c r="T137" s="161"/>
      <c r="U137" s="513"/>
      <c r="V137" s="513"/>
      <c r="W137" s="513"/>
      <c r="X137" s="512"/>
      <c r="Y137" s="512"/>
      <c r="Z137" s="471"/>
      <c r="AA137" s="113">
        <v>2</v>
      </c>
      <c r="AB137" s="113"/>
      <c r="AC137" s="114"/>
      <c r="AD137" s="114"/>
      <c r="AE137" s="115"/>
      <c r="AF137" s="246"/>
      <c r="AG137" s="471"/>
      <c r="AH137" s="513"/>
      <c r="AI137" s="513"/>
      <c r="AJ137" s="230">
        <f t="shared" si="24"/>
        <v>4</v>
      </c>
      <c r="AK137" s="627">
        <f t="shared" si="25"/>
        <v>0</v>
      </c>
    </row>
    <row r="138" spans="1:1024" ht="20.25">
      <c r="A138" s="698">
        <v>15</v>
      </c>
      <c r="B138" s="45" t="s">
        <v>88</v>
      </c>
      <c r="C138" s="45" t="s">
        <v>86</v>
      </c>
      <c r="D138" s="119">
        <f t="shared" si="23"/>
        <v>14</v>
      </c>
      <c r="E138" s="502"/>
      <c r="F138" s="174"/>
      <c r="G138" s="174">
        <v>2</v>
      </c>
      <c r="H138" s="174"/>
      <c r="I138" s="174"/>
      <c r="J138" s="162"/>
      <c r="K138" s="162"/>
      <c r="L138" s="502"/>
      <c r="M138" s="120"/>
      <c r="N138" s="120">
        <v>2</v>
      </c>
      <c r="O138" s="121"/>
      <c r="P138" s="121"/>
      <c r="Q138" s="122"/>
      <c r="R138" s="1039"/>
      <c r="S138" s="502"/>
      <c r="T138" s="179"/>
      <c r="U138" s="174">
        <v>2</v>
      </c>
      <c r="V138" s="174"/>
      <c r="W138" s="174"/>
      <c r="X138" s="162"/>
      <c r="Y138" s="162"/>
      <c r="Z138" s="502"/>
      <c r="AA138" s="120"/>
      <c r="AB138" s="120">
        <v>2</v>
      </c>
      <c r="AC138" s="121"/>
      <c r="AD138" s="121"/>
      <c r="AE138" s="122"/>
      <c r="AF138" s="248"/>
      <c r="AG138" s="502"/>
      <c r="AH138" s="174"/>
      <c r="AI138" s="174">
        <v>2</v>
      </c>
      <c r="AJ138" s="230">
        <f t="shared" si="24"/>
        <v>10</v>
      </c>
      <c r="AK138" s="627">
        <f t="shared" si="25"/>
        <v>4</v>
      </c>
    </row>
    <row r="139" spans="1:1024" s="7" customFormat="1" ht="20.25">
      <c r="A139" s="795"/>
      <c r="B139" s="1035"/>
      <c r="C139" s="257"/>
      <c r="D139" s="286">
        <f t="shared" ref="D139:E139" si="26">SUM(D124:D138)</f>
        <v>246</v>
      </c>
      <c r="E139" s="204">
        <f t="shared" si="26"/>
        <v>8</v>
      </c>
      <c r="F139" s="204">
        <f t="shared" ref="F139:AI139" si="27">SUM(F124:F138)</f>
        <v>8</v>
      </c>
      <c r="G139" s="204">
        <f t="shared" si="27"/>
        <v>8</v>
      </c>
      <c r="H139" s="204">
        <f t="shared" si="27"/>
        <v>8</v>
      </c>
      <c r="I139" s="204">
        <f t="shared" si="27"/>
        <v>8</v>
      </c>
      <c r="J139" s="204">
        <f t="shared" si="27"/>
        <v>0</v>
      </c>
      <c r="K139" s="204">
        <f t="shared" si="27"/>
        <v>0</v>
      </c>
      <c r="L139" s="204">
        <f t="shared" si="27"/>
        <v>8</v>
      </c>
      <c r="M139" s="204">
        <f t="shared" si="27"/>
        <v>8</v>
      </c>
      <c r="N139" s="204">
        <f t="shared" si="27"/>
        <v>8</v>
      </c>
      <c r="O139" s="204">
        <f t="shared" si="27"/>
        <v>8</v>
      </c>
      <c r="P139" s="204">
        <f t="shared" si="27"/>
        <v>8</v>
      </c>
      <c r="Q139" s="204">
        <f t="shared" si="27"/>
        <v>0</v>
      </c>
      <c r="R139" s="204">
        <f t="shared" si="27"/>
        <v>0</v>
      </c>
      <c r="S139" s="204">
        <f t="shared" si="27"/>
        <v>8</v>
      </c>
      <c r="T139" s="1043">
        <f t="shared" si="27"/>
        <v>0</v>
      </c>
      <c r="U139" s="204">
        <f t="shared" si="27"/>
        <v>8</v>
      </c>
      <c r="V139" s="204">
        <f t="shared" si="27"/>
        <v>8</v>
      </c>
      <c r="W139" s="204">
        <f t="shared" si="27"/>
        <v>8</v>
      </c>
      <c r="X139" s="204">
        <f t="shared" si="27"/>
        <v>0</v>
      </c>
      <c r="Y139" s="204">
        <f t="shared" si="27"/>
        <v>0</v>
      </c>
      <c r="Z139" s="204">
        <f t="shared" si="27"/>
        <v>8</v>
      </c>
      <c r="AA139" s="204">
        <f t="shared" si="27"/>
        <v>8</v>
      </c>
      <c r="AB139" s="204">
        <f t="shared" si="27"/>
        <v>8</v>
      </c>
      <c r="AC139" s="204">
        <f t="shared" si="27"/>
        <v>8</v>
      </c>
      <c r="AD139" s="204">
        <f t="shared" si="27"/>
        <v>8</v>
      </c>
      <c r="AE139" s="204">
        <f t="shared" si="27"/>
        <v>0</v>
      </c>
      <c r="AF139" s="204">
        <f t="shared" si="27"/>
        <v>0</v>
      </c>
      <c r="AG139" s="204">
        <f t="shared" si="27"/>
        <v>8</v>
      </c>
      <c r="AH139" s="204">
        <f t="shared" si="27"/>
        <v>8</v>
      </c>
      <c r="AI139" s="204">
        <f t="shared" si="27"/>
        <v>8</v>
      </c>
      <c r="AJ139" s="72">
        <f t="shared" si="24"/>
        <v>176</v>
      </c>
      <c r="AK139" s="1044">
        <f t="shared" si="25"/>
        <v>70</v>
      </c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2"/>
      <c r="AV139" s="202"/>
      <c r="AW139" s="202"/>
      <c r="AX139" s="202"/>
      <c r="AY139" s="202"/>
      <c r="AZ139" s="202"/>
      <c r="BA139" s="202"/>
      <c r="BB139" s="202"/>
      <c r="BC139" s="202"/>
      <c r="BD139" s="202"/>
      <c r="BE139" s="202"/>
      <c r="BF139" s="202"/>
      <c r="BG139" s="202"/>
      <c r="BH139" s="202"/>
      <c r="BI139" s="202"/>
      <c r="BJ139" s="202"/>
      <c r="BK139" s="202"/>
      <c r="BL139" s="202"/>
      <c r="BM139" s="202"/>
      <c r="BN139" s="202"/>
      <c r="BO139" s="202"/>
      <c r="BP139" s="202"/>
      <c r="BQ139" s="202"/>
      <c r="BR139" s="202"/>
      <c r="BS139" s="202"/>
      <c r="BT139" s="202"/>
      <c r="BU139" s="202"/>
      <c r="BV139" s="202"/>
      <c r="BW139" s="202"/>
      <c r="BX139" s="202"/>
      <c r="BY139" s="202"/>
      <c r="BZ139" s="202"/>
      <c r="CA139" s="202"/>
      <c r="CB139" s="202"/>
      <c r="CC139" s="202"/>
      <c r="CD139" s="202"/>
      <c r="CE139" s="202"/>
      <c r="CF139" s="202"/>
      <c r="CG139" s="202"/>
      <c r="CH139" s="202"/>
      <c r="CI139" s="202"/>
      <c r="CJ139" s="202"/>
      <c r="CK139" s="202"/>
      <c r="CL139" s="202"/>
      <c r="CM139" s="202"/>
      <c r="CN139" s="202"/>
      <c r="CO139" s="202"/>
      <c r="CP139" s="202"/>
      <c r="CQ139" s="202"/>
      <c r="CR139" s="202"/>
      <c r="CS139" s="202"/>
      <c r="CT139" s="202"/>
      <c r="CU139" s="202"/>
      <c r="CV139" s="202"/>
      <c r="CW139" s="202"/>
      <c r="CX139" s="202"/>
      <c r="CY139" s="202"/>
      <c r="CZ139" s="202"/>
      <c r="DA139" s="202"/>
      <c r="DB139" s="202"/>
      <c r="DC139" s="202"/>
      <c r="DD139" s="202"/>
      <c r="DE139" s="202"/>
      <c r="DF139" s="202"/>
      <c r="DG139" s="202"/>
      <c r="DH139" s="202"/>
      <c r="DI139" s="202"/>
      <c r="DJ139" s="202"/>
      <c r="DK139" s="202"/>
      <c r="DL139" s="202"/>
      <c r="DM139" s="202"/>
      <c r="DN139" s="202"/>
      <c r="DO139" s="202"/>
      <c r="DP139" s="202"/>
      <c r="DQ139" s="202"/>
      <c r="DR139" s="202"/>
      <c r="DS139" s="202"/>
      <c r="DT139" s="202"/>
      <c r="DU139" s="202"/>
      <c r="DV139" s="202"/>
      <c r="DW139" s="202"/>
      <c r="DX139" s="202"/>
      <c r="DY139" s="202"/>
      <c r="DZ139" s="202"/>
      <c r="EA139" s="202"/>
      <c r="EB139" s="202"/>
      <c r="EC139" s="202"/>
      <c r="ED139" s="202"/>
      <c r="EE139" s="202"/>
      <c r="EF139" s="202"/>
      <c r="EG139" s="202"/>
      <c r="EH139" s="202"/>
      <c r="EI139" s="202"/>
      <c r="EJ139" s="202"/>
      <c r="EK139" s="202"/>
      <c r="EL139" s="202"/>
      <c r="EM139" s="202"/>
      <c r="EN139" s="202"/>
      <c r="EO139" s="202"/>
      <c r="EP139" s="202"/>
      <c r="EQ139" s="202"/>
      <c r="ER139" s="202"/>
      <c r="ES139" s="202"/>
      <c r="ET139" s="202"/>
      <c r="EU139" s="202"/>
      <c r="EV139" s="202"/>
      <c r="EW139" s="202"/>
      <c r="EX139" s="202"/>
      <c r="EY139" s="202"/>
      <c r="EZ139" s="202"/>
      <c r="FA139" s="202"/>
      <c r="FB139" s="202"/>
      <c r="FC139" s="202"/>
      <c r="FD139" s="202"/>
      <c r="FE139" s="202"/>
      <c r="FF139" s="202"/>
      <c r="FG139" s="202"/>
      <c r="FH139" s="202"/>
      <c r="FI139" s="202"/>
      <c r="FJ139" s="202"/>
      <c r="FK139" s="202"/>
      <c r="FL139" s="202"/>
      <c r="FM139" s="202"/>
      <c r="FN139" s="202"/>
      <c r="FO139" s="202"/>
      <c r="FP139" s="202"/>
      <c r="FQ139" s="202"/>
      <c r="FR139" s="202"/>
      <c r="FS139" s="202"/>
      <c r="FT139" s="202"/>
      <c r="FU139" s="202"/>
      <c r="FV139" s="202"/>
      <c r="FW139" s="202"/>
      <c r="FX139" s="202"/>
      <c r="FY139" s="202"/>
      <c r="FZ139" s="202"/>
      <c r="GA139" s="202"/>
      <c r="GB139" s="202"/>
      <c r="GC139" s="202"/>
      <c r="GD139" s="202"/>
      <c r="GE139" s="202"/>
      <c r="GF139" s="202"/>
      <c r="GG139" s="202"/>
      <c r="GH139" s="202"/>
      <c r="GI139" s="202"/>
      <c r="GJ139" s="202"/>
      <c r="GK139" s="202"/>
      <c r="GL139" s="202"/>
      <c r="GM139" s="202"/>
      <c r="GN139" s="202"/>
      <c r="GO139" s="202"/>
      <c r="GP139" s="202"/>
      <c r="GQ139" s="202"/>
      <c r="GR139" s="202"/>
      <c r="GS139" s="202"/>
      <c r="GT139" s="202"/>
      <c r="GU139" s="202"/>
      <c r="GV139" s="202"/>
      <c r="GW139" s="202"/>
      <c r="GX139" s="202"/>
      <c r="GY139" s="202"/>
      <c r="GZ139" s="202"/>
      <c r="HA139" s="202"/>
      <c r="HB139" s="202"/>
      <c r="HC139" s="202"/>
      <c r="HD139" s="202"/>
      <c r="HE139" s="202"/>
      <c r="HF139" s="202"/>
      <c r="HG139" s="202"/>
      <c r="HH139" s="202"/>
      <c r="HI139" s="202"/>
      <c r="HJ139" s="202"/>
      <c r="HK139" s="202"/>
      <c r="HL139" s="202"/>
      <c r="HM139" s="202"/>
      <c r="HN139" s="202"/>
      <c r="HO139" s="202"/>
      <c r="HP139" s="202"/>
      <c r="HQ139" s="202"/>
      <c r="HR139" s="202"/>
      <c r="HS139" s="202"/>
      <c r="HT139" s="202"/>
      <c r="HU139" s="202"/>
      <c r="HV139" s="202"/>
      <c r="HW139" s="202"/>
      <c r="HX139" s="202"/>
      <c r="HY139" s="202"/>
      <c r="HZ139" s="202"/>
      <c r="IA139" s="202"/>
      <c r="IB139" s="202"/>
      <c r="IC139" s="202"/>
      <c r="ID139" s="202"/>
      <c r="IE139" s="202"/>
      <c r="IF139" s="202"/>
      <c r="IG139" s="202"/>
      <c r="IH139" s="202"/>
      <c r="II139" s="202"/>
      <c r="IJ139" s="202"/>
      <c r="IK139" s="202"/>
      <c r="IL139" s="202"/>
      <c r="IM139" s="202"/>
      <c r="IN139" s="202"/>
      <c r="IO139" s="202"/>
      <c r="IP139" s="202"/>
      <c r="IQ139" s="202"/>
      <c r="IR139" s="202"/>
      <c r="IS139" s="202"/>
      <c r="IT139" s="202"/>
      <c r="IU139" s="202"/>
      <c r="IV139" s="202"/>
      <c r="IW139" s="202"/>
      <c r="IX139" s="202"/>
      <c r="IY139" s="202"/>
      <c r="IZ139" s="202"/>
      <c r="JA139" s="202"/>
      <c r="JB139" s="202"/>
      <c r="JC139" s="202"/>
      <c r="JD139" s="202"/>
      <c r="JE139" s="202"/>
      <c r="JF139" s="202"/>
      <c r="JG139" s="202"/>
      <c r="JH139" s="202"/>
      <c r="JI139" s="202"/>
      <c r="JJ139" s="202"/>
      <c r="JK139" s="202"/>
      <c r="JL139" s="202"/>
      <c r="JM139" s="202"/>
      <c r="JN139" s="202"/>
      <c r="JO139" s="202"/>
      <c r="JP139" s="202"/>
      <c r="JQ139" s="202"/>
      <c r="JR139" s="202"/>
      <c r="JS139" s="202"/>
      <c r="JT139" s="202"/>
      <c r="JU139" s="202"/>
      <c r="JV139" s="202"/>
      <c r="JW139" s="202"/>
      <c r="JX139" s="202"/>
      <c r="JY139" s="202"/>
      <c r="JZ139" s="202"/>
      <c r="KA139" s="202"/>
      <c r="KB139" s="202"/>
      <c r="KC139" s="202"/>
      <c r="KD139" s="202"/>
      <c r="KE139" s="202"/>
      <c r="KF139" s="202"/>
      <c r="KG139" s="202"/>
      <c r="KH139" s="202"/>
      <c r="KI139" s="202"/>
      <c r="KJ139" s="202"/>
      <c r="KK139" s="202"/>
      <c r="KL139" s="202"/>
      <c r="KM139" s="202"/>
      <c r="KN139" s="202"/>
      <c r="KO139" s="202"/>
      <c r="KP139" s="202"/>
      <c r="KQ139" s="202"/>
      <c r="KR139" s="202"/>
      <c r="KS139" s="202"/>
      <c r="KT139" s="202"/>
      <c r="KU139" s="202"/>
      <c r="KV139" s="202"/>
      <c r="KW139" s="202"/>
      <c r="KX139" s="202"/>
      <c r="KY139" s="202"/>
      <c r="KZ139" s="202"/>
      <c r="LA139" s="202"/>
      <c r="LB139" s="202"/>
      <c r="LC139" s="202"/>
      <c r="LD139" s="202"/>
      <c r="LE139" s="202"/>
      <c r="LF139" s="202"/>
      <c r="LG139" s="202"/>
      <c r="LH139" s="202"/>
      <c r="LI139" s="202"/>
      <c r="LJ139" s="202"/>
      <c r="LK139" s="202"/>
      <c r="LL139" s="202"/>
      <c r="LM139" s="202"/>
      <c r="LN139" s="202"/>
      <c r="LO139" s="202"/>
      <c r="LP139" s="202"/>
      <c r="LQ139" s="202"/>
      <c r="LR139" s="202"/>
      <c r="LS139" s="202"/>
      <c r="LT139" s="202"/>
      <c r="LU139" s="202"/>
      <c r="LV139" s="202"/>
      <c r="LW139" s="202"/>
      <c r="LX139" s="202"/>
      <c r="LY139" s="202"/>
      <c r="LZ139" s="202"/>
      <c r="MA139" s="202"/>
      <c r="MB139" s="202"/>
      <c r="MC139" s="202"/>
      <c r="MD139" s="202"/>
      <c r="ME139" s="202"/>
      <c r="MF139" s="202"/>
      <c r="MG139" s="202"/>
      <c r="MH139" s="202"/>
      <c r="MI139" s="202"/>
      <c r="MJ139" s="202"/>
      <c r="MK139" s="202"/>
      <c r="ML139" s="202"/>
      <c r="MM139" s="202"/>
      <c r="MN139" s="202"/>
      <c r="MO139" s="202"/>
      <c r="MP139" s="202"/>
      <c r="MQ139" s="202"/>
      <c r="MR139" s="202"/>
      <c r="MS139" s="202"/>
      <c r="MT139" s="202"/>
      <c r="MU139" s="202"/>
      <c r="MV139" s="202"/>
      <c r="MW139" s="202"/>
      <c r="MX139" s="202"/>
      <c r="MY139" s="202"/>
      <c r="MZ139" s="202"/>
      <c r="NA139" s="202"/>
      <c r="NB139" s="202"/>
      <c r="NC139" s="202"/>
      <c r="ND139" s="202"/>
      <c r="NE139" s="202"/>
      <c r="NF139" s="202"/>
      <c r="NG139" s="202"/>
      <c r="NH139" s="202"/>
      <c r="NI139" s="202"/>
      <c r="NJ139" s="202"/>
      <c r="NK139" s="202"/>
      <c r="NL139" s="202"/>
      <c r="NM139" s="202"/>
      <c r="NN139" s="202"/>
      <c r="NO139" s="202"/>
      <c r="NP139" s="202"/>
      <c r="NQ139" s="202"/>
      <c r="NR139" s="202"/>
      <c r="NS139" s="202"/>
      <c r="NT139" s="202"/>
      <c r="NU139" s="202"/>
      <c r="NV139" s="202"/>
      <c r="NW139" s="202"/>
      <c r="NX139" s="202"/>
      <c r="NY139" s="202"/>
      <c r="NZ139" s="202"/>
      <c r="OA139" s="202"/>
      <c r="OB139" s="202"/>
      <c r="OC139" s="202"/>
      <c r="OD139" s="202"/>
      <c r="OE139" s="202"/>
      <c r="OF139" s="202"/>
      <c r="OG139" s="202"/>
      <c r="OH139" s="202"/>
      <c r="OI139" s="202"/>
      <c r="OJ139" s="202"/>
      <c r="OK139" s="202"/>
      <c r="OL139" s="202"/>
      <c r="OM139" s="202"/>
      <c r="ON139" s="202"/>
      <c r="OO139" s="202"/>
      <c r="OP139" s="202"/>
      <c r="OQ139" s="202"/>
      <c r="OR139" s="202"/>
      <c r="OS139" s="202"/>
      <c r="OT139" s="202"/>
      <c r="OU139" s="202"/>
      <c r="OV139" s="202"/>
      <c r="OW139" s="202"/>
      <c r="OX139" s="202"/>
      <c r="OY139" s="202"/>
      <c r="OZ139" s="202"/>
      <c r="PA139" s="202"/>
      <c r="PB139" s="202"/>
      <c r="PC139" s="202"/>
      <c r="PD139" s="202"/>
      <c r="PE139" s="202"/>
      <c r="PF139" s="202"/>
      <c r="PG139" s="202"/>
      <c r="PH139" s="202"/>
      <c r="PI139" s="202"/>
      <c r="PJ139" s="202"/>
      <c r="PK139" s="202"/>
      <c r="PL139" s="202"/>
      <c r="PM139" s="202"/>
      <c r="PN139" s="202"/>
      <c r="PO139" s="202"/>
      <c r="PP139" s="202"/>
      <c r="PQ139" s="202"/>
      <c r="PR139" s="202"/>
      <c r="PS139" s="202"/>
      <c r="PT139" s="202"/>
      <c r="PU139" s="202"/>
      <c r="PV139" s="202"/>
      <c r="PW139" s="202"/>
      <c r="PX139" s="202"/>
      <c r="PY139" s="202"/>
      <c r="PZ139" s="202"/>
      <c r="QA139" s="202"/>
      <c r="QB139" s="202"/>
      <c r="QC139" s="202"/>
      <c r="QD139" s="202"/>
      <c r="QE139" s="202"/>
      <c r="QF139" s="202"/>
      <c r="QG139" s="202"/>
      <c r="QH139" s="202"/>
      <c r="QI139" s="202"/>
      <c r="QJ139" s="202"/>
      <c r="QK139" s="202"/>
      <c r="QL139" s="202"/>
      <c r="QM139" s="202"/>
      <c r="QN139" s="202"/>
      <c r="QO139" s="202"/>
      <c r="QP139" s="202"/>
      <c r="QQ139" s="202"/>
      <c r="QR139" s="202"/>
      <c r="QS139" s="202"/>
      <c r="QT139" s="202"/>
      <c r="QU139" s="202"/>
      <c r="QV139" s="202"/>
      <c r="QW139" s="202"/>
      <c r="QX139" s="202"/>
      <c r="QY139" s="202"/>
      <c r="QZ139" s="202"/>
      <c r="RA139" s="202"/>
      <c r="RB139" s="202"/>
      <c r="RC139" s="202"/>
      <c r="RD139" s="202"/>
      <c r="RE139" s="202"/>
      <c r="RF139" s="202"/>
      <c r="RG139" s="202"/>
      <c r="RH139" s="202"/>
      <c r="RI139" s="202"/>
      <c r="RJ139" s="202"/>
      <c r="RK139" s="202"/>
      <c r="RL139" s="202"/>
      <c r="RM139" s="202"/>
      <c r="RN139" s="202"/>
      <c r="RO139" s="202"/>
      <c r="RP139" s="202"/>
      <c r="RQ139" s="202"/>
      <c r="RR139" s="202"/>
      <c r="RS139" s="202"/>
      <c r="RT139" s="202"/>
      <c r="RU139" s="202"/>
      <c r="RV139" s="202"/>
      <c r="RW139" s="202"/>
      <c r="RX139" s="202"/>
      <c r="RY139" s="202"/>
      <c r="RZ139" s="202"/>
      <c r="SA139" s="202"/>
      <c r="SB139" s="202"/>
      <c r="SC139" s="202"/>
      <c r="SD139" s="202"/>
      <c r="SE139" s="202"/>
      <c r="SF139" s="202"/>
      <c r="SG139" s="202"/>
      <c r="SH139" s="202"/>
      <c r="SI139" s="202"/>
      <c r="SJ139" s="202"/>
      <c r="SK139" s="202"/>
      <c r="SL139" s="202"/>
      <c r="SM139" s="202"/>
      <c r="SN139" s="202"/>
      <c r="SO139" s="202"/>
      <c r="SP139" s="202"/>
      <c r="SQ139" s="202"/>
      <c r="SR139" s="202"/>
      <c r="SS139" s="202"/>
      <c r="ST139" s="202"/>
      <c r="SU139" s="202"/>
      <c r="SV139" s="202"/>
      <c r="SW139" s="202"/>
      <c r="SX139" s="202"/>
      <c r="SY139" s="202"/>
      <c r="SZ139" s="202"/>
      <c r="TA139" s="202"/>
      <c r="TB139" s="202"/>
      <c r="TC139" s="202"/>
      <c r="TD139" s="202"/>
      <c r="TE139" s="202"/>
      <c r="TF139" s="202"/>
      <c r="TG139" s="202"/>
      <c r="TH139" s="202"/>
      <c r="TI139" s="202"/>
      <c r="TJ139" s="202"/>
      <c r="TK139" s="202"/>
      <c r="TL139" s="202"/>
      <c r="TM139" s="202"/>
      <c r="TN139" s="202"/>
      <c r="TO139" s="202"/>
      <c r="TP139" s="202"/>
      <c r="TQ139" s="202"/>
      <c r="TR139" s="202"/>
      <c r="TS139" s="202"/>
      <c r="TT139" s="202"/>
      <c r="TU139" s="202"/>
      <c r="TV139" s="202"/>
      <c r="TW139" s="202"/>
      <c r="TX139" s="202"/>
      <c r="TY139" s="202"/>
      <c r="TZ139" s="202"/>
      <c r="UA139" s="202"/>
      <c r="UB139" s="202"/>
      <c r="UC139" s="202"/>
      <c r="UD139" s="202"/>
      <c r="UE139" s="202"/>
      <c r="UF139" s="202"/>
      <c r="UG139" s="202"/>
      <c r="UH139" s="202"/>
      <c r="UI139" s="202"/>
      <c r="UJ139" s="202"/>
      <c r="UK139" s="202"/>
      <c r="UL139" s="202"/>
      <c r="UM139" s="202"/>
      <c r="UN139" s="202"/>
      <c r="UO139" s="202"/>
      <c r="UP139" s="202"/>
      <c r="UQ139" s="202"/>
      <c r="UR139" s="202"/>
      <c r="US139" s="202"/>
      <c r="UT139" s="202"/>
      <c r="UU139" s="202"/>
      <c r="UV139" s="202"/>
      <c r="UW139" s="202"/>
      <c r="UX139" s="202"/>
      <c r="UY139" s="202"/>
      <c r="UZ139" s="202"/>
      <c r="VA139" s="202"/>
      <c r="VB139" s="202"/>
      <c r="VC139" s="202"/>
      <c r="VD139" s="202"/>
      <c r="VE139" s="202"/>
      <c r="VF139" s="202"/>
      <c r="VG139" s="202"/>
      <c r="VH139" s="202"/>
      <c r="VI139" s="202"/>
      <c r="VJ139" s="202"/>
      <c r="VK139" s="202"/>
      <c r="VL139" s="202"/>
      <c r="VM139" s="202"/>
      <c r="VN139" s="202"/>
      <c r="VO139" s="202"/>
      <c r="VP139" s="202"/>
      <c r="VQ139" s="202"/>
      <c r="VR139" s="202"/>
      <c r="VS139" s="202"/>
      <c r="VT139" s="202"/>
      <c r="VU139" s="202"/>
      <c r="VV139" s="202"/>
      <c r="VW139" s="202"/>
      <c r="VX139" s="202"/>
      <c r="VY139" s="202"/>
      <c r="VZ139" s="202"/>
      <c r="WA139" s="202"/>
      <c r="WB139" s="202"/>
      <c r="WC139" s="202"/>
      <c r="WD139" s="202"/>
      <c r="WE139" s="202"/>
      <c r="WF139" s="202"/>
      <c r="WG139" s="202"/>
      <c r="WH139" s="202"/>
      <c r="WI139" s="202"/>
      <c r="WJ139" s="202"/>
      <c r="WK139" s="202"/>
      <c r="WL139" s="202"/>
      <c r="WM139" s="202"/>
      <c r="WN139" s="202"/>
      <c r="WO139" s="202"/>
      <c r="WP139" s="202"/>
      <c r="WQ139" s="202"/>
      <c r="WR139" s="202"/>
      <c r="WS139" s="202"/>
      <c r="WT139" s="202"/>
      <c r="WU139" s="202"/>
      <c r="WV139" s="202"/>
      <c r="WW139" s="202"/>
      <c r="WX139" s="202"/>
      <c r="WY139" s="202"/>
      <c r="WZ139" s="202"/>
      <c r="XA139" s="202"/>
      <c r="XB139" s="202"/>
      <c r="XC139" s="202"/>
      <c r="XD139" s="202"/>
      <c r="XE139" s="202"/>
      <c r="XF139" s="202"/>
      <c r="XG139" s="202"/>
      <c r="XH139" s="202"/>
      <c r="XI139" s="202"/>
      <c r="XJ139" s="202"/>
      <c r="XK139" s="202"/>
      <c r="XL139" s="202"/>
      <c r="XM139" s="202"/>
      <c r="XN139" s="202"/>
      <c r="XO139" s="202"/>
      <c r="XP139" s="202"/>
      <c r="XQ139" s="202"/>
      <c r="XR139" s="202"/>
      <c r="XS139" s="202"/>
      <c r="XT139" s="202"/>
      <c r="XU139" s="202"/>
      <c r="XV139" s="202"/>
      <c r="XW139" s="202"/>
      <c r="XX139" s="202"/>
      <c r="XY139" s="202"/>
      <c r="XZ139" s="202"/>
      <c r="YA139" s="202"/>
      <c r="YB139" s="202"/>
      <c r="YC139" s="202"/>
      <c r="YD139" s="202"/>
      <c r="YE139" s="202"/>
      <c r="YF139" s="202"/>
      <c r="YG139" s="202"/>
      <c r="YH139" s="202"/>
      <c r="YI139" s="202"/>
      <c r="YJ139" s="202"/>
      <c r="YK139" s="202"/>
      <c r="YL139" s="202"/>
      <c r="YM139" s="202"/>
      <c r="YN139" s="202"/>
      <c r="YO139" s="202"/>
      <c r="YP139" s="202"/>
      <c r="YQ139" s="202"/>
      <c r="YR139" s="202"/>
      <c r="YS139" s="202"/>
      <c r="YT139" s="202"/>
      <c r="YU139" s="202"/>
      <c r="YV139" s="202"/>
      <c r="YW139" s="202"/>
      <c r="YX139" s="202"/>
      <c r="YY139" s="202"/>
      <c r="YZ139" s="202"/>
      <c r="ZA139" s="202"/>
      <c r="ZB139" s="202"/>
      <c r="ZC139" s="202"/>
      <c r="ZD139" s="202"/>
      <c r="ZE139" s="202"/>
      <c r="ZF139" s="202"/>
      <c r="ZG139" s="202"/>
      <c r="ZH139" s="202"/>
      <c r="ZI139" s="202"/>
      <c r="ZJ139" s="202"/>
      <c r="ZK139" s="202"/>
      <c r="ZL139" s="202"/>
      <c r="ZM139" s="202"/>
      <c r="ZN139" s="202"/>
      <c r="ZO139" s="202"/>
      <c r="ZP139" s="202"/>
      <c r="ZQ139" s="202"/>
      <c r="ZR139" s="202"/>
      <c r="ZS139" s="202"/>
      <c r="ZT139" s="202"/>
      <c r="ZU139" s="202"/>
      <c r="ZV139" s="202"/>
      <c r="ZW139" s="202"/>
      <c r="ZX139" s="202"/>
      <c r="ZY139" s="202"/>
      <c r="ZZ139" s="202"/>
      <c r="AAA139" s="202"/>
      <c r="AAB139" s="202"/>
      <c r="AAC139" s="202"/>
      <c r="AAD139" s="202"/>
      <c r="AAE139" s="202"/>
      <c r="AAF139" s="202"/>
      <c r="AAG139" s="202"/>
      <c r="AAH139" s="202"/>
      <c r="AAI139" s="202"/>
      <c r="AAJ139" s="202"/>
      <c r="AAK139" s="202"/>
      <c r="AAL139" s="202"/>
      <c r="AAM139" s="202"/>
      <c r="AAN139" s="202"/>
      <c r="AAO139" s="202"/>
      <c r="AAP139" s="202"/>
      <c r="AAQ139" s="202"/>
      <c r="AAR139" s="202"/>
      <c r="AAS139" s="202"/>
      <c r="AAT139" s="202"/>
      <c r="AAU139" s="202"/>
      <c r="AAV139" s="202"/>
      <c r="AAW139" s="202"/>
      <c r="AAX139" s="202"/>
      <c r="AAY139" s="202"/>
      <c r="AAZ139" s="202"/>
      <c r="ABA139" s="202"/>
      <c r="ABB139" s="202"/>
      <c r="ABC139" s="202"/>
      <c r="ABD139" s="202"/>
      <c r="ABE139" s="202"/>
      <c r="ABF139" s="202"/>
      <c r="ABG139" s="202"/>
      <c r="ABH139" s="202"/>
      <c r="ABI139" s="202"/>
      <c r="ABJ139" s="202"/>
      <c r="ABK139" s="202"/>
      <c r="ABL139" s="202"/>
      <c r="ABM139" s="202"/>
      <c r="ABN139" s="202"/>
      <c r="ABO139" s="202"/>
      <c r="ABP139" s="202"/>
      <c r="ABQ139" s="202"/>
      <c r="ABR139" s="202"/>
      <c r="ABS139" s="202"/>
      <c r="ABT139" s="202"/>
      <c r="ABU139" s="202"/>
      <c r="ABV139" s="202"/>
      <c r="ABW139" s="202"/>
      <c r="ABX139" s="202"/>
      <c r="ABY139" s="202"/>
      <c r="ABZ139" s="202"/>
      <c r="ACA139" s="202"/>
      <c r="ACB139" s="202"/>
      <c r="ACC139" s="202"/>
      <c r="ACD139" s="202"/>
      <c r="ACE139" s="202"/>
      <c r="ACF139" s="202"/>
      <c r="ACG139" s="202"/>
      <c r="ACH139" s="202"/>
      <c r="ACI139" s="202"/>
      <c r="ACJ139" s="202"/>
      <c r="ACK139" s="202"/>
      <c r="ACL139" s="202"/>
      <c r="ACM139" s="202"/>
      <c r="ACN139" s="202"/>
      <c r="ACO139" s="202"/>
      <c r="ACP139" s="202"/>
      <c r="ACQ139" s="202"/>
      <c r="ACR139" s="202"/>
      <c r="ACS139" s="202"/>
      <c r="ACT139" s="202"/>
      <c r="ACU139" s="202"/>
      <c r="ACV139" s="202"/>
      <c r="ACW139" s="202"/>
      <c r="ACX139" s="202"/>
      <c r="ACY139" s="202"/>
      <c r="ACZ139" s="202"/>
      <c r="ADA139" s="202"/>
      <c r="ADB139" s="202"/>
      <c r="ADC139" s="202"/>
      <c r="ADD139" s="202"/>
      <c r="ADE139" s="202"/>
      <c r="ADF139" s="202"/>
      <c r="ADG139" s="202"/>
      <c r="ADH139" s="202"/>
      <c r="ADI139" s="202"/>
      <c r="ADJ139" s="202"/>
      <c r="ADK139" s="202"/>
      <c r="ADL139" s="202"/>
      <c r="ADM139" s="202"/>
      <c r="ADN139" s="202"/>
      <c r="ADO139" s="202"/>
      <c r="ADP139" s="202"/>
      <c r="ADQ139" s="202"/>
      <c r="ADR139" s="202"/>
      <c r="ADS139" s="202"/>
      <c r="ADT139" s="202"/>
      <c r="ADU139" s="202"/>
      <c r="ADV139" s="202"/>
      <c r="ADW139" s="202"/>
      <c r="ADX139" s="202"/>
      <c r="ADY139" s="202"/>
      <c r="ADZ139" s="202"/>
      <c r="AEA139" s="202"/>
      <c r="AEB139" s="202"/>
      <c r="AEC139" s="202"/>
      <c r="AED139" s="202"/>
      <c r="AEE139" s="202"/>
      <c r="AEF139" s="202"/>
      <c r="AEG139" s="202"/>
      <c r="AEH139" s="202"/>
      <c r="AEI139" s="202"/>
      <c r="AEJ139" s="202"/>
      <c r="AEK139" s="202"/>
      <c r="AEL139" s="202"/>
      <c r="AEM139" s="202"/>
      <c r="AEN139" s="202"/>
      <c r="AEO139" s="202"/>
      <c r="AEP139" s="202"/>
      <c r="AEQ139" s="202"/>
      <c r="AER139" s="202"/>
      <c r="AES139" s="202"/>
      <c r="AET139" s="202"/>
      <c r="AEU139" s="202"/>
      <c r="AEV139" s="202"/>
      <c r="AEW139" s="202"/>
      <c r="AEX139" s="202"/>
      <c r="AEY139" s="202"/>
      <c r="AEZ139" s="202"/>
      <c r="AFA139" s="202"/>
      <c r="AFB139" s="202"/>
      <c r="AFC139" s="202"/>
      <c r="AFD139" s="202"/>
      <c r="AFE139" s="202"/>
      <c r="AFF139" s="202"/>
      <c r="AFG139" s="202"/>
      <c r="AFH139" s="202"/>
      <c r="AFI139" s="202"/>
      <c r="AFJ139" s="202"/>
      <c r="AFK139" s="202"/>
      <c r="AFL139" s="202"/>
      <c r="AFM139" s="202"/>
      <c r="AFN139" s="202"/>
      <c r="AFO139" s="202"/>
      <c r="AFP139" s="202"/>
      <c r="AFQ139" s="202"/>
      <c r="AFR139" s="202"/>
      <c r="AFS139" s="202"/>
      <c r="AFT139" s="202"/>
      <c r="AFU139" s="202"/>
      <c r="AFV139" s="202"/>
      <c r="AFW139" s="202"/>
      <c r="AFX139" s="202"/>
      <c r="AFY139" s="202"/>
      <c r="AFZ139" s="202"/>
      <c r="AGA139" s="202"/>
      <c r="AGB139" s="202"/>
      <c r="AGC139" s="202"/>
      <c r="AGD139" s="202"/>
      <c r="AGE139" s="202"/>
      <c r="AGF139" s="202"/>
      <c r="AGG139" s="202"/>
      <c r="AGH139" s="202"/>
      <c r="AGI139" s="202"/>
      <c r="AGJ139" s="202"/>
      <c r="AGK139" s="202"/>
      <c r="AGL139" s="202"/>
      <c r="AGM139" s="202"/>
      <c r="AGN139" s="202"/>
      <c r="AGO139" s="202"/>
      <c r="AGP139" s="202"/>
      <c r="AGQ139" s="202"/>
      <c r="AGR139" s="202"/>
      <c r="AGS139" s="202"/>
      <c r="AGT139" s="202"/>
      <c r="AGU139" s="202"/>
      <c r="AGV139" s="202"/>
      <c r="AGW139" s="202"/>
      <c r="AGX139" s="202"/>
      <c r="AGY139" s="202"/>
      <c r="AGZ139" s="202"/>
      <c r="AHA139" s="202"/>
      <c r="AHB139" s="202"/>
      <c r="AHC139" s="202"/>
      <c r="AHD139" s="202"/>
      <c r="AHE139" s="202"/>
      <c r="AHF139" s="202"/>
      <c r="AHG139" s="202"/>
      <c r="AHH139" s="202"/>
      <c r="AHI139" s="202"/>
      <c r="AHJ139" s="202"/>
      <c r="AHK139" s="202"/>
      <c r="AHL139" s="202"/>
      <c r="AHM139" s="202"/>
      <c r="AHN139" s="202"/>
      <c r="AHO139" s="202"/>
      <c r="AHP139" s="202"/>
      <c r="AHQ139" s="202"/>
      <c r="AHR139" s="202"/>
      <c r="AHS139" s="202"/>
      <c r="AHT139" s="202"/>
      <c r="AHU139" s="202"/>
      <c r="AHV139" s="202"/>
      <c r="AHW139" s="202"/>
      <c r="AHX139" s="202"/>
      <c r="AHY139" s="202"/>
      <c r="AHZ139" s="202"/>
      <c r="AIA139" s="202"/>
      <c r="AIB139" s="202"/>
      <c r="AIC139" s="202"/>
      <c r="AID139" s="202"/>
      <c r="AIE139" s="202"/>
      <c r="AIF139" s="202"/>
      <c r="AIG139" s="202"/>
      <c r="AIH139" s="202"/>
      <c r="AII139" s="202"/>
      <c r="AIJ139" s="202"/>
      <c r="AIK139" s="202"/>
      <c r="AIL139" s="202"/>
      <c r="AIM139" s="202"/>
      <c r="AIN139" s="202"/>
      <c r="AIO139" s="202"/>
      <c r="AIP139" s="202"/>
      <c r="AIQ139" s="202"/>
      <c r="AIR139" s="202"/>
      <c r="AIS139" s="202"/>
      <c r="AIT139" s="202"/>
      <c r="AIU139" s="202"/>
      <c r="AIV139" s="202"/>
      <c r="AIW139" s="202"/>
      <c r="AIX139" s="202"/>
      <c r="AIY139" s="202"/>
      <c r="AIZ139" s="202"/>
      <c r="AJA139" s="202"/>
      <c r="AJB139" s="202"/>
      <c r="AJC139" s="202"/>
      <c r="AJD139" s="202"/>
      <c r="AJE139" s="202"/>
      <c r="AJF139" s="202"/>
      <c r="AJG139" s="202"/>
      <c r="AJH139" s="202"/>
      <c r="AJI139" s="202"/>
      <c r="AJJ139" s="202"/>
      <c r="AJK139" s="202"/>
      <c r="AJL139" s="202"/>
      <c r="AJM139" s="202"/>
      <c r="AJN139" s="202"/>
      <c r="AJO139" s="202"/>
      <c r="AJP139" s="202"/>
      <c r="AJQ139" s="202"/>
      <c r="AJR139" s="202"/>
      <c r="AJS139" s="202"/>
      <c r="AJT139" s="202"/>
      <c r="AJU139" s="202"/>
      <c r="AJV139" s="202"/>
      <c r="AJW139" s="202"/>
      <c r="AJX139" s="202"/>
      <c r="AJY139" s="202"/>
      <c r="AJZ139" s="202"/>
      <c r="AKA139" s="202"/>
      <c r="AKB139" s="202"/>
      <c r="AKC139" s="202"/>
      <c r="AKD139" s="202"/>
      <c r="AKE139" s="202"/>
      <c r="AKF139" s="202"/>
      <c r="AKG139" s="202"/>
      <c r="AKH139" s="202"/>
      <c r="AKI139" s="202"/>
      <c r="AKJ139" s="202"/>
      <c r="AKK139" s="202"/>
      <c r="AKL139" s="202"/>
      <c r="AKM139" s="202"/>
      <c r="AKN139" s="202"/>
      <c r="AKO139" s="202"/>
      <c r="AKP139" s="202"/>
      <c r="AKQ139" s="202"/>
      <c r="AKR139" s="202"/>
      <c r="AKS139" s="202"/>
      <c r="AKT139" s="202"/>
      <c r="AKU139" s="202"/>
      <c r="AKV139" s="202"/>
      <c r="AKW139" s="202"/>
      <c r="AKX139" s="202"/>
      <c r="AKY139" s="202"/>
      <c r="AKZ139" s="202"/>
      <c r="ALA139" s="202"/>
      <c r="ALB139" s="202"/>
      <c r="ALC139" s="202"/>
      <c r="ALD139" s="202"/>
      <c r="ALE139" s="202"/>
      <c r="ALF139" s="202"/>
      <c r="ALG139" s="202"/>
      <c r="ALH139" s="202"/>
      <c r="ALI139" s="202"/>
      <c r="ALJ139" s="202"/>
      <c r="ALK139" s="202"/>
      <c r="ALL139" s="202"/>
      <c r="ALM139" s="202"/>
      <c r="ALN139" s="202"/>
      <c r="ALO139" s="202"/>
      <c r="ALP139" s="202"/>
      <c r="ALQ139" s="202"/>
      <c r="ALR139" s="202"/>
      <c r="ALS139" s="202"/>
      <c r="ALT139" s="202"/>
      <c r="ALU139" s="202"/>
      <c r="ALV139" s="202"/>
      <c r="ALW139" s="202"/>
      <c r="ALX139" s="202"/>
      <c r="ALY139" s="202"/>
      <c r="ALZ139" s="202"/>
      <c r="AMA139" s="202"/>
      <c r="AMB139" s="202"/>
      <c r="AMC139" s="202"/>
      <c r="AMD139" s="202"/>
      <c r="AME139" s="202"/>
      <c r="AMF139" s="202"/>
      <c r="AMG139" s="202"/>
      <c r="AMH139" s="202"/>
      <c r="AMI139" s="202"/>
      <c r="AMJ139" s="202"/>
    </row>
    <row r="140" spans="1:1024" ht="20.25">
      <c r="A140" s="69"/>
      <c r="B140" s="70" t="s">
        <v>89</v>
      </c>
      <c r="C140" s="1036"/>
      <c r="D140" s="72"/>
      <c r="E140" s="127"/>
      <c r="F140" s="125"/>
      <c r="G140" s="125"/>
      <c r="H140" s="125"/>
      <c r="I140" s="125"/>
      <c r="J140" s="126"/>
      <c r="K140" s="250"/>
      <c r="L140" s="127"/>
      <c r="M140" s="125"/>
      <c r="N140" s="125"/>
      <c r="O140" s="125"/>
      <c r="P140" s="125"/>
      <c r="Q140" s="126"/>
      <c r="R140" s="250"/>
      <c r="S140" s="127"/>
      <c r="T140" s="180"/>
      <c r="U140" s="125"/>
      <c r="V140" s="125"/>
      <c r="W140" s="125"/>
      <c r="X140" s="126"/>
      <c r="Y140" s="250"/>
      <c r="Z140" s="127"/>
      <c r="AA140" s="125"/>
      <c r="AB140" s="125"/>
      <c r="AC140" s="125"/>
      <c r="AD140" s="125"/>
      <c r="AE140" s="126"/>
      <c r="AF140" s="250"/>
      <c r="AG140" s="127"/>
      <c r="AH140" s="125"/>
      <c r="AI140" s="518"/>
      <c r="AJ140" s="72"/>
      <c r="AK140" s="624"/>
    </row>
    <row r="141" spans="1:1024" ht="20.25">
      <c r="A141" s="76"/>
      <c r="B141" s="45" t="s">
        <v>73</v>
      </c>
      <c r="C141" s="302" t="s">
        <v>90</v>
      </c>
      <c r="D141" s="108">
        <f>AK105</f>
        <v>24</v>
      </c>
      <c r="E141" s="132"/>
      <c r="F141" s="166">
        <v>2</v>
      </c>
      <c r="G141" s="133">
        <v>2</v>
      </c>
      <c r="H141" s="133"/>
      <c r="I141" s="133"/>
      <c r="J141" s="134"/>
      <c r="K141" s="251"/>
      <c r="L141" s="132"/>
      <c r="M141" s="133"/>
      <c r="N141" s="133">
        <v>2</v>
      </c>
      <c r="O141" s="133">
        <v>2</v>
      </c>
      <c r="P141" s="133"/>
      <c r="Q141" s="134"/>
      <c r="R141" s="251"/>
      <c r="S141" s="132"/>
      <c r="T141" s="311"/>
      <c r="U141" s="133">
        <v>2</v>
      </c>
      <c r="V141" s="133"/>
      <c r="W141" s="166">
        <v>2</v>
      </c>
      <c r="X141" s="134"/>
      <c r="Y141" s="251"/>
      <c r="Z141" s="132"/>
      <c r="AA141" s="133"/>
      <c r="AB141" s="133">
        <v>2</v>
      </c>
      <c r="AC141" s="133">
        <v>2</v>
      </c>
      <c r="AD141" s="133"/>
      <c r="AE141" s="134"/>
      <c r="AF141" s="251"/>
      <c r="AG141" s="132"/>
      <c r="AH141" s="166">
        <v>2</v>
      </c>
      <c r="AI141" s="516">
        <v>2</v>
      </c>
      <c r="AJ141" s="220">
        <f>SUM(E141:AI141)</f>
        <v>20</v>
      </c>
      <c r="AK141" s="627">
        <f>D141-AJ141</f>
        <v>4</v>
      </c>
    </row>
    <row r="142" spans="1:1024" ht="20.25">
      <c r="A142" s="96"/>
      <c r="B142" s="45" t="s">
        <v>75</v>
      </c>
      <c r="C142" s="836" t="s">
        <v>91</v>
      </c>
      <c r="D142" s="108">
        <f>AK106</f>
        <v>14</v>
      </c>
      <c r="E142" s="236"/>
      <c r="F142" s="174"/>
      <c r="G142" s="174"/>
      <c r="H142" s="174"/>
      <c r="I142" s="174">
        <v>2</v>
      </c>
      <c r="J142" s="162"/>
      <c r="K142" s="248"/>
      <c r="L142" s="236"/>
      <c r="M142" s="174"/>
      <c r="N142" s="174"/>
      <c r="O142" s="174"/>
      <c r="P142" s="174">
        <v>2</v>
      </c>
      <c r="Q142" s="162"/>
      <c r="R142" s="248"/>
      <c r="S142" s="236"/>
      <c r="T142" s="179"/>
      <c r="U142" s="174"/>
      <c r="V142" s="174"/>
      <c r="W142" s="174">
        <v>2</v>
      </c>
      <c r="X142" s="162"/>
      <c r="Y142" s="248"/>
      <c r="Z142" s="236"/>
      <c r="AA142" s="174"/>
      <c r="AB142" s="174"/>
      <c r="AC142" s="174"/>
      <c r="AD142" s="174">
        <v>2</v>
      </c>
      <c r="AE142" s="162"/>
      <c r="AF142" s="248"/>
      <c r="AG142" s="236"/>
      <c r="AH142" s="174"/>
      <c r="AI142" s="854"/>
      <c r="AJ142" s="220">
        <f t="shared" ref="AJ142:AJ144" si="28">SUM(E142:AI142)</f>
        <v>8</v>
      </c>
      <c r="AK142" s="627">
        <f t="shared" ref="AK142:AK144" si="29">D142-AJ142</f>
        <v>6</v>
      </c>
    </row>
    <row r="143" spans="1:1024" ht="20.25">
      <c r="A143" s="96"/>
      <c r="B143" s="297" t="s">
        <v>28</v>
      </c>
      <c r="C143" s="298" t="s">
        <v>92</v>
      </c>
      <c r="D143" s="108">
        <f>AK107</f>
        <v>12</v>
      </c>
      <c r="E143" s="138"/>
      <c r="F143" s="513">
        <v>2</v>
      </c>
      <c r="G143" s="513"/>
      <c r="H143" s="513"/>
      <c r="I143" s="513"/>
      <c r="J143" s="512"/>
      <c r="K143" s="512"/>
      <c r="L143" s="513"/>
      <c r="M143" s="513">
        <v>2</v>
      </c>
      <c r="N143" s="513"/>
      <c r="O143" s="513"/>
      <c r="P143" s="513"/>
      <c r="Q143" s="512"/>
      <c r="R143" s="512"/>
      <c r="S143" s="513"/>
      <c r="T143" s="161"/>
      <c r="U143" s="513"/>
      <c r="V143" s="513"/>
      <c r="W143" s="513"/>
      <c r="X143" s="512"/>
      <c r="Y143" s="512"/>
      <c r="Z143" s="513"/>
      <c r="AA143" s="513">
        <v>2</v>
      </c>
      <c r="AB143" s="513"/>
      <c r="AC143" s="513"/>
      <c r="AD143" s="513"/>
      <c r="AE143" s="512"/>
      <c r="AF143" s="512"/>
      <c r="AG143" s="513"/>
      <c r="AH143" s="513">
        <v>2</v>
      </c>
      <c r="AI143" s="223"/>
      <c r="AJ143" s="220">
        <f t="shared" si="28"/>
        <v>8</v>
      </c>
      <c r="AK143" s="627">
        <f t="shared" si="29"/>
        <v>4</v>
      </c>
    </row>
    <row r="144" spans="1:1024" ht="20.25">
      <c r="A144" s="90"/>
      <c r="B144" s="234" t="s">
        <v>81</v>
      </c>
      <c r="C144" s="593" t="s">
        <v>100</v>
      </c>
      <c r="D144" s="108">
        <f>AK108</f>
        <v>18</v>
      </c>
      <c r="E144" s="592"/>
      <c r="F144" s="243"/>
      <c r="G144" s="243"/>
      <c r="H144" s="243">
        <v>2</v>
      </c>
      <c r="I144" s="243"/>
      <c r="J144" s="1057"/>
      <c r="K144" s="1071"/>
      <c r="L144" s="1059">
        <v>2</v>
      </c>
      <c r="M144" s="243"/>
      <c r="N144" s="243"/>
      <c r="O144" s="243">
        <v>2</v>
      </c>
      <c r="P144" s="243"/>
      <c r="Q144" s="327"/>
      <c r="R144" s="1071"/>
      <c r="S144" s="592"/>
      <c r="T144" s="273"/>
      <c r="U144" s="243"/>
      <c r="V144" s="243">
        <v>2</v>
      </c>
      <c r="W144" s="243"/>
      <c r="X144" s="244"/>
      <c r="Y144" s="1071"/>
      <c r="Z144" s="1059">
        <v>2</v>
      </c>
      <c r="AA144" s="243"/>
      <c r="AB144" s="243"/>
      <c r="AC144" s="243">
        <v>2</v>
      </c>
      <c r="AD144" s="243"/>
      <c r="AE144" s="244"/>
      <c r="AF144" s="1071"/>
      <c r="AG144" s="592"/>
      <c r="AH144" s="243"/>
      <c r="AI144" s="858"/>
      <c r="AJ144" s="220">
        <f t="shared" si="28"/>
        <v>12</v>
      </c>
      <c r="AK144" s="627">
        <f t="shared" si="29"/>
        <v>6</v>
      </c>
    </row>
    <row r="145" spans="1:38" ht="20.25">
      <c r="A145" s="69"/>
      <c r="B145" s="522" t="s">
        <v>51</v>
      </c>
      <c r="C145" s="550"/>
      <c r="D145" s="257"/>
      <c r="E145" s="1052"/>
      <c r="F145" s="125"/>
      <c r="G145" s="125"/>
      <c r="H145" s="125"/>
      <c r="I145" s="125"/>
      <c r="J145" s="126"/>
      <c r="K145" s="1072"/>
      <c r="L145" s="1052"/>
      <c r="M145" s="125"/>
      <c r="N145" s="125"/>
      <c r="O145" s="125"/>
      <c r="P145" s="125"/>
      <c r="Q145" s="126"/>
      <c r="R145" s="1072"/>
      <c r="S145" s="1052"/>
      <c r="T145" s="180"/>
      <c r="U145" s="125"/>
      <c r="V145" s="125"/>
      <c r="W145" s="125"/>
      <c r="X145" s="126"/>
      <c r="Y145" s="1072"/>
      <c r="Z145" s="1061"/>
      <c r="AA145" s="125"/>
      <c r="AB145" s="125"/>
      <c r="AC145" s="125"/>
      <c r="AD145" s="125"/>
      <c r="AE145" s="126"/>
      <c r="AF145" s="1072"/>
      <c r="AG145" s="1052"/>
      <c r="AH145" s="125"/>
      <c r="AI145" s="518"/>
      <c r="AJ145" s="72">
        <f t="shared" ref="AJ145:AJ147" si="30">SUM(E145:AI145)</f>
        <v>0</v>
      </c>
      <c r="AK145" s="624">
        <f t="shared" ref="AK145:AK147" si="31">D145-AJ145</f>
        <v>0</v>
      </c>
    </row>
    <row r="146" spans="1:38" ht="20.25">
      <c r="A146" s="567"/>
      <c r="B146" s="348"/>
      <c r="C146" s="473"/>
      <c r="D146" s="564"/>
      <c r="E146" s="945"/>
      <c r="F146" s="513"/>
      <c r="G146" s="513"/>
      <c r="H146" s="513"/>
      <c r="I146" s="513"/>
      <c r="J146" s="512"/>
      <c r="K146" s="247"/>
      <c r="L146" s="945"/>
      <c r="M146" s="513"/>
      <c r="N146" s="513"/>
      <c r="O146" s="513"/>
      <c r="P146" s="513"/>
      <c r="Q146" s="512"/>
      <c r="R146" s="247"/>
      <c r="S146" s="945"/>
      <c r="T146" s="161"/>
      <c r="U146" s="513"/>
      <c r="V146" s="513"/>
      <c r="W146" s="513"/>
      <c r="X146" s="512"/>
      <c r="Y146" s="247"/>
      <c r="Z146" s="945"/>
      <c r="AA146" s="513"/>
      <c r="AB146" s="513"/>
      <c r="AC146" s="513"/>
      <c r="AD146" s="513"/>
      <c r="AE146" s="512"/>
      <c r="AF146" s="247"/>
      <c r="AG146" s="945"/>
      <c r="AH146" s="513"/>
      <c r="AI146" s="223"/>
      <c r="AJ146" s="332">
        <f t="shared" si="30"/>
        <v>0</v>
      </c>
      <c r="AK146" s="628">
        <f t="shared" si="31"/>
        <v>0</v>
      </c>
    </row>
    <row r="147" spans="1:38" ht="20.25">
      <c r="A147" s="252"/>
      <c r="B147" s="565"/>
      <c r="C147" s="473"/>
      <c r="D147" s="509"/>
      <c r="E147" s="1067"/>
      <c r="F147" s="256"/>
      <c r="G147" s="256"/>
      <c r="H147" s="256"/>
      <c r="I147" s="256"/>
      <c r="J147" s="263"/>
      <c r="K147" s="1073"/>
      <c r="L147" s="1067"/>
      <c r="M147" s="256"/>
      <c r="N147" s="256"/>
      <c r="O147" s="256"/>
      <c r="P147" s="256"/>
      <c r="Q147" s="263"/>
      <c r="R147" s="1073"/>
      <c r="S147" s="1067"/>
      <c r="T147" s="265"/>
      <c r="U147" s="256"/>
      <c r="V147" s="256"/>
      <c r="W147" s="256"/>
      <c r="X147" s="263"/>
      <c r="Y147" s="1073"/>
      <c r="Z147" s="1067"/>
      <c r="AA147" s="256"/>
      <c r="AB147" s="256"/>
      <c r="AC147" s="256"/>
      <c r="AD147" s="256"/>
      <c r="AE147" s="254"/>
      <c r="AF147" s="1073"/>
      <c r="AG147" s="1067"/>
      <c r="AH147" s="256"/>
      <c r="AI147" s="776"/>
      <c r="AJ147" s="286">
        <f t="shared" si="30"/>
        <v>0</v>
      </c>
      <c r="AK147" s="1045">
        <f t="shared" si="31"/>
        <v>0</v>
      </c>
    </row>
    <row r="148" spans="1:38" ht="18.75">
      <c r="A148" s="14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68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8" ht="18.75">
      <c r="A149" s="14"/>
      <c r="B149" s="17"/>
      <c r="C149" s="17"/>
      <c r="D149" s="17"/>
      <c r="E149" s="20" t="s">
        <v>54</v>
      </c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172"/>
      <c r="W149" s="20"/>
      <c r="X149" s="20"/>
      <c r="Y149" s="20"/>
      <c r="Z149" s="175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8" ht="18.75">
      <c r="A150" s="14"/>
      <c r="B150" s="17"/>
      <c r="C150" s="17"/>
      <c r="D150" s="17"/>
      <c r="E150" s="1256" t="s">
        <v>102</v>
      </c>
      <c r="F150" s="1256"/>
      <c r="G150" s="1256"/>
      <c r="H150" s="1256"/>
      <c r="I150" s="1256"/>
      <c r="J150" s="1256"/>
      <c r="K150" s="1256"/>
      <c r="L150" s="1256"/>
      <c r="M150" s="1256"/>
      <c r="N150" s="1256"/>
      <c r="O150" s="1256"/>
      <c r="P150" s="1256"/>
      <c r="Q150" s="1256"/>
      <c r="R150" s="1256"/>
      <c r="S150" s="1256"/>
      <c r="T150" s="1256"/>
      <c r="U150" s="1256"/>
      <c r="V150" s="1256"/>
      <c r="W150" s="1256"/>
      <c r="X150" s="1256"/>
      <c r="Y150" s="1256"/>
      <c r="Z150" s="1256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8" ht="18.75">
      <c r="A151" s="14"/>
      <c r="B151" s="1257"/>
      <c r="C151" s="1257"/>
      <c r="D151" s="1257"/>
      <c r="E151" s="1257"/>
      <c r="F151" s="1257"/>
      <c r="G151" s="1257"/>
      <c r="H151" s="1257"/>
      <c r="I151" s="1257"/>
      <c r="J151" s="1257"/>
      <c r="K151" s="1257"/>
      <c r="L151" s="1257"/>
      <c r="M151" s="1257"/>
      <c r="N151" s="1257"/>
      <c r="O151" s="1257"/>
      <c r="P151" s="1257"/>
      <c r="Q151" s="1257"/>
      <c r="R151" s="1257"/>
      <c r="S151" s="1257"/>
      <c r="T151" s="1257"/>
      <c r="U151" s="1257"/>
      <c r="V151" s="1257"/>
      <c r="W151" s="1257"/>
      <c r="X151" s="1257"/>
      <c r="Y151" s="1257"/>
      <c r="Z151" s="1257"/>
      <c r="AA151" s="1257"/>
      <c r="AB151" s="1257"/>
      <c r="AC151" s="1257"/>
      <c r="AD151" s="1257"/>
      <c r="AE151" s="1257"/>
      <c r="AF151" s="1257"/>
      <c r="AG151" s="1257"/>
      <c r="AH151" s="1257"/>
      <c r="AI151" s="17"/>
      <c r="AJ151" s="17"/>
      <c r="AK151" s="17"/>
    </row>
    <row r="152" spans="1:38" ht="18.75">
      <c r="B152" s="1257" t="s">
        <v>0</v>
      </c>
      <c r="C152" s="1257"/>
      <c r="D152" s="1257"/>
      <c r="E152" s="1257"/>
      <c r="F152" s="1257"/>
      <c r="G152" s="1257"/>
      <c r="H152" s="1257"/>
      <c r="I152" s="1257"/>
      <c r="J152" s="1257"/>
      <c r="K152" s="1257"/>
      <c r="L152" s="1257"/>
      <c r="M152" s="1257"/>
      <c r="N152" s="1257"/>
      <c r="O152" s="1257"/>
      <c r="P152" s="1257"/>
      <c r="Q152" s="1257"/>
      <c r="R152" s="1257"/>
      <c r="S152" s="1257"/>
      <c r="T152" s="1257"/>
      <c r="U152" s="1257"/>
      <c r="V152" s="1257"/>
      <c r="W152" s="1257"/>
      <c r="X152" s="1257"/>
      <c r="Y152" s="1257"/>
      <c r="Z152" s="1257"/>
      <c r="AA152" s="1257"/>
      <c r="AB152" s="1257"/>
      <c r="AC152" s="1257"/>
      <c r="AD152" s="1257"/>
      <c r="AE152" s="1257"/>
      <c r="AF152" s="1257"/>
      <c r="AG152" s="1257"/>
      <c r="AH152" s="1257"/>
      <c r="AI152" s="175"/>
      <c r="AJ152" s="175"/>
      <c r="AK152" s="175"/>
    </row>
    <row r="153" spans="1:38" ht="27.75" customHeight="1">
      <c r="A153" s="14"/>
      <c r="B153" s="1258" t="s">
        <v>69</v>
      </c>
      <c r="C153" s="1258"/>
      <c r="D153" s="1258"/>
      <c r="E153" s="1258"/>
      <c r="F153" s="1258"/>
      <c r="G153" s="1258"/>
      <c r="H153" s="1258"/>
      <c r="I153" s="1258"/>
      <c r="J153" s="1258"/>
      <c r="K153" s="1258"/>
      <c r="L153" s="1258"/>
      <c r="M153" s="1258"/>
      <c r="N153" s="1258"/>
      <c r="O153" s="1258"/>
      <c r="P153" s="1258"/>
      <c r="Q153" s="1258"/>
      <c r="R153" s="1258"/>
      <c r="S153" s="1258"/>
      <c r="T153" s="1258"/>
      <c r="U153" s="1258"/>
      <c r="V153" s="1258"/>
      <c r="W153" s="1258"/>
      <c r="X153" s="1258"/>
      <c r="Y153" s="1258"/>
      <c r="Z153" s="1258"/>
      <c r="AA153" s="1258"/>
      <c r="AB153" s="1258"/>
      <c r="AC153" s="1258"/>
      <c r="AD153" s="1258"/>
      <c r="AE153" s="1258"/>
      <c r="AF153" s="1258"/>
      <c r="AG153" s="1258"/>
      <c r="AH153" s="1258"/>
      <c r="AI153" s="1258"/>
      <c r="AJ153" s="1258"/>
      <c r="AK153" s="19">
        <v>2025</v>
      </c>
      <c r="AL153" s="14"/>
    </row>
    <row r="154" spans="1:38" ht="18.75">
      <c r="A154" s="14"/>
      <c r="B154" s="15"/>
      <c r="C154" s="16" t="s">
        <v>67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68"/>
      <c r="W154" s="17"/>
      <c r="X154" s="17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spans="1:38" ht="22.5">
      <c r="A155" s="18"/>
      <c r="B155" s="19" t="s">
        <v>3</v>
      </c>
      <c r="C155" s="20" t="s">
        <v>68</v>
      </c>
      <c r="D155" s="16"/>
      <c r="E155" s="1259" t="s">
        <v>5</v>
      </c>
      <c r="F155" s="1259"/>
      <c r="G155" s="1259"/>
      <c r="H155" s="16">
        <v>1</v>
      </c>
      <c r="I155" s="16"/>
      <c r="J155" s="1259"/>
      <c r="K155" s="1259"/>
      <c r="L155" s="1259"/>
      <c r="M155" s="1259"/>
      <c r="N155" s="1259"/>
      <c r="O155" s="1259"/>
      <c r="P155" s="1259"/>
      <c r="Q155" s="1259"/>
      <c r="R155" s="1259"/>
      <c r="S155" s="1259"/>
      <c r="T155" s="16"/>
      <c r="U155" s="16"/>
      <c r="V155" s="1259" t="s">
        <v>6</v>
      </c>
      <c r="W155" s="1259"/>
      <c r="X155" s="1259"/>
      <c r="Y155" s="1259"/>
      <c r="Z155" s="16"/>
      <c r="AA155" s="1260" t="s">
        <v>70</v>
      </c>
      <c r="AB155" s="1260"/>
      <c r="AC155" s="1260"/>
      <c r="AD155" s="1260"/>
      <c r="AE155" s="16"/>
      <c r="AF155" s="16"/>
      <c r="AG155" s="16"/>
      <c r="AH155" s="1259" t="s">
        <v>8</v>
      </c>
      <c r="AI155" s="1259"/>
      <c r="AJ155" s="15"/>
      <c r="AK155" s="15"/>
    </row>
    <row r="156" spans="1:38" ht="18.75">
      <c r="A156" s="21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169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17"/>
      <c r="AK156" s="17"/>
    </row>
    <row r="157" spans="1:38" ht="18.75">
      <c r="A157" s="186"/>
      <c r="B157" s="722"/>
      <c r="C157" s="24"/>
      <c r="D157" s="24"/>
      <c r="E157" s="1254" t="s">
        <v>9</v>
      </c>
      <c r="F157" s="1254"/>
      <c r="G157" s="1254"/>
      <c r="H157" s="1254"/>
      <c r="I157" s="1254"/>
      <c r="J157" s="1254"/>
      <c r="K157" s="1254"/>
      <c r="L157" s="1254"/>
      <c r="M157" s="1254"/>
      <c r="N157" s="1254"/>
      <c r="O157" s="1254"/>
      <c r="P157" s="1254"/>
      <c r="Q157" s="1254"/>
      <c r="R157" s="1254"/>
      <c r="S157" s="1254"/>
      <c r="T157" s="1254"/>
      <c r="U157" s="1254"/>
      <c r="V157" s="1254"/>
      <c r="W157" s="1254"/>
      <c r="X157" s="1254"/>
      <c r="Y157" s="1254"/>
      <c r="Z157" s="1254"/>
      <c r="AA157" s="1254"/>
      <c r="AB157" s="1254"/>
      <c r="AC157" s="1254"/>
      <c r="AD157" s="1254"/>
      <c r="AE157" s="1254"/>
      <c r="AF157" s="1254"/>
      <c r="AG157" s="1254"/>
      <c r="AH157" s="1254"/>
      <c r="AI157" s="1255"/>
      <c r="AJ157" s="24"/>
      <c r="AK157" s="1047"/>
    </row>
    <row r="158" spans="1:38" ht="18.75">
      <c r="A158" s="693"/>
      <c r="B158" s="723"/>
      <c r="C158" s="395"/>
      <c r="D158" s="395"/>
      <c r="E158" s="29" t="s">
        <v>11</v>
      </c>
      <c r="F158" s="30"/>
      <c r="G158" s="30"/>
      <c r="H158" s="30"/>
      <c r="I158" s="30"/>
      <c r="J158" s="30" t="s">
        <v>10</v>
      </c>
      <c r="K158" s="30"/>
      <c r="L158" s="30"/>
      <c r="M158" s="30"/>
      <c r="N158" s="30"/>
      <c r="O158" s="30"/>
      <c r="P158" s="30"/>
      <c r="Q158" s="170" t="s">
        <v>11</v>
      </c>
      <c r="R158" s="30"/>
      <c r="S158" s="30"/>
      <c r="T158" s="30"/>
      <c r="U158" s="30"/>
      <c r="V158" s="170"/>
      <c r="W158" s="30"/>
      <c r="X158" s="30" t="s">
        <v>10</v>
      </c>
      <c r="Y158" s="30"/>
      <c r="Z158" s="30"/>
      <c r="AA158" s="30"/>
      <c r="AB158" s="30"/>
      <c r="AC158" s="30"/>
      <c r="AD158" s="30"/>
      <c r="AE158" s="170" t="s">
        <v>11</v>
      </c>
      <c r="AF158" s="30"/>
      <c r="AG158" s="30"/>
      <c r="AH158" s="30"/>
      <c r="AI158" s="187"/>
      <c r="AJ158" s="779"/>
      <c r="AK158" s="1048"/>
    </row>
    <row r="159" spans="1:38" ht="79.5">
      <c r="A159" s="694" t="s">
        <v>12</v>
      </c>
      <c r="B159" s="1033" t="s">
        <v>13</v>
      </c>
      <c r="C159" s="1034" t="s">
        <v>14</v>
      </c>
      <c r="D159" s="191" t="s">
        <v>15</v>
      </c>
      <c r="E159" s="35">
        <v>1</v>
      </c>
      <c r="F159" s="36">
        <v>2</v>
      </c>
      <c r="G159" s="36">
        <v>3</v>
      </c>
      <c r="H159" s="36">
        <v>4</v>
      </c>
      <c r="I159" s="139">
        <v>5</v>
      </c>
      <c r="J159" s="36">
        <v>6</v>
      </c>
      <c r="K159" s="36">
        <v>7</v>
      </c>
      <c r="L159" s="36">
        <v>8</v>
      </c>
      <c r="M159" s="36">
        <v>9</v>
      </c>
      <c r="N159" s="36">
        <v>10</v>
      </c>
      <c r="O159" s="36">
        <v>11</v>
      </c>
      <c r="P159" s="139">
        <v>12</v>
      </c>
      <c r="Q159" s="36">
        <v>13</v>
      </c>
      <c r="R159" s="36">
        <v>14</v>
      </c>
      <c r="S159" s="36">
        <v>15</v>
      </c>
      <c r="T159" s="36">
        <v>16</v>
      </c>
      <c r="U159" s="36">
        <v>17</v>
      </c>
      <c r="V159" s="139">
        <v>18</v>
      </c>
      <c r="W159" s="36">
        <v>19</v>
      </c>
      <c r="X159" s="36">
        <v>20</v>
      </c>
      <c r="Y159" s="36">
        <v>21</v>
      </c>
      <c r="Z159" s="36">
        <v>22</v>
      </c>
      <c r="AA159" s="36">
        <v>23</v>
      </c>
      <c r="AB159" s="36">
        <v>24</v>
      </c>
      <c r="AC159" s="36">
        <v>25</v>
      </c>
      <c r="AD159" s="36">
        <v>26</v>
      </c>
      <c r="AE159" s="36">
        <v>27</v>
      </c>
      <c r="AF159" s="36">
        <v>28</v>
      </c>
      <c r="AG159" s="36">
        <v>29</v>
      </c>
      <c r="AH159" s="36">
        <v>30</v>
      </c>
      <c r="AI159" s="190">
        <v>31</v>
      </c>
      <c r="AJ159" s="780" t="s">
        <v>16</v>
      </c>
      <c r="AK159" s="1049" t="s">
        <v>17</v>
      </c>
    </row>
    <row r="160" spans="1:38" ht="20.25">
      <c r="A160" s="697">
        <v>1</v>
      </c>
      <c r="B160" s="38" t="s">
        <v>71</v>
      </c>
      <c r="C160" s="609" t="s">
        <v>52</v>
      </c>
      <c r="D160" s="108">
        <f t="shared" ref="D160:D174" si="32">AK124</f>
        <v>6</v>
      </c>
      <c r="E160" s="462"/>
      <c r="F160" s="311"/>
      <c r="G160" s="269"/>
      <c r="H160" s="269"/>
      <c r="I160" s="734"/>
      <c r="J160" s="460">
        <v>2</v>
      </c>
      <c r="K160" s="533"/>
      <c r="L160" s="461"/>
      <c r="M160" s="461"/>
      <c r="N160" s="269"/>
      <c r="O160" s="1037"/>
      <c r="P160" s="734">
        <v>2</v>
      </c>
      <c r="Q160" s="460">
        <v>2</v>
      </c>
      <c r="R160" s="460"/>
      <c r="S160" s="485"/>
      <c r="T160" s="133"/>
      <c r="U160" s="269"/>
      <c r="V160" s="134"/>
      <c r="W160" s="132"/>
      <c r="X160" s="460"/>
      <c r="Y160" s="460"/>
      <c r="Z160" s="461"/>
      <c r="AA160" s="461"/>
      <c r="AB160" s="269"/>
      <c r="AC160" s="1037"/>
      <c r="AD160" s="734"/>
      <c r="AE160" s="460"/>
      <c r="AF160" s="460"/>
      <c r="AG160" s="461"/>
      <c r="AH160" s="133"/>
      <c r="AI160" s="269"/>
      <c r="AJ160" s="230">
        <f t="shared" ref="AJ160:AJ175" si="33">SUM(E160:AI160)</f>
        <v>6</v>
      </c>
      <c r="AK160" s="627">
        <f>D160-AJ160</f>
        <v>0</v>
      </c>
    </row>
    <row r="161" spans="1:1024" ht="20.25">
      <c r="A161" s="698">
        <v>2</v>
      </c>
      <c r="B161" s="45" t="s">
        <v>72</v>
      </c>
      <c r="C161" s="348" t="s">
        <v>52</v>
      </c>
      <c r="D161" s="112">
        <f t="shared" si="32"/>
        <v>4</v>
      </c>
      <c r="E161" s="117"/>
      <c r="F161" s="183"/>
      <c r="G161" s="115"/>
      <c r="H161" s="115"/>
      <c r="I161" s="471"/>
      <c r="J161" s="113"/>
      <c r="K161" s="173"/>
      <c r="L161" s="114">
        <v>2</v>
      </c>
      <c r="M161" s="116"/>
      <c r="N161" s="115"/>
      <c r="O161" s="1038"/>
      <c r="P161" s="471"/>
      <c r="Q161" s="113"/>
      <c r="R161" s="113"/>
      <c r="S161" s="114">
        <v>2</v>
      </c>
      <c r="T161" s="515">
        <v>2</v>
      </c>
      <c r="U161" s="115"/>
      <c r="V161" s="512"/>
      <c r="W161" s="138"/>
      <c r="X161" s="113"/>
      <c r="Y161" s="113"/>
      <c r="Z161" s="114"/>
      <c r="AA161" s="116"/>
      <c r="AB161" s="115"/>
      <c r="AC161" s="1038"/>
      <c r="AD161" s="471"/>
      <c r="AE161" s="113"/>
      <c r="AF161" s="113"/>
      <c r="AG161" s="114"/>
      <c r="AH161" s="515"/>
      <c r="AI161" s="115"/>
      <c r="AJ161" s="230">
        <f t="shared" si="33"/>
        <v>6</v>
      </c>
      <c r="AK161" s="627">
        <f t="shared" ref="AK161:AK174" si="34">D161-AJ161</f>
        <v>-2</v>
      </c>
    </row>
    <row r="162" spans="1:1024" ht="20.25">
      <c r="A162" s="698">
        <v>3</v>
      </c>
      <c r="B162" s="45" t="s">
        <v>73</v>
      </c>
      <c r="C162" s="348" t="s">
        <v>74</v>
      </c>
      <c r="D162" s="112">
        <f t="shared" si="32"/>
        <v>4</v>
      </c>
      <c r="E162" s="161"/>
      <c r="F162" s="161"/>
      <c r="G162" s="115"/>
      <c r="H162" s="512"/>
      <c r="I162" s="1042"/>
      <c r="J162" s="113"/>
      <c r="K162" s="173"/>
      <c r="L162" s="114">
        <v>2</v>
      </c>
      <c r="M162" s="114"/>
      <c r="N162" s="512"/>
      <c r="O162" s="246"/>
      <c r="P162" s="138"/>
      <c r="Q162" s="515"/>
      <c r="R162" s="513">
        <v>2</v>
      </c>
      <c r="S162" s="513"/>
      <c r="T162" s="513"/>
      <c r="U162" s="115"/>
      <c r="V162" s="512"/>
      <c r="W162" s="138"/>
      <c r="X162" s="113"/>
      <c r="Y162" s="513"/>
      <c r="Z162" s="513"/>
      <c r="AA162" s="513"/>
      <c r="AB162" s="512"/>
      <c r="AC162" s="246"/>
      <c r="AD162" s="138"/>
      <c r="AE162" s="513"/>
      <c r="AF162" s="513"/>
      <c r="AG162" s="513"/>
      <c r="AH162" s="513"/>
      <c r="AI162" s="115"/>
      <c r="AJ162" s="230">
        <f t="shared" si="33"/>
        <v>4</v>
      </c>
      <c r="AK162" s="627">
        <f t="shared" si="34"/>
        <v>0</v>
      </c>
    </row>
    <row r="163" spans="1:1024" ht="20.25">
      <c r="A163" s="698">
        <v>4</v>
      </c>
      <c r="B163" s="45" t="s">
        <v>75</v>
      </c>
      <c r="C163" s="348" t="s">
        <v>76</v>
      </c>
      <c r="D163" s="112">
        <f t="shared" si="32"/>
        <v>6</v>
      </c>
      <c r="E163" s="117"/>
      <c r="F163" s="161"/>
      <c r="G163" s="115"/>
      <c r="H163" s="512"/>
      <c r="I163" s="471"/>
      <c r="J163" s="113"/>
      <c r="K163" s="173"/>
      <c r="L163" s="114"/>
      <c r="M163" s="114">
        <v>2</v>
      </c>
      <c r="N163" s="115"/>
      <c r="O163" s="1038"/>
      <c r="P163" s="471"/>
      <c r="Q163" s="177"/>
      <c r="R163" s="113"/>
      <c r="S163" s="116"/>
      <c r="T163" s="513">
        <v>2</v>
      </c>
      <c r="U163" s="115"/>
      <c r="V163" s="512"/>
      <c r="W163" s="138"/>
      <c r="X163" s="113"/>
      <c r="Y163" s="113"/>
      <c r="Z163" s="114"/>
      <c r="AA163" s="114"/>
      <c r="AB163" s="115"/>
      <c r="AC163" s="1038"/>
      <c r="AD163" s="471"/>
      <c r="AE163" s="113"/>
      <c r="AF163" s="113"/>
      <c r="AG163" s="114"/>
      <c r="AH163" s="513"/>
      <c r="AI163" s="115"/>
      <c r="AJ163" s="230">
        <f t="shared" si="33"/>
        <v>4</v>
      </c>
      <c r="AK163" s="627">
        <f t="shared" si="34"/>
        <v>2</v>
      </c>
    </row>
    <row r="164" spans="1:1024" ht="20.25">
      <c r="A164" s="698">
        <v>5</v>
      </c>
      <c r="B164" s="51" t="s">
        <v>26</v>
      </c>
      <c r="C164" s="348" t="s">
        <v>77</v>
      </c>
      <c r="D164" s="112">
        <f t="shared" si="32"/>
        <v>10</v>
      </c>
      <c r="E164" s="117"/>
      <c r="F164" s="161"/>
      <c r="G164" s="115"/>
      <c r="H164" s="512"/>
      <c r="I164" s="471">
        <v>2</v>
      </c>
      <c r="J164" s="113"/>
      <c r="K164" s="173"/>
      <c r="L164" s="114">
        <v>2</v>
      </c>
      <c r="M164" s="1226">
        <v>2</v>
      </c>
      <c r="N164" s="115"/>
      <c r="O164" s="1038"/>
      <c r="P164" s="471">
        <v>2</v>
      </c>
      <c r="Q164" s="113"/>
      <c r="R164" s="113"/>
      <c r="S164" s="114">
        <v>2</v>
      </c>
      <c r="T164" s="513"/>
      <c r="U164" s="115"/>
      <c r="V164" s="512"/>
      <c r="W164" s="138"/>
      <c r="X164" s="113"/>
      <c r="Y164" s="113"/>
      <c r="Z164" s="114"/>
      <c r="AA164" s="114"/>
      <c r="AB164" s="115"/>
      <c r="AC164" s="1038"/>
      <c r="AD164" s="471"/>
      <c r="AE164" s="113"/>
      <c r="AF164" s="113"/>
      <c r="AG164" s="114"/>
      <c r="AH164" s="513"/>
      <c r="AI164" s="115"/>
      <c r="AJ164" s="230">
        <f t="shared" si="33"/>
        <v>10</v>
      </c>
      <c r="AK164" s="627">
        <f t="shared" si="34"/>
        <v>0</v>
      </c>
    </row>
    <row r="165" spans="1:1024" ht="20.25">
      <c r="A165" s="698">
        <v>6</v>
      </c>
      <c r="B165" s="45" t="s">
        <v>28</v>
      </c>
      <c r="C165" s="348" t="s">
        <v>78</v>
      </c>
      <c r="D165" s="112">
        <f t="shared" si="32"/>
        <v>4</v>
      </c>
      <c r="E165" s="161"/>
      <c r="F165" s="161"/>
      <c r="G165" s="512"/>
      <c r="H165" s="512"/>
      <c r="I165" s="471"/>
      <c r="J165" s="113">
        <v>2</v>
      </c>
      <c r="K165" s="173"/>
      <c r="L165" s="114"/>
      <c r="M165" s="114"/>
      <c r="N165" s="115"/>
      <c r="O165" s="1038"/>
      <c r="P165" s="471"/>
      <c r="Q165" s="513">
        <v>2</v>
      </c>
      <c r="R165" s="513"/>
      <c r="S165" s="513"/>
      <c r="T165" s="513"/>
      <c r="U165" s="512"/>
      <c r="V165" s="512"/>
      <c r="W165" s="138"/>
      <c r="X165" s="177"/>
      <c r="Y165" s="113"/>
      <c r="Z165" s="114"/>
      <c r="AA165" s="114"/>
      <c r="AB165" s="115"/>
      <c r="AC165" s="1038"/>
      <c r="AD165" s="471"/>
      <c r="AE165" s="513"/>
      <c r="AF165" s="513"/>
      <c r="AG165" s="513"/>
      <c r="AH165" s="513"/>
      <c r="AI165" s="512"/>
      <c r="AJ165" s="230">
        <f t="shared" si="33"/>
        <v>4</v>
      </c>
      <c r="AK165" s="627">
        <f t="shared" si="34"/>
        <v>0</v>
      </c>
    </row>
    <row r="166" spans="1:1024" ht="20.25">
      <c r="A166" s="698">
        <v>7</v>
      </c>
      <c r="B166" s="45" t="s">
        <v>79</v>
      </c>
      <c r="C166" s="45" t="s">
        <v>80</v>
      </c>
      <c r="D166" s="112">
        <f t="shared" si="32"/>
        <v>0</v>
      </c>
      <c r="E166" s="161"/>
      <c r="F166" s="161"/>
      <c r="G166" s="512"/>
      <c r="H166" s="512"/>
      <c r="I166" s="471"/>
      <c r="J166" s="113"/>
      <c r="K166" s="173"/>
      <c r="L166" s="513"/>
      <c r="M166" s="114"/>
      <c r="N166" s="512"/>
      <c r="O166" s="1038"/>
      <c r="P166" s="471"/>
      <c r="Q166" s="513"/>
      <c r="R166" s="161"/>
      <c r="S166" s="513"/>
      <c r="T166" s="513"/>
      <c r="U166" s="512"/>
      <c r="V166" s="512"/>
      <c r="W166" s="138"/>
      <c r="X166" s="113"/>
      <c r="Y166" s="113"/>
      <c r="Z166" s="513"/>
      <c r="AA166" s="114"/>
      <c r="AB166" s="512"/>
      <c r="AC166" s="1038"/>
      <c r="AD166" s="471"/>
      <c r="AE166" s="513"/>
      <c r="AF166" s="513"/>
      <c r="AG166" s="513"/>
      <c r="AH166" s="513"/>
      <c r="AI166" s="512"/>
      <c r="AJ166" s="230">
        <f t="shared" si="33"/>
        <v>0</v>
      </c>
      <c r="AK166" s="627">
        <f t="shared" si="34"/>
        <v>0</v>
      </c>
    </row>
    <row r="167" spans="1:1024" ht="20.25">
      <c r="A167" s="698">
        <v>8</v>
      </c>
      <c r="B167" s="45" t="s">
        <v>81</v>
      </c>
      <c r="C167" s="348" t="s">
        <v>82</v>
      </c>
      <c r="D167" s="112">
        <f t="shared" si="32"/>
        <v>6</v>
      </c>
      <c r="E167" s="161"/>
      <c r="F167" s="183"/>
      <c r="G167" s="512"/>
      <c r="H167" s="512"/>
      <c r="I167" s="471">
        <v>2</v>
      </c>
      <c r="J167" s="113"/>
      <c r="K167" s="173"/>
      <c r="L167" s="117"/>
      <c r="M167" s="114"/>
      <c r="N167" s="115"/>
      <c r="O167" s="1038"/>
      <c r="P167" s="442"/>
      <c r="Q167" s="513"/>
      <c r="R167" s="513"/>
      <c r="S167" s="513">
        <v>2</v>
      </c>
      <c r="T167" s="515"/>
      <c r="U167" s="512"/>
      <c r="V167" s="512"/>
      <c r="W167" s="138"/>
      <c r="X167" s="113"/>
      <c r="Y167" s="113"/>
      <c r="Z167" s="114"/>
      <c r="AA167" s="114"/>
      <c r="AB167" s="115"/>
      <c r="AC167" s="1038"/>
      <c r="AD167" s="471"/>
      <c r="AE167" s="513"/>
      <c r="AF167" s="513"/>
      <c r="AG167" s="513"/>
      <c r="AH167" s="515"/>
      <c r="AI167" s="512"/>
      <c r="AJ167" s="230">
        <f t="shared" si="33"/>
        <v>4</v>
      </c>
      <c r="AK167" s="627">
        <f t="shared" si="34"/>
        <v>2</v>
      </c>
    </row>
    <row r="168" spans="1:1024" ht="20.25">
      <c r="A168" s="698">
        <v>9</v>
      </c>
      <c r="B168" s="45" t="s">
        <v>83</v>
      </c>
      <c r="C168" s="348" t="s">
        <v>84</v>
      </c>
      <c r="D168" s="112">
        <f t="shared" si="32"/>
        <v>-2</v>
      </c>
      <c r="E168" s="161"/>
      <c r="F168" s="183"/>
      <c r="G168" s="167"/>
      <c r="H168" s="512"/>
      <c r="I168" s="442"/>
      <c r="J168" s="113"/>
      <c r="K168" s="173"/>
      <c r="L168" s="114"/>
      <c r="M168" s="513"/>
      <c r="N168" s="512"/>
      <c r="O168" s="1038"/>
      <c r="P168" s="442"/>
      <c r="Q168" s="515"/>
      <c r="R168" s="513"/>
      <c r="S168" s="161"/>
      <c r="T168" s="515"/>
      <c r="U168" s="167"/>
      <c r="V168" s="512"/>
      <c r="W168" s="138"/>
      <c r="X168" s="113"/>
      <c r="Y168" s="113"/>
      <c r="Z168" s="114"/>
      <c r="AA168" s="513"/>
      <c r="AB168" s="512"/>
      <c r="AC168" s="1038"/>
      <c r="AD168" s="471"/>
      <c r="AE168" s="515"/>
      <c r="AF168" s="513"/>
      <c r="AG168" s="513"/>
      <c r="AH168" s="515"/>
      <c r="AI168" s="167"/>
      <c r="AJ168" s="230">
        <f t="shared" si="33"/>
        <v>0</v>
      </c>
      <c r="AK168" s="627">
        <f t="shared" si="34"/>
        <v>-2</v>
      </c>
    </row>
    <row r="169" spans="1:1024" ht="20.25">
      <c r="A169" s="698">
        <v>10</v>
      </c>
      <c r="B169" s="45" t="s">
        <v>36</v>
      </c>
      <c r="C169" s="348" t="s">
        <v>77</v>
      </c>
      <c r="D169" s="112">
        <f t="shared" si="32"/>
        <v>8</v>
      </c>
      <c r="E169" s="161"/>
      <c r="F169" s="161"/>
      <c r="G169" s="512"/>
      <c r="H169" s="115"/>
      <c r="I169" s="471">
        <v>2</v>
      </c>
      <c r="J169" s="113"/>
      <c r="K169" s="173"/>
      <c r="L169" s="114"/>
      <c r="M169" s="116"/>
      <c r="N169" s="115"/>
      <c r="O169" s="1038"/>
      <c r="P169" s="471">
        <v>2</v>
      </c>
      <c r="Q169" s="513"/>
      <c r="R169" s="513"/>
      <c r="S169" s="515">
        <v>2</v>
      </c>
      <c r="T169" s="513"/>
      <c r="U169" s="512"/>
      <c r="V169" s="512"/>
      <c r="W169" s="138"/>
      <c r="X169" s="113"/>
      <c r="Y169" s="113"/>
      <c r="Z169" s="114"/>
      <c r="AA169" s="114"/>
      <c r="AB169" s="115"/>
      <c r="AC169" s="1038"/>
      <c r="AD169" s="471"/>
      <c r="AE169" s="513"/>
      <c r="AF169" s="513"/>
      <c r="AG169" s="513"/>
      <c r="AH169" s="513"/>
      <c r="AI169" s="512"/>
      <c r="AJ169" s="230">
        <f t="shared" si="33"/>
        <v>6</v>
      </c>
      <c r="AK169" s="627">
        <f t="shared" si="34"/>
        <v>2</v>
      </c>
    </row>
    <row r="170" spans="1:1024" ht="20.25">
      <c r="A170" s="698">
        <v>11</v>
      </c>
      <c r="B170" s="45" t="s">
        <v>38</v>
      </c>
      <c r="C170" s="348" t="s">
        <v>85</v>
      </c>
      <c r="D170" s="112">
        <f t="shared" si="32"/>
        <v>10</v>
      </c>
      <c r="E170" s="161"/>
      <c r="F170" s="161"/>
      <c r="G170" s="512"/>
      <c r="H170" s="115"/>
      <c r="I170" s="471"/>
      <c r="J170" s="177">
        <v>2</v>
      </c>
      <c r="K170" s="173"/>
      <c r="L170" s="114"/>
      <c r="M170" s="114">
        <v>2</v>
      </c>
      <c r="N170" s="115"/>
      <c r="O170" s="1038"/>
      <c r="P170" s="471"/>
      <c r="Q170" s="513">
        <v>2</v>
      </c>
      <c r="R170" s="515">
        <v>2</v>
      </c>
      <c r="S170" s="513"/>
      <c r="T170" s="513">
        <v>2</v>
      </c>
      <c r="U170" s="512"/>
      <c r="V170" s="512"/>
      <c r="W170" s="138"/>
      <c r="X170" s="513"/>
      <c r="Y170" s="513"/>
      <c r="Z170" s="513"/>
      <c r="AA170" s="513"/>
      <c r="AB170" s="115"/>
      <c r="AC170" s="1038"/>
      <c r="AD170" s="471"/>
      <c r="AE170" s="513"/>
      <c r="AF170" s="513"/>
      <c r="AG170" s="513"/>
      <c r="AH170" s="513"/>
      <c r="AI170" s="512"/>
      <c r="AJ170" s="230">
        <f t="shared" si="33"/>
        <v>10</v>
      </c>
      <c r="AK170" s="627">
        <f t="shared" si="34"/>
        <v>0</v>
      </c>
    </row>
    <row r="171" spans="1:1024" ht="20.25">
      <c r="A171" s="698">
        <v>12</v>
      </c>
      <c r="B171" s="348" t="s">
        <v>40</v>
      </c>
      <c r="C171" s="348" t="s">
        <v>85</v>
      </c>
      <c r="D171" s="112">
        <f t="shared" si="32"/>
        <v>2</v>
      </c>
      <c r="E171" s="161"/>
      <c r="F171" s="161"/>
      <c r="G171" s="512"/>
      <c r="H171" s="115"/>
      <c r="I171" s="471"/>
      <c r="J171" s="113"/>
      <c r="K171" s="173"/>
      <c r="L171" s="114"/>
      <c r="M171" s="114">
        <v>2</v>
      </c>
      <c r="N171" s="115"/>
      <c r="O171" s="1038"/>
      <c r="P171" s="471"/>
      <c r="Q171" s="513"/>
      <c r="R171" s="513"/>
      <c r="S171" s="513"/>
      <c r="T171" s="161"/>
      <c r="U171" s="512"/>
      <c r="V171" s="512"/>
      <c r="W171" s="138"/>
      <c r="X171" s="513"/>
      <c r="Y171" s="513"/>
      <c r="Z171" s="513"/>
      <c r="AA171" s="513"/>
      <c r="AB171" s="115"/>
      <c r="AC171" s="1038"/>
      <c r="AD171" s="471"/>
      <c r="AE171" s="513"/>
      <c r="AF171" s="513"/>
      <c r="AG171" s="513"/>
      <c r="AH171" s="513"/>
      <c r="AI171" s="512"/>
      <c r="AJ171" s="230">
        <f t="shared" si="33"/>
        <v>2</v>
      </c>
      <c r="AK171" s="627">
        <f t="shared" si="34"/>
        <v>0</v>
      </c>
    </row>
    <row r="172" spans="1:1024" ht="20.25">
      <c r="A172" s="698">
        <v>13</v>
      </c>
      <c r="B172" s="348" t="s">
        <v>42</v>
      </c>
      <c r="C172" s="45" t="s">
        <v>86</v>
      </c>
      <c r="D172" s="112">
        <f t="shared" si="32"/>
        <v>8</v>
      </c>
      <c r="E172" s="161"/>
      <c r="F172" s="161"/>
      <c r="G172" s="512"/>
      <c r="H172" s="115"/>
      <c r="I172" s="471"/>
      <c r="J172" s="177">
        <v>2</v>
      </c>
      <c r="K172" s="173"/>
      <c r="L172" s="1226">
        <v>2</v>
      </c>
      <c r="M172" s="116"/>
      <c r="N172" s="118"/>
      <c r="O172" s="1038"/>
      <c r="P172" s="471"/>
      <c r="Q172" s="515"/>
      <c r="R172" s="513">
        <v>2</v>
      </c>
      <c r="S172" s="513"/>
      <c r="T172" s="515">
        <v>2</v>
      </c>
      <c r="U172" s="512"/>
      <c r="V172" s="512"/>
      <c r="W172" s="138"/>
      <c r="X172" s="113"/>
      <c r="Y172" s="113"/>
      <c r="Z172" s="114"/>
      <c r="AA172" s="114"/>
      <c r="AB172" s="115"/>
      <c r="AC172" s="1038"/>
      <c r="AD172" s="471"/>
      <c r="AE172" s="515"/>
      <c r="AF172" s="513"/>
      <c r="AG172" s="513"/>
      <c r="AH172" s="513"/>
      <c r="AI172" s="512"/>
      <c r="AJ172" s="230">
        <f t="shared" si="33"/>
        <v>8</v>
      </c>
      <c r="AK172" s="627">
        <f t="shared" si="34"/>
        <v>0</v>
      </c>
    </row>
    <row r="173" spans="1:1024" ht="20.25">
      <c r="A173" s="698">
        <v>14</v>
      </c>
      <c r="B173" s="348" t="s">
        <v>87</v>
      </c>
      <c r="C173" s="348" t="s">
        <v>78</v>
      </c>
      <c r="D173" s="112">
        <f t="shared" si="32"/>
        <v>0</v>
      </c>
      <c r="E173" s="161"/>
      <c r="F173" s="161"/>
      <c r="G173" s="512"/>
      <c r="H173" s="115"/>
      <c r="I173" s="471"/>
      <c r="J173" s="173"/>
      <c r="K173" s="173"/>
      <c r="L173" s="114"/>
      <c r="M173" s="114"/>
      <c r="N173" s="115"/>
      <c r="O173" s="1038"/>
      <c r="P173" s="471"/>
      <c r="Q173" s="513"/>
      <c r="R173" s="513"/>
      <c r="S173" s="513"/>
      <c r="T173" s="513"/>
      <c r="U173" s="512"/>
      <c r="V173" s="512"/>
      <c r="W173" s="138"/>
      <c r="X173" s="113"/>
      <c r="Y173" s="113"/>
      <c r="Z173" s="114"/>
      <c r="AA173" s="114"/>
      <c r="AB173" s="115"/>
      <c r="AC173" s="1038"/>
      <c r="AD173" s="471"/>
      <c r="AE173" s="513"/>
      <c r="AF173" s="513"/>
      <c r="AG173" s="513"/>
      <c r="AH173" s="513"/>
      <c r="AI173" s="512"/>
      <c r="AJ173" s="230">
        <f t="shared" si="33"/>
        <v>0</v>
      </c>
      <c r="AK173" s="627">
        <f t="shared" si="34"/>
        <v>0</v>
      </c>
    </row>
    <row r="174" spans="1:1024" ht="20.25">
      <c r="A174" s="698">
        <v>15</v>
      </c>
      <c r="B174" s="45" t="s">
        <v>88</v>
      </c>
      <c r="C174" s="45" t="s">
        <v>86</v>
      </c>
      <c r="D174" s="119">
        <f t="shared" si="32"/>
        <v>4</v>
      </c>
      <c r="E174" s="179"/>
      <c r="F174" s="179"/>
      <c r="G174" s="162"/>
      <c r="H174" s="122"/>
      <c r="I174" s="502"/>
      <c r="J174" s="120"/>
      <c r="K174" s="329"/>
      <c r="L174" s="121"/>
      <c r="M174" s="121"/>
      <c r="N174" s="372"/>
      <c r="O174" s="1039"/>
      <c r="P174" s="1227">
        <v>2</v>
      </c>
      <c r="Q174" s="174"/>
      <c r="R174" s="174">
        <v>2</v>
      </c>
      <c r="S174" s="174"/>
      <c r="T174" s="174"/>
      <c r="U174" s="162"/>
      <c r="V174" s="162"/>
      <c r="W174" s="236"/>
      <c r="X174" s="120"/>
      <c r="Y174" s="120"/>
      <c r="Z174" s="121"/>
      <c r="AA174" s="121"/>
      <c r="AB174" s="122"/>
      <c r="AC174" s="1039"/>
      <c r="AD174" s="502"/>
      <c r="AE174" s="174"/>
      <c r="AF174" s="174"/>
      <c r="AG174" s="174"/>
      <c r="AH174" s="174"/>
      <c r="AI174" s="162"/>
      <c r="AJ174" s="230">
        <f t="shared" si="33"/>
        <v>4</v>
      </c>
      <c r="AK174" s="627">
        <f t="shared" si="34"/>
        <v>0</v>
      </c>
    </row>
    <row r="175" spans="1:1024" s="7" customFormat="1" ht="20.25">
      <c r="A175" s="795"/>
      <c r="B175" s="1035"/>
      <c r="C175" s="257"/>
      <c r="D175" s="286">
        <f t="shared" ref="D175:E175" si="35">SUM(D160:D174)</f>
        <v>70</v>
      </c>
      <c r="E175" s="204">
        <f t="shared" si="35"/>
        <v>0</v>
      </c>
      <c r="F175" s="204">
        <f t="shared" ref="F175:AF175" si="36">SUM(F160:F174)</f>
        <v>0</v>
      </c>
      <c r="G175" s="204">
        <f t="shared" si="36"/>
        <v>0</v>
      </c>
      <c r="H175" s="204">
        <f t="shared" si="36"/>
        <v>0</v>
      </c>
      <c r="I175" s="204">
        <f t="shared" si="36"/>
        <v>6</v>
      </c>
      <c r="J175" s="204">
        <f t="shared" si="36"/>
        <v>8</v>
      </c>
      <c r="K175" s="204">
        <f t="shared" si="36"/>
        <v>0</v>
      </c>
      <c r="L175" s="204">
        <f t="shared" si="36"/>
        <v>8</v>
      </c>
      <c r="M175" s="204">
        <f t="shared" si="36"/>
        <v>8</v>
      </c>
      <c r="N175" s="204">
        <f t="shared" si="36"/>
        <v>0</v>
      </c>
      <c r="O175" s="204">
        <f t="shared" si="36"/>
        <v>0</v>
      </c>
      <c r="P175" s="204">
        <f t="shared" si="36"/>
        <v>8</v>
      </c>
      <c r="Q175" s="204">
        <f t="shared" si="36"/>
        <v>6</v>
      </c>
      <c r="R175" s="204">
        <f t="shared" si="36"/>
        <v>8</v>
      </c>
      <c r="S175" s="204">
        <f t="shared" si="36"/>
        <v>8</v>
      </c>
      <c r="T175" s="204">
        <f t="shared" si="36"/>
        <v>8</v>
      </c>
      <c r="U175" s="204">
        <f t="shared" si="36"/>
        <v>0</v>
      </c>
      <c r="V175" s="204">
        <f t="shared" si="36"/>
        <v>0</v>
      </c>
      <c r="W175" s="204">
        <f t="shared" si="36"/>
        <v>0</v>
      </c>
      <c r="X175" s="204">
        <f t="shared" si="36"/>
        <v>0</v>
      </c>
      <c r="Y175" s="204">
        <f t="shared" si="36"/>
        <v>0</v>
      </c>
      <c r="Z175" s="204">
        <f t="shared" si="36"/>
        <v>0</v>
      </c>
      <c r="AA175" s="204">
        <f t="shared" si="36"/>
        <v>0</v>
      </c>
      <c r="AB175" s="204">
        <f t="shared" si="36"/>
        <v>0</v>
      </c>
      <c r="AC175" s="204">
        <f t="shared" si="36"/>
        <v>0</v>
      </c>
      <c r="AD175" s="204">
        <f t="shared" si="36"/>
        <v>0</v>
      </c>
      <c r="AE175" s="204">
        <f t="shared" si="36"/>
        <v>0</v>
      </c>
      <c r="AF175" s="204">
        <f t="shared" si="36"/>
        <v>0</v>
      </c>
      <c r="AG175" s="204">
        <f t="shared" ref="AG175:AI175" si="37">SUM(AG160:AG174)</f>
        <v>0</v>
      </c>
      <c r="AH175" s="72">
        <f t="shared" si="37"/>
        <v>0</v>
      </c>
      <c r="AI175" s="72">
        <f t="shared" si="37"/>
        <v>0</v>
      </c>
      <c r="AJ175" s="72">
        <f t="shared" si="33"/>
        <v>68</v>
      </c>
      <c r="AK175" s="1044">
        <f t="shared" ref="AK175" si="38">D175-AJ175</f>
        <v>2</v>
      </c>
      <c r="AL175" s="202"/>
      <c r="AM175" s="202"/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2"/>
      <c r="BA175" s="202"/>
      <c r="BB175" s="202"/>
      <c r="BC175" s="202"/>
      <c r="BD175" s="202"/>
      <c r="BE175" s="202"/>
      <c r="BF175" s="202"/>
      <c r="BG175" s="202"/>
      <c r="BH175" s="202"/>
      <c r="BI175" s="202"/>
      <c r="BJ175" s="202"/>
      <c r="BK175" s="202"/>
      <c r="BL175" s="202"/>
      <c r="BM175" s="202"/>
      <c r="BN175" s="202"/>
      <c r="BO175" s="202"/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2"/>
      <c r="CC175" s="202"/>
      <c r="CD175" s="202"/>
      <c r="CE175" s="202"/>
      <c r="CF175" s="202"/>
      <c r="CG175" s="202"/>
      <c r="CH175" s="202"/>
      <c r="CI175" s="202"/>
      <c r="CJ175" s="202"/>
      <c r="CK175" s="202"/>
      <c r="CL175" s="202"/>
      <c r="CM175" s="202"/>
      <c r="CN175" s="202"/>
      <c r="CO175" s="202"/>
      <c r="CP175" s="202"/>
      <c r="CQ175" s="202"/>
      <c r="CR175" s="202"/>
      <c r="CS175" s="202"/>
      <c r="CT175" s="202"/>
      <c r="CU175" s="202"/>
      <c r="CV175" s="202"/>
      <c r="CW175" s="202"/>
      <c r="CX175" s="202"/>
      <c r="CY175" s="202"/>
      <c r="CZ175" s="202"/>
      <c r="DA175" s="202"/>
      <c r="DB175" s="202"/>
      <c r="DC175" s="202"/>
      <c r="DD175" s="202"/>
      <c r="DE175" s="202"/>
      <c r="DF175" s="202"/>
      <c r="DG175" s="202"/>
      <c r="DH175" s="202"/>
      <c r="DI175" s="202"/>
      <c r="DJ175" s="202"/>
      <c r="DK175" s="202"/>
      <c r="DL175" s="202"/>
      <c r="DM175" s="202"/>
      <c r="DN175" s="202"/>
      <c r="DO175" s="202"/>
      <c r="DP175" s="202"/>
      <c r="DQ175" s="202"/>
      <c r="DR175" s="202"/>
      <c r="DS175" s="202"/>
      <c r="DT175" s="202"/>
      <c r="DU175" s="202"/>
      <c r="DV175" s="202"/>
      <c r="DW175" s="202"/>
      <c r="DX175" s="202"/>
      <c r="DY175" s="202"/>
      <c r="DZ175" s="202"/>
      <c r="EA175" s="202"/>
      <c r="EB175" s="202"/>
      <c r="EC175" s="202"/>
      <c r="ED175" s="202"/>
      <c r="EE175" s="202"/>
      <c r="EF175" s="202"/>
      <c r="EG175" s="202"/>
      <c r="EH175" s="202"/>
      <c r="EI175" s="202"/>
      <c r="EJ175" s="202"/>
      <c r="EK175" s="202"/>
      <c r="EL175" s="202"/>
      <c r="EM175" s="202"/>
      <c r="EN175" s="202"/>
      <c r="EO175" s="202"/>
      <c r="EP175" s="202"/>
      <c r="EQ175" s="202"/>
      <c r="ER175" s="202"/>
      <c r="ES175" s="202"/>
      <c r="ET175" s="202"/>
      <c r="EU175" s="202"/>
      <c r="EV175" s="202"/>
      <c r="EW175" s="202"/>
      <c r="EX175" s="202"/>
      <c r="EY175" s="202"/>
      <c r="EZ175" s="202"/>
      <c r="FA175" s="202"/>
      <c r="FB175" s="202"/>
      <c r="FC175" s="202"/>
      <c r="FD175" s="202"/>
      <c r="FE175" s="202"/>
      <c r="FF175" s="202"/>
      <c r="FG175" s="202"/>
      <c r="FH175" s="202"/>
      <c r="FI175" s="202"/>
      <c r="FJ175" s="202"/>
      <c r="FK175" s="202"/>
      <c r="FL175" s="202"/>
      <c r="FM175" s="202"/>
      <c r="FN175" s="202"/>
      <c r="FO175" s="202"/>
      <c r="FP175" s="202"/>
      <c r="FQ175" s="202"/>
      <c r="FR175" s="202"/>
      <c r="FS175" s="202"/>
      <c r="FT175" s="202"/>
      <c r="FU175" s="202"/>
      <c r="FV175" s="202"/>
      <c r="FW175" s="202"/>
      <c r="FX175" s="202"/>
      <c r="FY175" s="202"/>
      <c r="FZ175" s="202"/>
      <c r="GA175" s="202"/>
      <c r="GB175" s="202"/>
      <c r="GC175" s="202"/>
      <c r="GD175" s="202"/>
      <c r="GE175" s="202"/>
      <c r="GF175" s="202"/>
      <c r="GG175" s="202"/>
      <c r="GH175" s="202"/>
      <c r="GI175" s="202"/>
      <c r="GJ175" s="202"/>
      <c r="GK175" s="202"/>
      <c r="GL175" s="202"/>
      <c r="GM175" s="202"/>
      <c r="GN175" s="202"/>
      <c r="GO175" s="202"/>
      <c r="GP175" s="202"/>
      <c r="GQ175" s="202"/>
      <c r="GR175" s="202"/>
      <c r="GS175" s="202"/>
      <c r="GT175" s="202"/>
      <c r="GU175" s="202"/>
      <c r="GV175" s="202"/>
      <c r="GW175" s="202"/>
      <c r="GX175" s="202"/>
      <c r="GY175" s="202"/>
      <c r="GZ175" s="202"/>
      <c r="HA175" s="202"/>
      <c r="HB175" s="202"/>
      <c r="HC175" s="202"/>
      <c r="HD175" s="202"/>
      <c r="HE175" s="202"/>
      <c r="HF175" s="202"/>
      <c r="HG175" s="202"/>
      <c r="HH175" s="202"/>
      <c r="HI175" s="202"/>
      <c r="HJ175" s="202"/>
      <c r="HK175" s="202"/>
      <c r="HL175" s="202"/>
      <c r="HM175" s="202"/>
      <c r="HN175" s="202"/>
      <c r="HO175" s="202"/>
      <c r="HP175" s="202"/>
      <c r="HQ175" s="202"/>
      <c r="HR175" s="202"/>
      <c r="HS175" s="202"/>
      <c r="HT175" s="202"/>
      <c r="HU175" s="202"/>
      <c r="HV175" s="202"/>
      <c r="HW175" s="202"/>
      <c r="HX175" s="202"/>
      <c r="HY175" s="202"/>
      <c r="HZ175" s="202"/>
      <c r="IA175" s="202"/>
      <c r="IB175" s="202"/>
      <c r="IC175" s="202"/>
      <c r="ID175" s="202"/>
      <c r="IE175" s="202"/>
      <c r="IF175" s="202"/>
      <c r="IG175" s="202"/>
      <c r="IH175" s="202"/>
      <c r="II175" s="202"/>
      <c r="IJ175" s="202"/>
      <c r="IK175" s="202"/>
      <c r="IL175" s="202"/>
      <c r="IM175" s="202"/>
      <c r="IN175" s="202"/>
      <c r="IO175" s="202"/>
      <c r="IP175" s="202"/>
      <c r="IQ175" s="202"/>
      <c r="IR175" s="202"/>
      <c r="IS175" s="202"/>
      <c r="IT175" s="202"/>
      <c r="IU175" s="202"/>
      <c r="IV175" s="202"/>
      <c r="IW175" s="202"/>
      <c r="IX175" s="202"/>
      <c r="IY175" s="202"/>
      <c r="IZ175" s="202"/>
      <c r="JA175" s="202"/>
      <c r="JB175" s="202"/>
      <c r="JC175" s="202"/>
      <c r="JD175" s="202"/>
      <c r="JE175" s="202"/>
      <c r="JF175" s="202"/>
      <c r="JG175" s="202"/>
      <c r="JH175" s="202"/>
      <c r="JI175" s="202"/>
      <c r="JJ175" s="202"/>
      <c r="JK175" s="202"/>
      <c r="JL175" s="202"/>
      <c r="JM175" s="202"/>
      <c r="JN175" s="202"/>
      <c r="JO175" s="202"/>
      <c r="JP175" s="202"/>
      <c r="JQ175" s="202"/>
      <c r="JR175" s="202"/>
      <c r="JS175" s="202"/>
      <c r="JT175" s="202"/>
      <c r="JU175" s="202"/>
      <c r="JV175" s="202"/>
      <c r="JW175" s="202"/>
      <c r="JX175" s="202"/>
      <c r="JY175" s="202"/>
      <c r="JZ175" s="202"/>
      <c r="KA175" s="202"/>
      <c r="KB175" s="202"/>
      <c r="KC175" s="202"/>
      <c r="KD175" s="202"/>
      <c r="KE175" s="202"/>
      <c r="KF175" s="202"/>
      <c r="KG175" s="202"/>
      <c r="KH175" s="202"/>
      <c r="KI175" s="202"/>
      <c r="KJ175" s="202"/>
      <c r="KK175" s="202"/>
      <c r="KL175" s="202"/>
      <c r="KM175" s="202"/>
      <c r="KN175" s="202"/>
      <c r="KO175" s="202"/>
      <c r="KP175" s="202"/>
      <c r="KQ175" s="202"/>
      <c r="KR175" s="202"/>
      <c r="KS175" s="202"/>
      <c r="KT175" s="202"/>
      <c r="KU175" s="202"/>
      <c r="KV175" s="202"/>
      <c r="KW175" s="202"/>
      <c r="KX175" s="202"/>
      <c r="KY175" s="202"/>
      <c r="KZ175" s="202"/>
      <c r="LA175" s="202"/>
      <c r="LB175" s="202"/>
      <c r="LC175" s="202"/>
      <c r="LD175" s="202"/>
      <c r="LE175" s="202"/>
      <c r="LF175" s="202"/>
      <c r="LG175" s="202"/>
      <c r="LH175" s="202"/>
      <c r="LI175" s="202"/>
      <c r="LJ175" s="202"/>
      <c r="LK175" s="202"/>
      <c r="LL175" s="202"/>
      <c r="LM175" s="202"/>
      <c r="LN175" s="202"/>
      <c r="LO175" s="202"/>
      <c r="LP175" s="202"/>
      <c r="LQ175" s="202"/>
      <c r="LR175" s="202"/>
      <c r="LS175" s="202"/>
      <c r="LT175" s="202"/>
      <c r="LU175" s="202"/>
      <c r="LV175" s="202"/>
      <c r="LW175" s="202"/>
      <c r="LX175" s="202"/>
      <c r="LY175" s="202"/>
      <c r="LZ175" s="202"/>
      <c r="MA175" s="202"/>
      <c r="MB175" s="202"/>
      <c r="MC175" s="202"/>
      <c r="MD175" s="202"/>
      <c r="ME175" s="202"/>
      <c r="MF175" s="202"/>
      <c r="MG175" s="202"/>
      <c r="MH175" s="202"/>
      <c r="MI175" s="202"/>
      <c r="MJ175" s="202"/>
      <c r="MK175" s="202"/>
      <c r="ML175" s="202"/>
      <c r="MM175" s="202"/>
      <c r="MN175" s="202"/>
      <c r="MO175" s="202"/>
      <c r="MP175" s="202"/>
      <c r="MQ175" s="202"/>
      <c r="MR175" s="202"/>
      <c r="MS175" s="202"/>
      <c r="MT175" s="202"/>
      <c r="MU175" s="202"/>
      <c r="MV175" s="202"/>
      <c r="MW175" s="202"/>
      <c r="MX175" s="202"/>
      <c r="MY175" s="202"/>
      <c r="MZ175" s="202"/>
      <c r="NA175" s="202"/>
      <c r="NB175" s="202"/>
      <c r="NC175" s="202"/>
      <c r="ND175" s="202"/>
      <c r="NE175" s="202"/>
      <c r="NF175" s="202"/>
      <c r="NG175" s="202"/>
      <c r="NH175" s="202"/>
      <c r="NI175" s="202"/>
      <c r="NJ175" s="202"/>
      <c r="NK175" s="202"/>
      <c r="NL175" s="202"/>
      <c r="NM175" s="202"/>
      <c r="NN175" s="202"/>
      <c r="NO175" s="202"/>
      <c r="NP175" s="202"/>
      <c r="NQ175" s="202"/>
      <c r="NR175" s="202"/>
      <c r="NS175" s="202"/>
      <c r="NT175" s="202"/>
      <c r="NU175" s="202"/>
      <c r="NV175" s="202"/>
      <c r="NW175" s="202"/>
      <c r="NX175" s="202"/>
      <c r="NY175" s="202"/>
      <c r="NZ175" s="202"/>
      <c r="OA175" s="202"/>
      <c r="OB175" s="202"/>
      <c r="OC175" s="202"/>
      <c r="OD175" s="202"/>
      <c r="OE175" s="202"/>
      <c r="OF175" s="202"/>
      <c r="OG175" s="202"/>
      <c r="OH175" s="202"/>
      <c r="OI175" s="202"/>
      <c r="OJ175" s="202"/>
      <c r="OK175" s="202"/>
      <c r="OL175" s="202"/>
      <c r="OM175" s="202"/>
      <c r="ON175" s="202"/>
      <c r="OO175" s="202"/>
      <c r="OP175" s="202"/>
      <c r="OQ175" s="202"/>
      <c r="OR175" s="202"/>
      <c r="OS175" s="202"/>
      <c r="OT175" s="202"/>
      <c r="OU175" s="202"/>
      <c r="OV175" s="202"/>
      <c r="OW175" s="202"/>
      <c r="OX175" s="202"/>
      <c r="OY175" s="202"/>
      <c r="OZ175" s="202"/>
      <c r="PA175" s="202"/>
      <c r="PB175" s="202"/>
      <c r="PC175" s="202"/>
      <c r="PD175" s="202"/>
      <c r="PE175" s="202"/>
      <c r="PF175" s="202"/>
      <c r="PG175" s="202"/>
      <c r="PH175" s="202"/>
      <c r="PI175" s="202"/>
      <c r="PJ175" s="202"/>
      <c r="PK175" s="202"/>
      <c r="PL175" s="202"/>
      <c r="PM175" s="202"/>
      <c r="PN175" s="202"/>
      <c r="PO175" s="202"/>
      <c r="PP175" s="202"/>
      <c r="PQ175" s="202"/>
      <c r="PR175" s="202"/>
      <c r="PS175" s="202"/>
      <c r="PT175" s="202"/>
      <c r="PU175" s="202"/>
      <c r="PV175" s="202"/>
      <c r="PW175" s="202"/>
      <c r="PX175" s="202"/>
      <c r="PY175" s="202"/>
      <c r="PZ175" s="202"/>
      <c r="QA175" s="202"/>
      <c r="QB175" s="202"/>
      <c r="QC175" s="202"/>
      <c r="QD175" s="202"/>
      <c r="QE175" s="202"/>
      <c r="QF175" s="202"/>
      <c r="QG175" s="202"/>
      <c r="QH175" s="202"/>
      <c r="QI175" s="202"/>
      <c r="QJ175" s="202"/>
      <c r="QK175" s="202"/>
      <c r="QL175" s="202"/>
      <c r="QM175" s="202"/>
      <c r="QN175" s="202"/>
      <c r="QO175" s="202"/>
      <c r="QP175" s="202"/>
      <c r="QQ175" s="202"/>
      <c r="QR175" s="202"/>
      <c r="QS175" s="202"/>
      <c r="QT175" s="202"/>
      <c r="QU175" s="202"/>
      <c r="QV175" s="202"/>
      <c r="QW175" s="202"/>
      <c r="QX175" s="202"/>
      <c r="QY175" s="202"/>
      <c r="QZ175" s="202"/>
      <c r="RA175" s="202"/>
      <c r="RB175" s="202"/>
      <c r="RC175" s="202"/>
      <c r="RD175" s="202"/>
      <c r="RE175" s="202"/>
      <c r="RF175" s="202"/>
      <c r="RG175" s="202"/>
      <c r="RH175" s="202"/>
      <c r="RI175" s="202"/>
      <c r="RJ175" s="202"/>
      <c r="RK175" s="202"/>
      <c r="RL175" s="202"/>
      <c r="RM175" s="202"/>
      <c r="RN175" s="202"/>
      <c r="RO175" s="202"/>
      <c r="RP175" s="202"/>
      <c r="RQ175" s="202"/>
      <c r="RR175" s="202"/>
      <c r="RS175" s="202"/>
      <c r="RT175" s="202"/>
      <c r="RU175" s="202"/>
      <c r="RV175" s="202"/>
      <c r="RW175" s="202"/>
      <c r="RX175" s="202"/>
      <c r="RY175" s="202"/>
      <c r="RZ175" s="202"/>
      <c r="SA175" s="202"/>
      <c r="SB175" s="202"/>
      <c r="SC175" s="202"/>
      <c r="SD175" s="202"/>
      <c r="SE175" s="202"/>
      <c r="SF175" s="202"/>
      <c r="SG175" s="202"/>
      <c r="SH175" s="202"/>
      <c r="SI175" s="202"/>
      <c r="SJ175" s="202"/>
      <c r="SK175" s="202"/>
      <c r="SL175" s="202"/>
      <c r="SM175" s="202"/>
      <c r="SN175" s="202"/>
      <c r="SO175" s="202"/>
      <c r="SP175" s="202"/>
      <c r="SQ175" s="202"/>
      <c r="SR175" s="202"/>
      <c r="SS175" s="202"/>
      <c r="ST175" s="202"/>
      <c r="SU175" s="202"/>
      <c r="SV175" s="202"/>
      <c r="SW175" s="202"/>
      <c r="SX175" s="202"/>
      <c r="SY175" s="202"/>
      <c r="SZ175" s="202"/>
      <c r="TA175" s="202"/>
      <c r="TB175" s="202"/>
      <c r="TC175" s="202"/>
      <c r="TD175" s="202"/>
      <c r="TE175" s="202"/>
      <c r="TF175" s="202"/>
      <c r="TG175" s="202"/>
      <c r="TH175" s="202"/>
      <c r="TI175" s="202"/>
      <c r="TJ175" s="202"/>
      <c r="TK175" s="202"/>
      <c r="TL175" s="202"/>
      <c r="TM175" s="202"/>
      <c r="TN175" s="202"/>
      <c r="TO175" s="202"/>
      <c r="TP175" s="202"/>
      <c r="TQ175" s="202"/>
      <c r="TR175" s="202"/>
      <c r="TS175" s="202"/>
      <c r="TT175" s="202"/>
      <c r="TU175" s="202"/>
      <c r="TV175" s="202"/>
      <c r="TW175" s="202"/>
      <c r="TX175" s="202"/>
      <c r="TY175" s="202"/>
      <c r="TZ175" s="202"/>
      <c r="UA175" s="202"/>
      <c r="UB175" s="202"/>
      <c r="UC175" s="202"/>
      <c r="UD175" s="202"/>
      <c r="UE175" s="202"/>
      <c r="UF175" s="202"/>
      <c r="UG175" s="202"/>
      <c r="UH175" s="202"/>
      <c r="UI175" s="202"/>
      <c r="UJ175" s="202"/>
      <c r="UK175" s="202"/>
      <c r="UL175" s="202"/>
      <c r="UM175" s="202"/>
      <c r="UN175" s="202"/>
      <c r="UO175" s="202"/>
      <c r="UP175" s="202"/>
      <c r="UQ175" s="202"/>
      <c r="UR175" s="202"/>
      <c r="US175" s="202"/>
      <c r="UT175" s="202"/>
      <c r="UU175" s="202"/>
      <c r="UV175" s="202"/>
      <c r="UW175" s="202"/>
      <c r="UX175" s="202"/>
      <c r="UY175" s="202"/>
      <c r="UZ175" s="202"/>
      <c r="VA175" s="202"/>
      <c r="VB175" s="202"/>
      <c r="VC175" s="202"/>
      <c r="VD175" s="202"/>
      <c r="VE175" s="202"/>
      <c r="VF175" s="202"/>
      <c r="VG175" s="202"/>
      <c r="VH175" s="202"/>
      <c r="VI175" s="202"/>
      <c r="VJ175" s="202"/>
      <c r="VK175" s="202"/>
      <c r="VL175" s="202"/>
      <c r="VM175" s="202"/>
      <c r="VN175" s="202"/>
      <c r="VO175" s="202"/>
      <c r="VP175" s="202"/>
      <c r="VQ175" s="202"/>
      <c r="VR175" s="202"/>
      <c r="VS175" s="202"/>
      <c r="VT175" s="202"/>
      <c r="VU175" s="202"/>
      <c r="VV175" s="202"/>
      <c r="VW175" s="202"/>
      <c r="VX175" s="202"/>
      <c r="VY175" s="202"/>
      <c r="VZ175" s="202"/>
      <c r="WA175" s="202"/>
      <c r="WB175" s="202"/>
      <c r="WC175" s="202"/>
      <c r="WD175" s="202"/>
      <c r="WE175" s="202"/>
      <c r="WF175" s="202"/>
      <c r="WG175" s="202"/>
      <c r="WH175" s="202"/>
      <c r="WI175" s="202"/>
      <c r="WJ175" s="202"/>
      <c r="WK175" s="202"/>
      <c r="WL175" s="202"/>
      <c r="WM175" s="202"/>
      <c r="WN175" s="202"/>
      <c r="WO175" s="202"/>
      <c r="WP175" s="202"/>
      <c r="WQ175" s="202"/>
      <c r="WR175" s="202"/>
      <c r="WS175" s="202"/>
      <c r="WT175" s="202"/>
      <c r="WU175" s="202"/>
      <c r="WV175" s="202"/>
      <c r="WW175" s="202"/>
      <c r="WX175" s="202"/>
      <c r="WY175" s="202"/>
      <c r="WZ175" s="202"/>
      <c r="XA175" s="202"/>
      <c r="XB175" s="202"/>
      <c r="XC175" s="202"/>
      <c r="XD175" s="202"/>
      <c r="XE175" s="202"/>
      <c r="XF175" s="202"/>
      <c r="XG175" s="202"/>
      <c r="XH175" s="202"/>
      <c r="XI175" s="202"/>
      <c r="XJ175" s="202"/>
      <c r="XK175" s="202"/>
      <c r="XL175" s="202"/>
      <c r="XM175" s="202"/>
      <c r="XN175" s="202"/>
      <c r="XO175" s="202"/>
      <c r="XP175" s="202"/>
      <c r="XQ175" s="202"/>
      <c r="XR175" s="202"/>
      <c r="XS175" s="202"/>
      <c r="XT175" s="202"/>
      <c r="XU175" s="202"/>
      <c r="XV175" s="202"/>
      <c r="XW175" s="202"/>
      <c r="XX175" s="202"/>
      <c r="XY175" s="202"/>
      <c r="XZ175" s="202"/>
      <c r="YA175" s="202"/>
      <c r="YB175" s="202"/>
      <c r="YC175" s="202"/>
      <c r="YD175" s="202"/>
      <c r="YE175" s="202"/>
      <c r="YF175" s="202"/>
      <c r="YG175" s="202"/>
      <c r="YH175" s="202"/>
      <c r="YI175" s="202"/>
      <c r="YJ175" s="202"/>
      <c r="YK175" s="202"/>
      <c r="YL175" s="202"/>
      <c r="YM175" s="202"/>
      <c r="YN175" s="202"/>
      <c r="YO175" s="202"/>
      <c r="YP175" s="202"/>
      <c r="YQ175" s="202"/>
      <c r="YR175" s="202"/>
      <c r="YS175" s="202"/>
      <c r="YT175" s="202"/>
      <c r="YU175" s="202"/>
      <c r="YV175" s="202"/>
      <c r="YW175" s="202"/>
      <c r="YX175" s="202"/>
      <c r="YY175" s="202"/>
      <c r="YZ175" s="202"/>
      <c r="ZA175" s="202"/>
      <c r="ZB175" s="202"/>
      <c r="ZC175" s="202"/>
      <c r="ZD175" s="202"/>
      <c r="ZE175" s="202"/>
      <c r="ZF175" s="202"/>
      <c r="ZG175" s="202"/>
      <c r="ZH175" s="202"/>
      <c r="ZI175" s="202"/>
      <c r="ZJ175" s="202"/>
      <c r="ZK175" s="202"/>
      <c r="ZL175" s="202"/>
      <c r="ZM175" s="202"/>
      <c r="ZN175" s="202"/>
      <c r="ZO175" s="202"/>
      <c r="ZP175" s="202"/>
      <c r="ZQ175" s="202"/>
      <c r="ZR175" s="202"/>
      <c r="ZS175" s="202"/>
      <c r="ZT175" s="202"/>
      <c r="ZU175" s="202"/>
      <c r="ZV175" s="202"/>
      <c r="ZW175" s="202"/>
      <c r="ZX175" s="202"/>
      <c r="ZY175" s="202"/>
      <c r="ZZ175" s="202"/>
      <c r="AAA175" s="202"/>
      <c r="AAB175" s="202"/>
      <c r="AAC175" s="202"/>
      <c r="AAD175" s="202"/>
      <c r="AAE175" s="202"/>
      <c r="AAF175" s="202"/>
      <c r="AAG175" s="202"/>
      <c r="AAH175" s="202"/>
      <c r="AAI175" s="202"/>
      <c r="AAJ175" s="202"/>
      <c r="AAK175" s="202"/>
      <c r="AAL175" s="202"/>
      <c r="AAM175" s="202"/>
      <c r="AAN175" s="202"/>
      <c r="AAO175" s="202"/>
      <c r="AAP175" s="202"/>
      <c r="AAQ175" s="202"/>
      <c r="AAR175" s="202"/>
      <c r="AAS175" s="202"/>
      <c r="AAT175" s="202"/>
      <c r="AAU175" s="202"/>
      <c r="AAV175" s="202"/>
      <c r="AAW175" s="202"/>
      <c r="AAX175" s="202"/>
      <c r="AAY175" s="202"/>
      <c r="AAZ175" s="202"/>
      <c r="ABA175" s="202"/>
      <c r="ABB175" s="202"/>
      <c r="ABC175" s="202"/>
      <c r="ABD175" s="202"/>
      <c r="ABE175" s="202"/>
      <c r="ABF175" s="202"/>
      <c r="ABG175" s="202"/>
      <c r="ABH175" s="202"/>
      <c r="ABI175" s="202"/>
      <c r="ABJ175" s="202"/>
      <c r="ABK175" s="202"/>
      <c r="ABL175" s="202"/>
      <c r="ABM175" s="202"/>
      <c r="ABN175" s="202"/>
      <c r="ABO175" s="202"/>
      <c r="ABP175" s="202"/>
      <c r="ABQ175" s="202"/>
      <c r="ABR175" s="202"/>
      <c r="ABS175" s="202"/>
      <c r="ABT175" s="202"/>
      <c r="ABU175" s="202"/>
      <c r="ABV175" s="202"/>
      <c r="ABW175" s="202"/>
      <c r="ABX175" s="202"/>
      <c r="ABY175" s="202"/>
      <c r="ABZ175" s="202"/>
      <c r="ACA175" s="202"/>
      <c r="ACB175" s="202"/>
      <c r="ACC175" s="202"/>
      <c r="ACD175" s="202"/>
      <c r="ACE175" s="202"/>
      <c r="ACF175" s="202"/>
      <c r="ACG175" s="202"/>
      <c r="ACH175" s="202"/>
      <c r="ACI175" s="202"/>
      <c r="ACJ175" s="202"/>
      <c r="ACK175" s="202"/>
      <c r="ACL175" s="202"/>
      <c r="ACM175" s="202"/>
      <c r="ACN175" s="202"/>
      <c r="ACO175" s="202"/>
      <c r="ACP175" s="202"/>
      <c r="ACQ175" s="202"/>
      <c r="ACR175" s="202"/>
      <c r="ACS175" s="202"/>
      <c r="ACT175" s="202"/>
      <c r="ACU175" s="202"/>
      <c r="ACV175" s="202"/>
      <c r="ACW175" s="202"/>
      <c r="ACX175" s="202"/>
      <c r="ACY175" s="202"/>
      <c r="ACZ175" s="202"/>
      <c r="ADA175" s="202"/>
      <c r="ADB175" s="202"/>
      <c r="ADC175" s="202"/>
      <c r="ADD175" s="202"/>
      <c r="ADE175" s="202"/>
      <c r="ADF175" s="202"/>
      <c r="ADG175" s="202"/>
      <c r="ADH175" s="202"/>
      <c r="ADI175" s="202"/>
      <c r="ADJ175" s="202"/>
      <c r="ADK175" s="202"/>
      <c r="ADL175" s="202"/>
      <c r="ADM175" s="202"/>
      <c r="ADN175" s="202"/>
      <c r="ADO175" s="202"/>
      <c r="ADP175" s="202"/>
      <c r="ADQ175" s="202"/>
      <c r="ADR175" s="202"/>
      <c r="ADS175" s="202"/>
      <c r="ADT175" s="202"/>
      <c r="ADU175" s="202"/>
      <c r="ADV175" s="202"/>
      <c r="ADW175" s="202"/>
      <c r="ADX175" s="202"/>
      <c r="ADY175" s="202"/>
      <c r="ADZ175" s="202"/>
      <c r="AEA175" s="202"/>
      <c r="AEB175" s="202"/>
      <c r="AEC175" s="202"/>
      <c r="AED175" s="202"/>
      <c r="AEE175" s="202"/>
      <c r="AEF175" s="202"/>
      <c r="AEG175" s="202"/>
      <c r="AEH175" s="202"/>
      <c r="AEI175" s="202"/>
      <c r="AEJ175" s="202"/>
      <c r="AEK175" s="202"/>
      <c r="AEL175" s="202"/>
      <c r="AEM175" s="202"/>
      <c r="AEN175" s="202"/>
      <c r="AEO175" s="202"/>
      <c r="AEP175" s="202"/>
      <c r="AEQ175" s="202"/>
      <c r="AER175" s="202"/>
      <c r="AES175" s="202"/>
      <c r="AET175" s="202"/>
      <c r="AEU175" s="202"/>
      <c r="AEV175" s="202"/>
      <c r="AEW175" s="202"/>
      <c r="AEX175" s="202"/>
      <c r="AEY175" s="202"/>
      <c r="AEZ175" s="202"/>
      <c r="AFA175" s="202"/>
      <c r="AFB175" s="202"/>
      <c r="AFC175" s="202"/>
      <c r="AFD175" s="202"/>
      <c r="AFE175" s="202"/>
      <c r="AFF175" s="202"/>
      <c r="AFG175" s="202"/>
      <c r="AFH175" s="202"/>
      <c r="AFI175" s="202"/>
      <c r="AFJ175" s="202"/>
      <c r="AFK175" s="202"/>
      <c r="AFL175" s="202"/>
      <c r="AFM175" s="202"/>
      <c r="AFN175" s="202"/>
      <c r="AFO175" s="202"/>
      <c r="AFP175" s="202"/>
      <c r="AFQ175" s="202"/>
      <c r="AFR175" s="202"/>
      <c r="AFS175" s="202"/>
      <c r="AFT175" s="202"/>
      <c r="AFU175" s="202"/>
      <c r="AFV175" s="202"/>
      <c r="AFW175" s="202"/>
      <c r="AFX175" s="202"/>
      <c r="AFY175" s="202"/>
      <c r="AFZ175" s="202"/>
      <c r="AGA175" s="202"/>
      <c r="AGB175" s="202"/>
      <c r="AGC175" s="202"/>
      <c r="AGD175" s="202"/>
      <c r="AGE175" s="202"/>
      <c r="AGF175" s="202"/>
      <c r="AGG175" s="202"/>
      <c r="AGH175" s="202"/>
      <c r="AGI175" s="202"/>
      <c r="AGJ175" s="202"/>
      <c r="AGK175" s="202"/>
      <c r="AGL175" s="202"/>
      <c r="AGM175" s="202"/>
      <c r="AGN175" s="202"/>
      <c r="AGO175" s="202"/>
      <c r="AGP175" s="202"/>
      <c r="AGQ175" s="202"/>
      <c r="AGR175" s="202"/>
      <c r="AGS175" s="202"/>
      <c r="AGT175" s="202"/>
      <c r="AGU175" s="202"/>
      <c r="AGV175" s="202"/>
      <c r="AGW175" s="202"/>
      <c r="AGX175" s="202"/>
      <c r="AGY175" s="202"/>
      <c r="AGZ175" s="202"/>
      <c r="AHA175" s="202"/>
      <c r="AHB175" s="202"/>
      <c r="AHC175" s="202"/>
      <c r="AHD175" s="202"/>
      <c r="AHE175" s="202"/>
      <c r="AHF175" s="202"/>
      <c r="AHG175" s="202"/>
      <c r="AHH175" s="202"/>
      <c r="AHI175" s="202"/>
      <c r="AHJ175" s="202"/>
      <c r="AHK175" s="202"/>
      <c r="AHL175" s="202"/>
      <c r="AHM175" s="202"/>
      <c r="AHN175" s="202"/>
      <c r="AHO175" s="202"/>
      <c r="AHP175" s="202"/>
      <c r="AHQ175" s="202"/>
      <c r="AHR175" s="202"/>
      <c r="AHS175" s="202"/>
      <c r="AHT175" s="202"/>
      <c r="AHU175" s="202"/>
      <c r="AHV175" s="202"/>
      <c r="AHW175" s="202"/>
      <c r="AHX175" s="202"/>
      <c r="AHY175" s="202"/>
      <c r="AHZ175" s="202"/>
      <c r="AIA175" s="202"/>
      <c r="AIB175" s="202"/>
      <c r="AIC175" s="202"/>
      <c r="AID175" s="202"/>
      <c r="AIE175" s="202"/>
      <c r="AIF175" s="202"/>
      <c r="AIG175" s="202"/>
      <c r="AIH175" s="202"/>
      <c r="AII175" s="202"/>
      <c r="AIJ175" s="202"/>
      <c r="AIK175" s="202"/>
      <c r="AIL175" s="202"/>
      <c r="AIM175" s="202"/>
      <c r="AIN175" s="202"/>
      <c r="AIO175" s="202"/>
      <c r="AIP175" s="202"/>
      <c r="AIQ175" s="202"/>
      <c r="AIR175" s="202"/>
      <c r="AIS175" s="202"/>
      <c r="AIT175" s="202"/>
      <c r="AIU175" s="202"/>
      <c r="AIV175" s="202"/>
      <c r="AIW175" s="202"/>
      <c r="AIX175" s="202"/>
      <c r="AIY175" s="202"/>
      <c r="AIZ175" s="202"/>
      <c r="AJA175" s="202"/>
      <c r="AJB175" s="202"/>
      <c r="AJC175" s="202"/>
      <c r="AJD175" s="202"/>
      <c r="AJE175" s="202"/>
      <c r="AJF175" s="202"/>
      <c r="AJG175" s="202"/>
      <c r="AJH175" s="202"/>
      <c r="AJI175" s="202"/>
      <c r="AJJ175" s="202"/>
      <c r="AJK175" s="202"/>
      <c r="AJL175" s="202"/>
      <c r="AJM175" s="202"/>
      <c r="AJN175" s="202"/>
      <c r="AJO175" s="202"/>
      <c r="AJP175" s="202"/>
      <c r="AJQ175" s="202"/>
      <c r="AJR175" s="202"/>
      <c r="AJS175" s="202"/>
      <c r="AJT175" s="202"/>
      <c r="AJU175" s="202"/>
      <c r="AJV175" s="202"/>
      <c r="AJW175" s="202"/>
      <c r="AJX175" s="202"/>
      <c r="AJY175" s="202"/>
      <c r="AJZ175" s="202"/>
      <c r="AKA175" s="202"/>
      <c r="AKB175" s="202"/>
      <c r="AKC175" s="202"/>
      <c r="AKD175" s="202"/>
      <c r="AKE175" s="202"/>
      <c r="AKF175" s="202"/>
      <c r="AKG175" s="202"/>
      <c r="AKH175" s="202"/>
      <c r="AKI175" s="202"/>
      <c r="AKJ175" s="202"/>
      <c r="AKK175" s="202"/>
      <c r="AKL175" s="202"/>
      <c r="AKM175" s="202"/>
      <c r="AKN175" s="202"/>
      <c r="AKO175" s="202"/>
      <c r="AKP175" s="202"/>
      <c r="AKQ175" s="202"/>
      <c r="AKR175" s="202"/>
      <c r="AKS175" s="202"/>
      <c r="AKT175" s="202"/>
      <c r="AKU175" s="202"/>
      <c r="AKV175" s="202"/>
      <c r="AKW175" s="202"/>
      <c r="AKX175" s="202"/>
      <c r="AKY175" s="202"/>
      <c r="AKZ175" s="202"/>
      <c r="ALA175" s="202"/>
      <c r="ALB175" s="202"/>
      <c r="ALC175" s="202"/>
      <c r="ALD175" s="202"/>
      <c r="ALE175" s="202"/>
      <c r="ALF175" s="202"/>
      <c r="ALG175" s="202"/>
      <c r="ALH175" s="202"/>
      <c r="ALI175" s="202"/>
      <c r="ALJ175" s="202"/>
      <c r="ALK175" s="202"/>
      <c r="ALL175" s="202"/>
      <c r="ALM175" s="202"/>
      <c r="ALN175" s="202"/>
      <c r="ALO175" s="202"/>
      <c r="ALP175" s="202"/>
      <c r="ALQ175" s="202"/>
      <c r="ALR175" s="202"/>
      <c r="ALS175" s="202"/>
      <c r="ALT175" s="202"/>
      <c r="ALU175" s="202"/>
      <c r="ALV175" s="202"/>
      <c r="ALW175" s="202"/>
      <c r="ALX175" s="202"/>
      <c r="ALY175" s="202"/>
      <c r="ALZ175" s="202"/>
      <c r="AMA175" s="202"/>
      <c r="AMB175" s="202"/>
      <c r="AMC175" s="202"/>
      <c r="AMD175" s="202"/>
      <c r="AME175" s="202"/>
      <c r="AMF175" s="202"/>
      <c r="AMG175" s="202"/>
      <c r="AMH175" s="202"/>
      <c r="AMI175" s="202"/>
      <c r="AMJ175" s="202"/>
    </row>
    <row r="176" spans="1:1024" ht="20.25">
      <c r="A176" s="69"/>
      <c r="B176" s="70" t="s">
        <v>89</v>
      </c>
      <c r="C176" s="1036"/>
      <c r="D176" s="72"/>
      <c r="E176" s="525"/>
      <c r="F176" s="180"/>
      <c r="G176" s="126"/>
      <c r="H176" s="126"/>
      <c r="I176" s="125"/>
      <c r="J176" s="125"/>
      <c r="K176" s="525"/>
      <c r="L176" s="127"/>
      <c r="M176" s="125"/>
      <c r="N176" s="126"/>
      <c r="O176" s="126"/>
      <c r="P176" s="125"/>
      <c r="Q176" s="125"/>
      <c r="R176" s="127"/>
      <c r="S176" s="127"/>
      <c r="T176" s="125"/>
      <c r="U176" s="126"/>
      <c r="V176" s="126"/>
      <c r="W176" s="125"/>
      <c r="X176" s="125"/>
      <c r="Y176" s="127"/>
      <c r="Z176" s="127"/>
      <c r="AA176" s="125"/>
      <c r="AB176" s="126"/>
      <c r="AC176" s="126"/>
      <c r="AD176" s="125"/>
      <c r="AE176" s="125"/>
      <c r="AF176" s="127"/>
      <c r="AG176" s="127"/>
      <c r="AH176" s="125"/>
      <c r="AI176" s="1075"/>
      <c r="AJ176" s="72"/>
      <c r="AK176" s="624"/>
    </row>
    <row r="177" spans="1:37" ht="20.25">
      <c r="A177" s="76"/>
      <c r="B177" s="45" t="s">
        <v>73</v>
      </c>
      <c r="C177" s="302" t="s">
        <v>90</v>
      </c>
      <c r="D177" s="131">
        <f>AK141</f>
        <v>4</v>
      </c>
      <c r="E177" s="418"/>
      <c r="F177" s="311"/>
      <c r="G177" s="134"/>
      <c r="H177" s="134"/>
      <c r="I177" s="133"/>
      <c r="J177" s="133"/>
      <c r="K177" s="418"/>
      <c r="L177" s="132">
        <v>2</v>
      </c>
      <c r="M177" s="133"/>
      <c r="N177" s="134"/>
      <c r="O177" s="134"/>
      <c r="P177" s="133"/>
      <c r="Q177" s="166"/>
      <c r="R177" s="132"/>
      <c r="S177" s="132">
        <v>2</v>
      </c>
      <c r="T177" s="133"/>
      <c r="U177" s="134"/>
      <c r="V177" s="134"/>
      <c r="W177" s="133"/>
      <c r="X177" s="133"/>
      <c r="Y177" s="132"/>
      <c r="Z177" s="132"/>
      <c r="AA177" s="133"/>
      <c r="AB177" s="134"/>
      <c r="AC177" s="134"/>
      <c r="AD177" s="133"/>
      <c r="AE177" s="133"/>
      <c r="AF177" s="132"/>
      <c r="AG177" s="132"/>
      <c r="AH177" s="133"/>
      <c r="AI177" s="1076"/>
      <c r="AJ177" s="220">
        <f>SUM(E177:AI177)</f>
        <v>4</v>
      </c>
      <c r="AK177" s="627">
        <f>D177-AJ177</f>
        <v>0</v>
      </c>
    </row>
    <row r="178" spans="1:37" ht="20.25">
      <c r="A178" s="96"/>
      <c r="B178" s="45" t="s">
        <v>75</v>
      </c>
      <c r="C178" s="836" t="s">
        <v>91</v>
      </c>
      <c r="D178" s="131">
        <f>AK142</f>
        <v>6</v>
      </c>
      <c r="E178" s="419"/>
      <c r="F178" s="179"/>
      <c r="G178" s="162"/>
      <c r="H178" s="162"/>
      <c r="I178" s="174"/>
      <c r="J178" s="174"/>
      <c r="K178" s="419"/>
      <c r="L178" s="236"/>
      <c r="M178" s="174">
        <v>2</v>
      </c>
      <c r="N178" s="162"/>
      <c r="O178" s="162"/>
      <c r="P178" s="174"/>
      <c r="Q178" s="266"/>
      <c r="R178" s="236"/>
      <c r="S178" s="1051"/>
      <c r="T178" s="174">
        <v>2</v>
      </c>
      <c r="U178" s="162"/>
      <c r="V178" s="162"/>
      <c r="W178" s="174"/>
      <c r="X178" s="174"/>
      <c r="Y178" s="236"/>
      <c r="Z178" s="236"/>
      <c r="AA178" s="174"/>
      <c r="AB178" s="162"/>
      <c r="AC178" s="162"/>
      <c r="AD178" s="174"/>
      <c r="AE178" s="174"/>
      <c r="AF178" s="236"/>
      <c r="AG178" s="236"/>
      <c r="AH178" s="174"/>
      <c r="AI178" s="1077"/>
      <c r="AJ178" s="220">
        <f t="shared" ref="AJ178:AJ180" si="39">SUM(E178:AI178)</f>
        <v>4</v>
      </c>
      <c r="AK178" s="627">
        <f t="shared" ref="AK178:AK180" si="40">D178-AJ178</f>
        <v>2</v>
      </c>
    </row>
    <row r="179" spans="1:37" ht="20.25">
      <c r="A179" s="96"/>
      <c r="B179" s="297" t="s">
        <v>28</v>
      </c>
      <c r="C179" s="298" t="s">
        <v>92</v>
      </c>
      <c r="D179" s="131">
        <f>AK143</f>
        <v>4</v>
      </c>
      <c r="E179" s="161"/>
      <c r="F179" s="161"/>
      <c r="G179" s="512"/>
      <c r="H179" s="512"/>
      <c r="I179" s="513"/>
      <c r="J179" s="513">
        <v>2</v>
      </c>
      <c r="K179" s="161"/>
      <c r="L179" s="513"/>
      <c r="M179" s="513"/>
      <c r="N179" s="512"/>
      <c r="O179" s="512"/>
      <c r="P179" s="513"/>
      <c r="Q179" s="513">
        <v>2</v>
      </c>
      <c r="R179" s="513"/>
      <c r="S179" s="513"/>
      <c r="T179" s="513"/>
      <c r="U179" s="512"/>
      <c r="V179" s="512"/>
      <c r="W179" s="513"/>
      <c r="X179" s="513"/>
      <c r="Y179" s="513"/>
      <c r="Z179" s="513"/>
      <c r="AA179" s="513"/>
      <c r="AB179" s="512"/>
      <c r="AC179" s="512"/>
      <c r="AD179" s="513"/>
      <c r="AE179" s="513"/>
      <c r="AF179" s="513"/>
      <c r="AG179" s="513"/>
      <c r="AH179" s="513"/>
      <c r="AI179" s="937"/>
      <c r="AJ179" s="220">
        <f t="shared" si="39"/>
        <v>4</v>
      </c>
      <c r="AK179" s="627">
        <f t="shared" si="40"/>
        <v>0</v>
      </c>
    </row>
    <row r="180" spans="1:37" ht="20.25">
      <c r="A180" s="90"/>
      <c r="B180" s="234" t="s">
        <v>81</v>
      </c>
      <c r="C180" s="998" t="s">
        <v>100</v>
      </c>
      <c r="D180" s="131">
        <f>AK144</f>
        <v>6</v>
      </c>
      <c r="E180" s="1069"/>
      <c r="F180" s="273"/>
      <c r="G180" s="244"/>
      <c r="H180" s="244"/>
      <c r="I180" s="243">
        <v>2</v>
      </c>
      <c r="J180" s="381"/>
      <c r="K180" s="1069"/>
      <c r="L180" s="1213"/>
      <c r="M180" s="243"/>
      <c r="N180" s="244"/>
      <c r="O180" s="244"/>
      <c r="P180" s="243"/>
      <c r="Q180" s="381"/>
      <c r="R180" s="592"/>
      <c r="S180" s="242">
        <v>2</v>
      </c>
      <c r="T180" s="243"/>
      <c r="U180" s="244"/>
      <c r="V180" s="244"/>
      <c r="W180" s="243"/>
      <c r="X180" s="243"/>
      <c r="Y180" s="592"/>
      <c r="Z180" s="592"/>
      <c r="AA180" s="243"/>
      <c r="AB180" s="244"/>
      <c r="AC180" s="244"/>
      <c r="AD180" s="243"/>
      <c r="AE180" s="243"/>
      <c r="AF180" s="592"/>
      <c r="AG180" s="592"/>
      <c r="AH180" s="243"/>
      <c r="AI180" s="1078"/>
      <c r="AJ180" s="220">
        <f t="shared" si="39"/>
        <v>4</v>
      </c>
      <c r="AK180" s="627">
        <f t="shared" si="40"/>
        <v>2</v>
      </c>
    </row>
    <row r="181" spans="1:37" ht="20.25">
      <c r="A181" s="69"/>
      <c r="B181" s="522" t="s">
        <v>51</v>
      </c>
      <c r="C181" s="636"/>
      <c r="D181" s="257"/>
      <c r="E181" s="1070"/>
      <c r="F181" s="180"/>
      <c r="G181" s="126"/>
      <c r="H181" s="126"/>
      <c r="I181" s="125"/>
      <c r="J181" s="125"/>
      <c r="K181" s="1070"/>
      <c r="L181" s="1052"/>
      <c r="M181" s="125"/>
      <c r="N181" s="126"/>
      <c r="O181" s="126"/>
      <c r="P181" s="125"/>
      <c r="Q181" s="125"/>
      <c r="R181" s="1052"/>
      <c r="S181" s="1052"/>
      <c r="T181" s="125"/>
      <c r="U181" s="126"/>
      <c r="V181" s="126"/>
      <c r="W181" s="125"/>
      <c r="X181" s="125"/>
      <c r="Y181" s="1052"/>
      <c r="Z181" s="1052"/>
      <c r="AA181" s="125"/>
      <c r="AB181" s="126"/>
      <c r="AC181" s="126"/>
      <c r="AD181" s="125"/>
      <c r="AE181" s="125"/>
      <c r="AF181" s="1052"/>
      <c r="AG181" s="1052"/>
      <c r="AH181" s="125"/>
      <c r="AI181" s="337"/>
      <c r="AJ181" s="220">
        <f t="shared" ref="AJ181:AJ182" si="41">SUM(E181:AI181)</f>
        <v>0</v>
      </c>
      <c r="AK181" s="571">
        <f t="shared" ref="AK181:AK182" si="42">D181-AJ181</f>
        <v>0</v>
      </c>
    </row>
    <row r="182" spans="1:37" ht="20.25">
      <c r="A182" s="252"/>
      <c r="B182" s="59"/>
      <c r="C182" s="59"/>
      <c r="D182" s="569"/>
      <c r="E182" s="880"/>
      <c r="F182" s="265"/>
      <c r="G182" s="263"/>
      <c r="H182" s="263"/>
      <c r="I182" s="256"/>
      <c r="J182" s="256"/>
      <c r="K182" s="880"/>
      <c r="L182" s="1067"/>
      <c r="M182" s="256"/>
      <c r="N182" s="263"/>
      <c r="O182" s="263"/>
      <c r="P182" s="256"/>
      <c r="Q182" s="256"/>
      <c r="R182" s="1067"/>
      <c r="S182" s="1067"/>
      <c r="T182" s="256"/>
      <c r="U182" s="263"/>
      <c r="V182" s="263"/>
      <c r="W182" s="256"/>
      <c r="X182" s="256"/>
      <c r="Y182" s="1067"/>
      <c r="Z182" s="1067"/>
      <c r="AA182" s="256"/>
      <c r="AB182" s="263"/>
      <c r="AC182" s="263"/>
      <c r="AD182" s="256"/>
      <c r="AE182" s="256"/>
      <c r="AF182" s="1067"/>
      <c r="AG182" s="1067"/>
      <c r="AH182" s="256"/>
      <c r="AI182" s="1079"/>
      <c r="AJ182" s="286">
        <f t="shared" si="41"/>
        <v>0</v>
      </c>
      <c r="AK182" s="1045">
        <f t="shared" si="42"/>
        <v>0</v>
      </c>
    </row>
    <row r="183" spans="1:37" ht="18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481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spans="1:37" ht="18.75">
      <c r="A184" s="14"/>
      <c r="B184" s="14"/>
      <c r="C184" s="14"/>
      <c r="D184" s="14"/>
      <c r="E184" s="20" t="s">
        <v>54</v>
      </c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172"/>
      <c r="W184" s="20"/>
      <c r="X184" s="20"/>
      <c r="Y184" s="20"/>
      <c r="Z184" s="175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spans="1:37" ht="18.75">
      <c r="A185" s="14"/>
      <c r="B185" s="14"/>
      <c r="C185" s="14"/>
      <c r="D185" s="14"/>
      <c r="E185" s="1256" t="s">
        <v>102</v>
      </c>
      <c r="F185" s="1256"/>
      <c r="G185" s="1256"/>
      <c r="H185" s="1256"/>
      <c r="I185" s="1256"/>
      <c r="J185" s="1256"/>
      <c r="K185" s="1256"/>
      <c r="L185" s="1256"/>
      <c r="M185" s="1256"/>
      <c r="N185" s="1256"/>
      <c r="O185" s="1256"/>
      <c r="P185" s="1256"/>
      <c r="Q185" s="1256"/>
      <c r="R185" s="1256"/>
      <c r="S185" s="1256"/>
      <c r="T185" s="1256"/>
      <c r="U185" s="1256"/>
      <c r="V185" s="1256"/>
      <c r="W185" s="1256"/>
      <c r="X185" s="1256"/>
      <c r="Y185" s="1256"/>
      <c r="Z185" s="1256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spans="1:37" ht="18.75">
      <c r="A186" s="14"/>
      <c r="B186" s="1267"/>
      <c r="C186" s="1267"/>
      <c r="D186" s="1267"/>
      <c r="E186" s="1267"/>
      <c r="F186" s="1267"/>
      <c r="G186" s="1267"/>
      <c r="H186" s="1267"/>
      <c r="I186" s="1267"/>
      <c r="J186" s="1267"/>
      <c r="K186" s="1267"/>
      <c r="L186" s="1267"/>
      <c r="M186" s="1267"/>
      <c r="N186" s="1267"/>
      <c r="O186" s="1267"/>
      <c r="P186" s="1267"/>
      <c r="Q186" s="1267"/>
      <c r="R186" s="1267"/>
      <c r="S186" s="1267"/>
      <c r="T186" s="1267"/>
      <c r="U186" s="1267"/>
      <c r="V186" s="1267"/>
      <c r="W186" s="1267"/>
      <c r="X186" s="1267"/>
      <c r="Y186" s="1267"/>
      <c r="Z186" s="1267"/>
      <c r="AA186" s="1267"/>
      <c r="AB186" s="1267"/>
      <c r="AC186" s="1267"/>
      <c r="AD186" s="1267"/>
      <c r="AE186" s="1267"/>
      <c r="AF186" s="1267"/>
      <c r="AG186" s="1267"/>
      <c r="AH186" s="1267"/>
      <c r="AI186" s="14"/>
      <c r="AJ186" s="14"/>
      <c r="AK186" s="14"/>
    </row>
  </sheetData>
  <mergeCells count="51">
    <mergeCell ref="B2:AH2"/>
    <mergeCell ref="B3:AJ3"/>
    <mergeCell ref="E5:G5"/>
    <mergeCell ref="J5:S5"/>
    <mergeCell ref="V5:Y5"/>
    <mergeCell ref="AA5:AD5"/>
    <mergeCell ref="AH5:AI5"/>
    <mergeCell ref="E7:AI7"/>
    <mergeCell ref="AL11:AO11"/>
    <mergeCell ref="P40:Y40"/>
    <mergeCell ref="B41:AH41"/>
    <mergeCell ref="B42:AH42"/>
    <mergeCell ref="B43:AJ43"/>
    <mergeCell ref="E45:G45"/>
    <mergeCell ref="J45:S45"/>
    <mergeCell ref="V45:Y45"/>
    <mergeCell ref="AA45:AD45"/>
    <mergeCell ref="AH45:AI45"/>
    <mergeCell ref="E47:AI47"/>
    <mergeCell ref="E78:Z78"/>
    <mergeCell ref="B79:AH79"/>
    <mergeCell ref="B80:AH80"/>
    <mergeCell ref="B81:AJ81"/>
    <mergeCell ref="E83:G83"/>
    <mergeCell ref="J83:S83"/>
    <mergeCell ref="V83:Y83"/>
    <mergeCell ref="AA83:AD83"/>
    <mergeCell ref="AH83:AI83"/>
    <mergeCell ref="E85:AI85"/>
    <mergeCell ref="E114:Z114"/>
    <mergeCell ref="B115:AH115"/>
    <mergeCell ref="B116:AH116"/>
    <mergeCell ref="B117:AJ117"/>
    <mergeCell ref="E119:G119"/>
    <mergeCell ref="J119:S119"/>
    <mergeCell ref="V119:Y119"/>
    <mergeCell ref="AA119:AD119"/>
    <mergeCell ref="AH119:AI119"/>
    <mergeCell ref="E121:AI121"/>
    <mergeCell ref="E150:Z150"/>
    <mergeCell ref="B151:AH151"/>
    <mergeCell ref="B152:AH152"/>
    <mergeCell ref="B153:AJ153"/>
    <mergeCell ref="E157:AI157"/>
    <mergeCell ref="E185:Z185"/>
    <mergeCell ref="B186:AH186"/>
    <mergeCell ref="E155:G155"/>
    <mergeCell ref="J155:S155"/>
    <mergeCell ref="V155:Y155"/>
    <mergeCell ref="AA155:AD155"/>
    <mergeCell ref="AH155:AI155"/>
  </mergeCells>
  <printOptions horizontalCentered="1"/>
  <pageMargins left="0.15763888888888899" right="0.15763888888888899" top="0.39374999999999999" bottom="0.196527777777778" header="0.51180555555555496" footer="0.51180555555555496"/>
  <pageSetup paperSize="9" scale="49" fitToHeight="0" orientation="landscape" r:id="rId1"/>
  <rowBreaks count="4" manualBreakCount="4">
    <brk id="41" max="16383" man="1"/>
    <brk id="79" max="16383" man="1"/>
    <brk id="115" max="16383" man="1"/>
    <brk id="15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pageSetUpPr fitToPage="1"/>
  </sheetPr>
  <dimension ref="A2:AMJ184"/>
  <sheetViews>
    <sheetView view="pageBreakPreview" topLeftCell="A79" zoomScale="57" zoomScaleNormal="75" zoomScalePageLayoutView="65" workbookViewId="0">
      <selection activeCell="AX101" sqref="AX101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4.42578125" style="8" customWidth="1"/>
    <col min="6" max="13" width="4.7109375" style="8" customWidth="1"/>
    <col min="14" max="14" width="5" style="8" customWidth="1"/>
    <col min="15" max="16" width="4.7109375" style="8" customWidth="1"/>
    <col min="17" max="17" width="4.42578125" style="8" customWidth="1"/>
    <col min="18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8.14062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2" spans="1:38" ht="18.75">
      <c r="B2" s="1267" t="s">
        <v>0</v>
      </c>
      <c r="C2" s="1267"/>
      <c r="D2" s="1267"/>
      <c r="E2" s="1267"/>
      <c r="F2" s="1267"/>
      <c r="G2" s="1267"/>
      <c r="H2" s="1267"/>
      <c r="I2" s="1267"/>
      <c r="J2" s="1267"/>
      <c r="K2" s="1267"/>
      <c r="L2" s="1267"/>
      <c r="M2" s="1267"/>
      <c r="N2" s="1267"/>
      <c r="O2" s="1267"/>
      <c r="P2" s="1267"/>
      <c r="Q2" s="1267"/>
      <c r="R2" s="1267"/>
      <c r="S2" s="1267"/>
      <c r="T2" s="1267"/>
      <c r="U2" s="1267"/>
      <c r="V2" s="1267"/>
      <c r="W2" s="1267"/>
      <c r="X2" s="1267"/>
      <c r="Y2" s="1267"/>
      <c r="Z2" s="1267"/>
      <c r="AA2" s="1267"/>
      <c r="AB2" s="1267"/>
      <c r="AC2" s="1267"/>
      <c r="AD2" s="1267"/>
      <c r="AE2" s="1267"/>
      <c r="AF2" s="1267"/>
      <c r="AG2" s="1267"/>
      <c r="AH2" s="1267"/>
    </row>
    <row r="3" spans="1:38" ht="27.75" customHeight="1">
      <c r="A3" s="14"/>
      <c r="B3" s="1262" t="s">
        <v>69</v>
      </c>
      <c r="C3" s="1262"/>
      <c r="D3" s="1262"/>
      <c r="E3" s="1262"/>
      <c r="F3" s="1262"/>
      <c r="G3" s="1262"/>
      <c r="H3" s="1262"/>
      <c r="I3" s="1262"/>
      <c r="J3" s="1262"/>
      <c r="K3" s="1262"/>
      <c r="L3" s="1262"/>
      <c r="M3" s="1262"/>
      <c r="N3" s="1262"/>
      <c r="O3" s="1262"/>
      <c r="P3" s="1262"/>
      <c r="Q3" s="1262"/>
      <c r="R3" s="1262"/>
      <c r="S3" s="1262"/>
      <c r="T3" s="1262"/>
      <c r="U3" s="1262"/>
      <c r="V3" s="1262"/>
      <c r="W3" s="1262"/>
      <c r="X3" s="1262"/>
      <c r="Y3" s="1262"/>
      <c r="Z3" s="1262"/>
      <c r="AA3" s="1262"/>
      <c r="AB3" s="1262"/>
      <c r="AC3" s="1262"/>
      <c r="AD3" s="1262"/>
      <c r="AE3" s="1262"/>
      <c r="AF3" s="1262"/>
      <c r="AG3" s="1262"/>
      <c r="AH3" s="1262"/>
      <c r="AI3" s="1262"/>
      <c r="AJ3" s="1262"/>
      <c r="AK3" s="184">
        <v>2025</v>
      </c>
      <c r="AL3" s="14"/>
    </row>
    <row r="4" spans="1:38" ht="18.75">
      <c r="A4" s="14"/>
      <c r="B4" s="185"/>
      <c r="C4" s="18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481"/>
      <c r="W4" s="14"/>
      <c r="X4" s="14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4"/>
    </row>
    <row r="5" spans="1:38" ht="29.25" customHeight="1">
      <c r="A5" s="18"/>
      <c r="B5" s="184" t="s">
        <v>3</v>
      </c>
      <c r="C5" s="433" t="s">
        <v>4</v>
      </c>
      <c r="D5" s="18"/>
      <c r="E5" s="1265" t="s">
        <v>5</v>
      </c>
      <c r="F5" s="1265"/>
      <c r="G5" s="1265"/>
      <c r="H5" s="18">
        <v>1</v>
      </c>
      <c r="I5" s="18"/>
      <c r="J5" s="1265"/>
      <c r="K5" s="1265"/>
      <c r="L5" s="1265"/>
      <c r="M5" s="1265"/>
      <c r="N5" s="1265"/>
      <c r="O5" s="1265"/>
      <c r="P5" s="1265"/>
      <c r="Q5" s="1265"/>
      <c r="R5" s="1265"/>
      <c r="S5" s="1265"/>
      <c r="T5" s="18"/>
      <c r="U5" s="18"/>
      <c r="V5" s="1265" t="s">
        <v>6</v>
      </c>
      <c r="W5" s="1265"/>
      <c r="X5" s="1265"/>
      <c r="Y5" s="1265"/>
      <c r="Z5" s="18"/>
      <c r="AA5" s="1266" t="s">
        <v>104</v>
      </c>
      <c r="AB5" s="1266"/>
      <c r="AC5" s="1266"/>
      <c r="AD5" s="1266"/>
      <c r="AE5" s="18"/>
      <c r="AF5" s="18"/>
      <c r="AG5" s="18"/>
      <c r="AH5" s="1265" t="s">
        <v>8</v>
      </c>
      <c r="AI5" s="1265"/>
      <c r="AJ5" s="185"/>
      <c r="AK5" s="185"/>
      <c r="AL5" s="14"/>
    </row>
    <row r="6" spans="1:38" ht="12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482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14"/>
      <c r="AK6" s="14"/>
      <c r="AL6" s="14"/>
    </row>
    <row r="7" spans="1:38" ht="18.75">
      <c r="A7" s="186"/>
      <c r="B7" s="23"/>
      <c r="C7" s="186"/>
      <c r="D7" s="186"/>
      <c r="E7" s="1263" t="s">
        <v>9</v>
      </c>
      <c r="F7" s="1263"/>
      <c r="G7" s="1263"/>
      <c r="H7" s="1263"/>
      <c r="I7" s="1263"/>
      <c r="J7" s="1263"/>
      <c r="K7" s="1263"/>
      <c r="L7" s="1263"/>
      <c r="M7" s="1263"/>
      <c r="N7" s="1263"/>
      <c r="O7" s="1263"/>
      <c r="P7" s="1263"/>
      <c r="Q7" s="1263"/>
      <c r="R7" s="1263"/>
      <c r="S7" s="1263"/>
      <c r="T7" s="1263"/>
      <c r="U7" s="1263"/>
      <c r="V7" s="1263"/>
      <c r="W7" s="1263"/>
      <c r="X7" s="1263"/>
      <c r="Y7" s="1263"/>
      <c r="Z7" s="1263"/>
      <c r="AA7" s="1263"/>
      <c r="AB7" s="1263"/>
      <c r="AC7" s="1263"/>
      <c r="AD7" s="1263"/>
      <c r="AE7" s="1263"/>
      <c r="AF7" s="1263"/>
      <c r="AG7" s="1263"/>
      <c r="AH7" s="1263"/>
      <c r="AI7" s="1264"/>
      <c r="AJ7" s="186"/>
      <c r="AK7" s="763"/>
      <c r="AL7" s="14"/>
    </row>
    <row r="8" spans="1:38" ht="18.75">
      <c r="A8" s="693"/>
      <c r="B8" s="400"/>
      <c r="C8" s="693"/>
      <c r="D8" s="693"/>
      <c r="E8" s="436"/>
      <c r="F8" s="245" t="s">
        <v>10</v>
      </c>
      <c r="G8" s="245"/>
      <c r="H8" s="245"/>
      <c r="I8" s="245"/>
      <c r="J8" s="245"/>
      <c r="K8" s="245"/>
      <c r="L8" s="245"/>
      <c r="M8" s="245" t="s">
        <v>11</v>
      </c>
      <c r="N8" s="245"/>
      <c r="O8" s="245"/>
      <c r="P8" s="245"/>
      <c r="Q8" s="483"/>
      <c r="R8" s="245"/>
      <c r="S8" s="245"/>
      <c r="T8" s="245" t="s">
        <v>10</v>
      </c>
      <c r="U8" s="245"/>
      <c r="V8" s="483"/>
      <c r="W8" s="245"/>
      <c r="X8" s="245"/>
      <c r="Y8" s="245"/>
      <c r="Z8" s="245"/>
      <c r="AA8" s="245" t="s">
        <v>11</v>
      </c>
      <c r="AB8" s="245"/>
      <c r="AC8" s="245"/>
      <c r="AD8" s="245"/>
      <c r="AE8" s="483"/>
      <c r="AF8" s="245"/>
      <c r="AG8" s="245"/>
      <c r="AH8" s="245" t="s">
        <v>10</v>
      </c>
      <c r="AI8" s="261"/>
      <c r="AJ8" s="764"/>
      <c r="AK8" s="765"/>
      <c r="AL8" s="14"/>
    </row>
    <row r="9" spans="1:38" s="6" customFormat="1" ht="71.25" customHeight="1">
      <c r="A9" s="694" t="s">
        <v>12</v>
      </c>
      <c r="B9" s="1017" t="s">
        <v>13</v>
      </c>
      <c r="C9" s="1018" t="s">
        <v>14</v>
      </c>
      <c r="D9" s="192" t="s">
        <v>15</v>
      </c>
      <c r="E9" s="440">
        <v>1</v>
      </c>
      <c r="F9" s="441">
        <v>2</v>
      </c>
      <c r="G9" s="441">
        <v>3</v>
      </c>
      <c r="H9" s="441">
        <v>4</v>
      </c>
      <c r="I9" s="474">
        <v>5</v>
      </c>
      <c r="J9" s="441">
        <v>6</v>
      </c>
      <c r="K9" s="441">
        <v>7</v>
      </c>
      <c r="L9" s="441">
        <v>8</v>
      </c>
      <c r="M9" s="441">
        <v>9</v>
      </c>
      <c r="N9" s="441">
        <v>10</v>
      </c>
      <c r="O9" s="441">
        <v>11</v>
      </c>
      <c r="P9" s="441">
        <v>12</v>
      </c>
      <c r="Q9" s="484">
        <v>13</v>
      </c>
      <c r="R9" s="441">
        <v>14</v>
      </c>
      <c r="S9" s="441">
        <v>15</v>
      </c>
      <c r="T9" s="441">
        <v>16</v>
      </c>
      <c r="U9" s="441">
        <v>17</v>
      </c>
      <c r="V9" s="474">
        <v>18</v>
      </c>
      <c r="W9" s="441">
        <v>19</v>
      </c>
      <c r="X9" s="484">
        <v>20</v>
      </c>
      <c r="Y9" s="441">
        <v>21</v>
      </c>
      <c r="Z9" s="441">
        <v>22</v>
      </c>
      <c r="AA9" s="441">
        <v>23</v>
      </c>
      <c r="AB9" s="441">
        <v>24</v>
      </c>
      <c r="AC9" s="441">
        <v>25</v>
      </c>
      <c r="AD9" s="441">
        <v>26</v>
      </c>
      <c r="AE9" s="484">
        <v>27</v>
      </c>
      <c r="AF9" s="441">
        <v>28</v>
      </c>
      <c r="AG9" s="441">
        <v>29</v>
      </c>
      <c r="AH9" s="441">
        <v>30</v>
      </c>
      <c r="AI9" s="489"/>
      <c r="AJ9" s="766" t="s">
        <v>16</v>
      </c>
      <c r="AK9" s="767" t="s">
        <v>17</v>
      </c>
      <c r="AL9" s="14"/>
    </row>
    <row r="10" spans="1:38" ht="20.25">
      <c r="A10" s="697">
        <v>1</v>
      </c>
      <c r="B10" s="38" t="s">
        <v>71</v>
      </c>
      <c r="C10" s="609" t="s">
        <v>52</v>
      </c>
      <c r="D10" s="40">
        <v>62</v>
      </c>
      <c r="E10" s="459"/>
      <c r="F10" s="460"/>
      <c r="G10" s="460"/>
      <c r="H10" s="461"/>
      <c r="I10" s="461">
        <v>2</v>
      </c>
      <c r="J10" s="269"/>
      <c r="K10" s="1037"/>
      <c r="L10" s="734"/>
      <c r="M10" s="460"/>
      <c r="N10" s="460"/>
      <c r="O10" s="461"/>
      <c r="P10" s="133">
        <v>2</v>
      </c>
      <c r="Q10" s="269"/>
      <c r="R10" s="1037"/>
      <c r="S10" s="734">
        <v>2</v>
      </c>
      <c r="T10" s="460"/>
      <c r="U10" s="460"/>
      <c r="V10" s="461"/>
      <c r="W10" s="461">
        <v>2</v>
      </c>
      <c r="X10" s="269"/>
      <c r="Y10" s="1037"/>
      <c r="Z10" s="734"/>
      <c r="AA10" s="460"/>
      <c r="AB10" s="460"/>
      <c r="AC10" s="461"/>
      <c r="AD10" s="133">
        <v>2</v>
      </c>
      <c r="AE10" s="269"/>
      <c r="AF10" s="1037"/>
      <c r="AG10" s="734">
        <v>2</v>
      </c>
      <c r="AH10" s="460"/>
      <c r="AI10" s="291"/>
      <c r="AJ10" s="230">
        <f>SUM(E10:AI10)</f>
        <v>12</v>
      </c>
      <c r="AK10" s="627">
        <f>D10-AJ10</f>
        <v>50</v>
      </c>
      <c r="AL10" s="14"/>
    </row>
    <row r="11" spans="1:38" ht="20.25">
      <c r="A11" s="698">
        <v>2</v>
      </c>
      <c r="B11" s="45" t="s">
        <v>72</v>
      </c>
      <c r="C11" s="348" t="s">
        <v>53</v>
      </c>
      <c r="D11" s="55">
        <v>44</v>
      </c>
      <c r="E11" s="442"/>
      <c r="F11" s="113"/>
      <c r="G11" s="113">
        <v>2</v>
      </c>
      <c r="H11" s="114"/>
      <c r="I11" s="114"/>
      <c r="J11" s="115"/>
      <c r="K11" s="1038"/>
      <c r="L11" s="471"/>
      <c r="M11" s="113"/>
      <c r="N11" s="114">
        <v>2</v>
      </c>
      <c r="O11" s="513"/>
      <c r="P11" s="513"/>
      <c r="Q11" s="115"/>
      <c r="R11" s="1038"/>
      <c r="S11" s="471"/>
      <c r="T11" s="113"/>
      <c r="U11" s="113">
        <v>2</v>
      </c>
      <c r="V11" s="114"/>
      <c r="W11" s="116"/>
      <c r="X11" s="115"/>
      <c r="Y11" s="1038"/>
      <c r="Z11" s="471"/>
      <c r="AA11" s="113"/>
      <c r="AB11" s="113">
        <v>2</v>
      </c>
      <c r="AC11" s="114"/>
      <c r="AD11" s="515"/>
      <c r="AE11" s="115"/>
      <c r="AF11" s="1038"/>
      <c r="AG11" s="471"/>
      <c r="AH11" s="113"/>
      <c r="AI11" s="520"/>
      <c r="AJ11" s="230">
        <f t="shared" ref="AJ11:AJ24" si="0">SUM(E11:AI11)</f>
        <v>8</v>
      </c>
      <c r="AK11" s="627">
        <f t="shared" ref="AK11:AK25" si="1">D11-AJ11</f>
        <v>36</v>
      </c>
      <c r="AL11" s="14"/>
    </row>
    <row r="12" spans="1:38" ht="20.25">
      <c r="A12" s="698">
        <v>3</v>
      </c>
      <c r="B12" s="45" t="s">
        <v>73</v>
      </c>
      <c r="C12" s="348" t="s">
        <v>74</v>
      </c>
      <c r="D12" s="55">
        <v>62</v>
      </c>
      <c r="E12" s="442"/>
      <c r="F12" s="113">
        <v>2</v>
      </c>
      <c r="G12" s="113"/>
      <c r="H12" s="114"/>
      <c r="I12" s="114"/>
      <c r="J12" s="115"/>
      <c r="K12" s="1038"/>
      <c r="L12" s="471"/>
      <c r="M12" s="113">
        <v>2</v>
      </c>
      <c r="N12" s="114"/>
      <c r="O12" s="513">
        <v>2</v>
      </c>
      <c r="P12" s="513"/>
      <c r="Q12" s="115"/>
      <c r="R12" s="1038"/>
      <c r="S12" s="471"/>
      <c r="T12" s="113">
        <v>2</v>
      </c>
      <c r="U12" s="113"/>
      <c r="V12" s="114"/>
      <c r="W12" s="114"/>
      <c r="X12" s="115"/>
      <c r="Y12" s="1038"/>
      <c r="Z12" s="471"/>
      <c r="AA12" s="113">
        <v>2</v>
      </c>
      <c r="AB12" s="113"/>
      <c r="AC12" s="114">
        <v>2</v>
      </c>
      <c r="AD12" s="513"/>
      <c r="AE12" s="115"/>
      <c r="AF12" s="1038"/>
      <c r="AG12" s="471"/>
      <c r="AH12" s="113">
        <v>2</v>
      </c>
      <c r="AI12" s="520"/>
      <c r="AJ12" s="230">
        <f t="shared" si="0"/>
        <v>14</v>
      </c>
      <c r="AK12" s="627">
        <f t="shared" si="1"/>
        <v>48</v>
      </c>
      <c r="AL12" s="14"/>
    </row>
    <row r="13" spans="1:38" ht="20.25" customHeight="1">
      <c r="A13" s="698">
        <v>4</v>
      </c>
      <c r="B13" s="45" t="s">
        <v>75</v>
      </c>
      <c r="C13" s="348" t="s">
        <v>105</v>
      </c>
      <c r="D13" s="55">
        <v>44</v>
      </c>
      <c r="E13" s="442"/>
      <c r="F13" s="113"/>
      <c r="G13" s="113"/>
      <c r="H13" s="114">
        <v>2</v>
      </c>
      <c r="I13" s="114"/>
      <c r="J13" s="115"/>
      <c r="K13" s="1038"/>
      <c r="L13" s="471"/>
      <c r="M13" s="113"/>
      <c r="N13" s="114"/>
      <c r="O13" s="513">
        <v>2</v>
      </c>
      <c r="P13" s="513"/>
      <c r="Q13" s="115"/>
      <c r="R13" s="1038"/>
      <c r="S13" s="471"/>
      <c r="T13" s="113"/>
      <c r="U13" s="113"/>
      <c r="V13" s="114">
        <v>2</v>
      </c>
      <c r="W13" s="114"/>
      <c r="X13" s="115"/>
      <c r="Y13" s="1038"/>
      <c r="Z13" s="471"/>
      <c r="AA13" s="113"/>
      <c r="AB13" s="113"/>
      <c r="AC13" s="114">
        <v>2</v>
      </c>
      <c r="AD13" s="513"/>
      <c r="AE13" s="115"/>
      <c r="AF13" s="1038"/>
      <c r="AG13" s="471"/>
      <c r="AH13" s="113"/>
      <c r="AI13" s="520"/>
      <c r="AJ13" s="230">
        <f t="shared" si="0"/>
        <v>8</v>
      </c>
      <c r="AK13" s="627">
        <f t="shared" si="1"/>
        <v>36</v>
      </c>
      <c r="AL13" s="14"/>
    </row>
    <row r="14" spans="1:38" ht="20.25" customHeight="1">
      <c r="A14" s="698">
        <v>5</v>
      </c>
      <c r="B14" s="51" t="s">
        <v>26</v>
      </c>
      <c r="C14" s="348" t="s">
        <v>106</v>
      </c>
      <c r="D14" s="52">
        <v>80</v>
      </c>
      <c r="E14" s="442"/>
      <c r="F14" s="113"/>
      <c r="G14" s="113">
        <v>2</v>
      </c>
      <c r="H14" s="114"/>
      <c r="I14" s="114"/>
      <c r="J14" s="115"/>
      <c r="K14" s="1038"/>
      <c r="L14" s="471">
        <v>2</v>
      </c>
      <c r="M14" s="113"/>
      <c r="N14" s="114">
        <v>2</v>
      </c>
      <c r="O14" s="513"/>
      <c r="P14" s="513"/>
      <c r="Q14" s="115"/>
      <c r="R14" s="1038"/>
      <c r="S14" s="471">
        <v>2</v>
      </c>
      <c r="T14" s="113"/>
      <c r="U14" s="113">
        <v>2</v>
      </c>
      <c r="V14" s="114"/>
      <c r="W14" s="114"/>
      <c r="X14" s="115"/>
      <c r="Y14" s="1038"/>
      <c r="Z14" s="471">
        <v>2</v>
      </c>
      <c r="AA14" s="113"/>
      <c r="AB14" s="113">
        <v>2</v>
      </c>
      <c r="AC14" s="114"/>
      <c r="AD14" s="513"/>
      <c r="AE14" s="115"/>
      <c r="AF14" s="1038"/>
      <c r="AG14" s="471">
        <v>2</v>
      </c>
      <c r="AH14" s="113"/>
      <c r="AI14" s="520"/>
      <c r="AJ14" s="230">
        <f t="shared" si="0"/>
        <v>16</v>
      </c>
      <c r="AK14" s="627">
        <f t="shared" si="1"/>
        <v>64</v>
      </c>
      <c r="AL14" s="14"/>
    </row>
    <row r="15" spans="1:38" ht="20.25" customHeight="1">
      <c r="A15" s="698">
        <v>6</v>
      </c>
      <c r="B15" s="45" t="s">
        <v>28</v>
      </c>
      <c r="C15" s="348" t="s">
        <v>78</v>
      </c>
      <c r="D15" s="47">
        <v>40</v>
      </c>
      <c r="E15" s="442"/>
      <c r="F15" s="113"/>
      <c r="G15" s="113"/>
      <c r="H15" s="114"/>
      <c r="I15" s="114"/>
      <c r="J15" s="115"/>
      <c r="K15" s="1038"/>
      <c r="L15" s="442"/>
      <c r="M15" s="113"/>
      <c r="N15" s="114"/>
      <c r="O15" s="513"/>
      <c r="P15" s="513"/>
      <c r="Q15" s="115"/>
      <c r="R15" s="1038"/>
      <c r="S15" s="442"/>
      <c r="T15" s="177"/>
      <c r="U15" s="113"/>
      <c r="V15" s="114"/>
      <c r="W15" s="114"/>
      <c r="X15" s="115"/>
      <c r="Y15" s="1038"/>
      <c r="Z15" s="442"/>
      <c r="AA15" s="113"/>
      <c r="AB15" s="113"/>
      <c r="AC15" s="114"/>
      <c r="AD15" s="513"/>
      <c r="AE15" s="115"/>
      <c r="AF15" s="1038"/>
      <c r="AG15" s="442"/>
      <c r="AH15" s="113"/>
      <c r="AI15" s="520"/>
      <c r="AJ15" s="230">
        <f t="shared" si="0"/>
        <v>0</v>
      </c>
      <c r="AK15" s="627">
        <f>D15-AJ15-AJ33-AJ35</f>
        <v>32</v>
      </c>
      <c r="AL15" s="14"/>
    </row>
    <row r="16" spans="1:38" ht="20.25" customHeight="1">
      <c r="A16" s="698">
        <v>7</v>
      </c>
      <c r="B16" s="45" t="s">
        <v>79</v>
      </c>
      <c r="C16" s="45" t="s">
        <v>86</v>
      </c>
      <c r="D16" s="47">
        <v>34</v>
      </c>
      <c r="E16" s="442"/>
      <c r="F16" s="113"/>
      <c r="G16" s="113"/>
      <c r="H16" s="513">
        <v>2</v>
      </c>
      <c r="I16" s="114"/>
      <c r="J16" s="512"/>
      <c r="K16" s="1038"/>
      <c r="L16" s="471"/>
      <c r="M16" s="113"/>
      <c r="N16" s="513"/>
      <c r="O16" s="513">
        <v>2</v>
      </c>
      <c r="P16" s="513"/>
      <c r="Q16" s="512"/>
      <c r="R16" s="1038"/>
      <c r="S16" s="471"/>
      <c r="T16" s="113"/>
      <c r="U16" s="113"/>
      <c r="V16" s="513">
        <v>2</v>
      </c>
      <c r="W16" s="114"/>
      <c r="X16" s="512"/>
      <c r="Y16" s="1038"/>
      <c r="Z16" s="471"/>
      <c r="AA16" s="113"/>
      <c r="AB16" s="113"/>
      <c r="AC16" s="513">
        <v>2</v>
      </c>
      <c r="AD16" s="513"/>
      <c r="AE16" s="512"/>
      <c r="AF16" s="1038"/>
      <c r="AG16" s="471"/>
      <c r="AH16" s="113"/>
      <c r="AI16" s="520"/>
      <c r="AJ16" s="230">
        <f t="shared" si="0"/>
        <v>8</v>
      </c>
      <c r="AK16" s="627">
        <f t="shared" si="1"/>
        <v>26</v>
      </c>
      <c r="AL16" s="14"/>
    </row>
    <row r="17" spans="1:43" ht="20.25" customHeight="1">
      <c r="A17" s="698">
        <v>8</v>
      </c>
      <c r="B17" s="45" t="s">
        <v>81</v>
      </c>
      <c r="C17" s="348" t="s">
        <v>107</v>
      </c>
      <c r="D17" s="53">
        <v>60</v>
      </c>
      <c r="E17" s="442"/>
      <c r="F17" s="113"/>
      <c r="G17" s="113"/>
      <c r="H17" s="116"/>
      <c r="I17" s="114">
        <v>2</v>
      </c>
      <c r="J17" s="115"/>
      <c r="K17" s="1038"/>
      <c r="L17" s="471">
        <v>2</v>
      </c>
      <c r="M17" s="113"/>
      <c r="N17" s="114"/>
      <c r="O17" s="513"/>
      <c r="P17" s="513">
        <v>2</v>
      </c>
      <c r="Q17" s="115"/>
      <c r="R17" s="1038"/>
      <c r="S17" s="471"/>
      <c r="T17" s="113"/>
      <c r="U17" s="113"/>
      <c r="V17" s="114">
        <v>2</v>
      </c>
      <c r="W17" s="114">
        <v>2</v>
      </c>
      <c r="X17" s="115"/>
      <c r="Y17" s="1038"/>
      <c r="Z17" s="471">
        <v>2</v>
      </c>
      <c r="AA17" s="113"/>
      <c r="AB17" s="113"/>
      <c r="AC17" s="114"/>
      <c r="AD17" s="513">
        <v>2</v>
      </c>
      <c r="AE17" s="115"/>
      <c r="AF17" s="1038"/>
      <c r="AG17" s="471"/>
      <c r="AH17" s="113"/>
      <c r="AI17" s="520"/>
      <c r="AJ17" s="230">
        <f t="shared" si="0"/>
        <v>14</v>
      </c>
      <c r="AK17" s="627">
        <f t="shared" si="1"/>
        <v>46</v>
      </c>
      <c r="AL17" s="14"/>
    </row>
    <row r="18" spans="1:43" ht="20.25" customHeight="1">
      <c r="A18" s="698">
        <v>9</v>
      </c>
      <c r="B18" s="45" t="s">
        <v>83</v>
      </c>
      <c r="C18" s="348" t="s">
        <v>84</v>
      </c>
      <c r="D18" s="47">
        <v>48</v>
      </c>
      <c r="E18" s="442"/>
      <c r="F18" s="113"/>
      <c r="G18" s="113"/>
      <c r="H18" s="114">
        <v>2</v>
      </c>
      <c r="I18" s="513"/>
      <c r="J18" s="115"/>
      <c r="K18" s="1038"/>
      <c r="L18" s="471">
        <v>2</v>
      </c>
      <c r="M18" s="113"/>
      <c r="N18" s="114"/>
      <c r="O18" s="513"/>
      <c r="P18" s="513"/>
      <c r="Q18" s="115"/>
      <c r="R18" s="1038"/>
      <c r="S18" s="471">
        <v>2</v>
      </c>
      <c r="T18" s="113"/>
      <c r="U18" s="113"/>
      <c r="V18" s="114"/>
      <c r="W18" s="513"/>
      <c r="X18" s="512"/>
      <c r="Y18" s="1038"/>
      <c r="Z18" s="471">
        <v>2</v>
      </c>
      <c r="AA18" s="177"/>
      <c r="AB18" s="113"/>
      <c r="AC18" s="114"/>
      <c r="AD18" s="515"/>
      <c r="AE18" s="118"/>
      <c r="AF18" s="1038"/>
      <c r="AG18" s="471">
        <v>2</v>
      </c>
      <c r="AH18" s="177"/>
      <c r="AI18" s="520"/>
      <c r="AJ18" s="230">
        <f t="shared" si="0"/>
        <v>10</v>
      </c>
      <c r="AK18" s="627">
        <f t="shared" si="1"/>
        <v>38</v>
      </c>
      <c r="AL18" s="14"/>
    </row>
    <row r="19" spans="1:43" ht="20.25" customHeight="1">
      <c r="A19" s="698">
        <v>10</v>
      </c>
      <c r="B19" s="45" t="s">
        <v>36</v>
      </c>
      <c r="C19" s="348" t="s">
        <v>106</v>
      </c>
      <c r="D19" s="47">
        <v>44</v>
      </c>
      <c r="E19" s="442"/>
      <c r="F19" s="113"/>
      <c r="G19" s="113"/>
      <c r="H19" s="114"/>
      <c r="I19" s="114">
        <v>2</v>
      </c>
      <c r="J19" s="115"/>
      <c r="K19" s="1038"/>
      <c r="L19" s="471"/>
      <c r="M19" s="113"/>
      <c r="N19" s="116"/>
      <c r="O19" s="513"/>
      <c r="P19" s="513">
        <v>2</v>
      </c>
      <c r="Q19" s="115"/>
      <c r="R19" s="1038"/>
      <c r="S19" s="471"/>
      <c r="T19" s="113"/>
      <c r="U19" s="113"/>
      <c r="V19" s="114"/>
      <c r="W19" s="114">
        <v>2</v>
      </c>
      <c r="X19" s="115"/>
      <c r="Y19" s="1038"/>
      <c r="Z19" s="471"/>
      <c r="AA19" s="113"/>
      <c r="AB19" s="113"/>
      <c r="AC19" s="114"/>
      <c r="AD19" s="513">
        <v>2</v>
      </c>
      <c r="AE19" s="115"/>
      <c r="AF19" s="1038"/>
      <c r="AG19" s="471"/>
      <c r="AH19" s="113"/>
      <c r="AI19" s="520"/>
      <c r="AJ19" s="230">
        <f t="shared" si="0"/>
        <v>8</v>
      </c>
      <c r="AK19" s="627">
        <f t="shared" si="1"/>
        <v>36</v>
      </c>
      <c r="AL19" s="14"/>
    </row>
    <row r="20" spans="1:43" ht="20.25" customHeight="1">
      <c r="A20" s="698">
        <v>11</v>
      </c>
      <c r="B20" s="45" t="s">
        <v>38</v>
      </c>
      <c r="C20" s="348" t="s">
        <v>85</v>
      </c>
      <c r="D20" s="47">
        <v>62</v>
      </c>
      <c r="E20" s="442"/>
      <c r="F20" s="113">
        <v>2</v>
      </c>
      <c r="G20" s="113">
        <v>2</v>
      </c>
      <c r="H20" s="114"/>
      <c r="I20" s="114"/>
      <c r="J20" s="115"/>
      <c r="K20" s="1038"/>
      <c r="L20" s="471"/>
      <c r="M20" s="113"/>
      <c r="N20" s="114">
        <v>2</v>
      </c>
      <c r="O20" s="513"/>
      <c r="P20" s="513"/>
      <c r="Q20" s="115"/>
      <c r="R20" s="1038"/>
      <c r="S20" s="471"/>
      <c r="T20" s="113">
        <v>2</v>
      </c>
      <c r="U20" s="113">
        <v>2</v>
      </c>
      <c r="V20" s="114"/>
      <c r="W20" s="114"/>
      <c r="X20" s="115"/>
      <c r="Y20" s="1038"/>
      <c r="Z20" s="471"/>
      <c r="AA20" s="113"/>
      <c r="AB20" s="113">
        <v>2</v>
      </c>
      <c r="AC20" s="114"/>
      <c r="AD20" s="513"/>
      <c r="AE20" s="115"/>
      <c r="AF20" s="1038"/>
      <c r="AG20" s="471"/>
      <c r="AH20" s="113">
        <v>2</v>
      </c>
      <c r="AI20" s="520"/>
      <c r="AJ20" s="230">
        <f t="shared" si="0"/>
        <v>14</v>
      </c>
      <c r="AK20" s="627">
        <f t="shared" si="1"/>
        <v>48</v>
      </c>
      <c r="AL20" s="14"/>
    </row>
    <row r="21" spans="1:43" ht="20.25" customHeight="1">
      <c r="A21" s="698">
        <v>12</v>
      </c>
      <c r="B21" s="348" t="s">
        <v>40</v>
      </c>
      <c r="C21" s="348" t="s">
        <v>108</v>
      </c>
      <c r="D21" s="55">
        <v>40</v>
      </c>
      <c r="E21" s="442"/>
      <c r="F21" s="173"/>
      <c r="G21" s="113"/>
      <c r="H21" s="114"/>
      <c r="I21" s="114"/>
      <c r="J21" s="115"/>
      <c r="K21" s="1038"/>
      <c r="L21" s="471"/>
      <c r="M21" s="113">
        <v>2</v>
      </c>
      <c r="N21" s="114"/>
      <c r="O21" s="513"/>
      <c r="P21" s="513"/>
      <c r="Q21" s="115"/>
      <c r="R21" s="1038"/>
      <c r="S21" s="471"/>
      <c r="T21" s="113">
        <v>2</v>
      </c>
      <c r="U21" s="113"/>
      <c r="V21" s="114"/>
      <c r="W21" s="114"/>
      <c r="X21" s="115"/>
      <c r="Y21" s="1038"/>
      <c r="Z21" s="471"/>
      <c r="AA21" s="113">
        <v>2</v>
      </c>
      <c r="AB21" s="113"/>
      <c r="AC21" s="114"/>
      <c r="AD21" s="513"/>
      <c r="AE21" s="115"/>
      <c r="AF21" s="1038"/>
      <c r="AG21" s="471"/>
      <c r="AH21" s="113">
        <v>2</v>
      </c>
      <c r="AI21" s="520"/>
      <c r="AJ21" s="230">
        <f t="shared" si="0"/>
        <v>8</v>
      </c>
      <c r="AK21" s="627">
        <f>D21-AJ21-AJ34</f>
        <v>30</v>
      </c>
      <c r="AL21" s="1268"/>
      <c r="AM21" s="1269"/>
      <c r="AN21" s="1269"/>
      <c r="AO21" s="1269"/>
      <c r="AP21" s="1269"/>
      <c r="AQ21" s="1269"/>
    </row>
    <row r="22" spans="1:43" ht="20.25" customHeight="1">
      <c r="A22" s="698">
        <v>13</v>
      </c>
      <c r="B22" s="348" t="s">
        <v>42</v>
      </c>
      <c r="C22" s="45" t="s">
        <v>86</v>
      </c>
      <c r="D22" s="55">
        <v>40</v>
      </c>
      <c r="E22" s="442"/>
      <c r="F22" s="113"/>
      <c r="G22" s="113">
        <v>2</v>
      </c>
      <c r="H22" s="114"/>
      <c r="I22" s="114"/>
      <c r="J22" s="115"/>
      <c r="K22" s="1038"/>
      <c r="L22" s="471"/>
      <c r="M22" s="113"/>
      <c r="N22" s="114">
        <v>2</v>
      </c>
      <c r="O22" s="513"/>
      <c r="P22" s="513"/>
      <c r="Q22" s="115"/>
      <c r="R22" s="1038"/>
      <c r="S22" s="471"/>
      <c r="T22" s="113"/>
      <c r="U22" s="113">
        <v>2</v>
      </c>
      <c r="V22" s="114"/>
      <c r="W22" s="114"/>
      <c r="X22" s="115"/>
      <c r="Y22" s="1038"/>
      <c r="Z22" s="471"/>
      <c r="AA22" s="177"/>
      <c r="AB22" s="113">
        <v>2</v>
      </c>
      <c r="AC22" s="114"/>
      <c r="AD22" s="513"/>
      <c r="AE22" s="115"/>
      <c r="AF22" s="1038"/>
      <c r="AG22" s="471"/>
      <c r="AH22" s="113"/>
      <c r="AI22" s="520"/>
      <c r="AJ22" s="230">
        <f t="shared" si="0"/>
        <v>8</v>
      </c>
      <c r="AK22" s="627">
        <f t="shared" si="1"/>
        <v>32</v>
      </c>
      <c r="AL22" s="14"/>
    </row>
    <row r="23" spans="1:43" ht="20.25" customHeight="1">
      <c r="A23" s="698">
        <v>14</v>
      </c>
      <c r="B23" s="348" t="s">
        <v>87</v>
      </c>
      <c r="C23" s="348" t="s">
        <v>78</v>
      </c>
      <c r="D23" s="55">
        <v>20</v>
      </c>
      <c r="E23" s="442"/>
      <c r="F23" s="113"/>
      <c r="G23" s="113"/>
      <c r="H23" s="114"/>
      <c r="I23" s="114"/>
      <c r="J23" s="115"/>
      <c r="K23" s="1038"/>
      <c r="L23" s="471"/>
      <c r="M23" s="173"/>
      <c r="N23" s="114"/>
      <c r="O23" s="513"/>
      <c r="P23" s="513"/>
      <c r="Q23" s="115"/>
      <c r="R23" s="1038"/>
      <c r="S23" s="471"/>
      <c r="T23" s="113"/>
      <c r="U23" s="113"/>
      <c r="V23" s="114"/>
      <c r="W23" s="114"/>
      <c r="X23" s="115"/>
      <c r="Y23" s="1038"/>
      <c r="Z23" s="471"/>
      <c r="AA23" s="173"/>
      <c r="AB23" s="113"/>
      <c r="AC23" s="114"/>
      <c r="AD23" s="513"/>
      <c r="AE23" s="115"/>
      <c r="AF23" s="1038"/>
      <c r="AG23" s="471"/>
      <c r="AH23" s="113"/>
      <c r="AI23" s="520"/>
      <c r="AJ23" s="230">
        <f t="shared" si="0"/>
        <v>0</v>
      </c>
      <c r="AK23" s="627">
        <f>D23-AJ23-AJ32</f>
        <v>18</v>
      </c>
      <c r="AL23" s="14"/>
    </row>
    <row r="24" spans="1:43" ht="20.25" customHeight="1">
      <c r="A24" s="698">
        <v>15</v>
      </c>
      <c r="B24" s="45" t="s">
        <v>88</v>
      </c>
      <c r="C24" s="45" t="s">
        <v>109</v>
      </c>
      <c r="D24" s="55">
        <v>40</v>
      </c>
      <c r="E24" s="447"/>
      <c r="F24" s="120"/>
      <c r="G24" s="120"/>
      <c r="H24" s="121"/>
      <c r="I24" s="121">
        <v>2</v>
      </c>
      <c r="J24" s="122"/>
      <c r="K24" s="1039"/>
      <c r="L24" s="502"/>
      <c r="M24" s="120"/>
      <c r="N24" s="121"/>
      <c r="O24" s="174"/>
      <c r="P24" s="174">
        <v>2</v>
      </c>
      <c r="Q24" s="122"/>
      <c r="R24" s="1039"/>
      <c r="S24" s="502"/>
      <c r="T24" s="120"/>
      <c r="U24" s="120"/>
      <c r="V24" s="121"/>
      <c r="W24" s="121">
        <v>2</v>
      </c>
      <c r="X24" s="122"/>
      <c r="Y24" s="1039"/>
      <c r="Z24" s="502"/>
      <c r="AA24" s="120"/>
      <c r="AB24" s="120"/>
      <c r="AC24" s="121"/>
      <c r="AD24" s="174">
        <v>2</v>
      </c>
      <c r="AE24" s="122"/>
      <c r="AF24" s="1039"/>
      <c r="AG24" s="502"/>
      <c r="AH24" s="120"/>
      <c r="AI24" s="292"/>
      <c r="AJ24" s="230">
        <f t="shared" si="0"/>
        <v>8</v>
      </c>
      <c r="AK24" s="627">
        <f t="shared" si="1"/>
        <v>32</v>
      </c>
      <c r="AL24" s="14"/>
    </row>
    <row r="25" spans="1:43" ht="20.25">
      <c r="A25" s="69"/>
      <c r="B25" s="1035"/>
      <c r="C25" s="257"/>
      <c r="D25" s="72">
        <f t="shared" ref="D25:AJ25" si="2">SUM(D10:D24)</f>
        <v>720</v>
      </c>
      <c r="E25" s="452">
        <f t="shared" si="2"/>
        <v>0</v>
      </c>
      <c r="F25" s="344">
        <f t="shared" si="2"/>
        <v>4</v>
      </c>
      <c r="G25" s="344">
        <f t="shared" si="2"/>
        <v>8</v>
      </c>
      <c r="H25" s="344">
        <f t="shared" si="2"/>
        <v>6</v>
      </c>
      <c r="I25" s="344">
        <f t="shared" si="2"/>
        <v>8</v>
      </c>
      <c r="J25" s="475">
        <f t="shared" si="2"/>
        <v>0</v>
      </c>
      <c r="K25" s="475">
        <f t="shared" si="2"/>
        <v>0</v>
      </c>
      <c r="L25" s="344">
        <f t="shared" si="2"/>
        <v>6</v>
      </c>
      <c r="M25" s="344">
        <f t="shared" si="2"/>
        <v>4</v>
      </c>
      <c r="N25" s="344">
        <f t="shared" si="2"/>
        <v>8</v>
      </c>
      <c r="O25" s="344">
        <f t="shared" si="2"/>
        <v>6</v>
      </c>
      <c r="P25" s="344">
        <f t="shared" si="2"/>
        <v>8</v>
      </c>
      <c r="Q25" s="475">
        <f t="shared" si="2"/>
        <v>0</v>
      </c>
      <c r="R25" s="475">
        <f t="shared" si="2"/>
        <v>0</v>
      </c>
      <c r="S25" s="344">
        <f t="shared" si="2"/>
        <v>6</v>
      </c>
      <c r="T25" s="344">
        <f t="shared" si="2"/>
        <v>6</v>
      </c>
      <c r="U25" s="344">
        <f t="shared" si="2"/>
        <v>8</v>
      </c>
      <c r="V25" s="344">
        <f t="shared" si="2"/>
        <v>6</v>
      </c>
      <c r="W25" s="344">
        <f t="shared" si="2"/>
        <v>8</v>
      </c>
      <c r="X25" s="475">
        <f t="shared" si="2"/>
        <v>0</v>
      </c>
      <c r="Y25" s="475">
        <f t="shared" si="2"/>
        <v>0</v>
      </c>
      <c r="Z25" s="344">
        <f t="shared" si="2"/>
        <v>6</v>
      </c>
      <c r="AA25" s="344">
        <f t="shared" si="2"/>
        <v>4</v>
      </c>
      <c r="AB25" s="344">
        <f t="shared" si="2"/>
        <v>8</v>
      </c>
      <c r="AC25" s="344">
        <f t="shared" si="2"/>
        <v>6</v>
      </c>
      <c r="AD25" s="344">
        <f t="shared" si="2"/>
        <v>8</v>
      </c>
      <c r="AE25" s="475">
        <f t="shared" si="2"/>
        <v>0</v>
      </c>
      <c r="AF25" s="475">
        <f t="shared" si="2"/>
        <v>0</v>
      </c>
      <c r="AG25" s="344">
        <f t="shared" si="2"/>
        <v>6</v>
      </c>
      <c r="AH25" s="344">
        <f t="shared" si="2"/>
        <v>6</v>
      </c>
      <c r="AI25" s="768">
        <f t="shared" si="2"/>
        <v>0</v>
      </c>
      <c r="AJ25" s="72">
        <f t="shared" si="2"/>
        <v>136</v>
      </c>
      <c r="AK25" s="1044">
        <f t="shared" si="1"/>
        <v>584</v>
      </c>
      <c r="AL25" s="14"/>
    </row>
    <row r="26" spans="1:43" ht="20.25">
      <c r="A26" s="69"/>
      <c r="B26" s="70" t="s">
        <v>89</v>
      </c>
      <c r="C26" s="1036"/>
      <c r="D26" s="72"/>
      <c r="E26" s="457"/>
      <c r="F26" s="355"/>
      <c r="G26" s="355"/>
      <c r="H26" s="356"/>
      <c r="I26" s="356"/>
      <c r="J26" s="476"/>
      <c r="K26" s="1090"/>
      <c r="L26" s="732"/>
      <c r="M26" s="355"/>
      <c r="N26" s="356"/>
      <c r="O26" s="125"/>
      <c r="P26" s="125"/>
      <c r="Q26" s="126"/>
      <c r="R26" s="1090"/>
      <c r="S26" s="732"/>
      <c r="T26" s="355"/>
      <c r="U26" s="355"/>
      <c r="V26" s="356"/>
      <c r="W26" s="125"/>
      <c r="X26" s="126"/>
      <c r="Y26" s="1090"/>
      <c r="Z26" s="732"/>
      <c r="AA26" s="355"/>
      <c r="AB26" s="355"/>
      <c r="AC26" s="356"/>
      <c r="AD26" s="356"/>
      <c r="AE26" s="126"/>
      <c r="AF26" s="1090"/>
      <c r="AG26" s="732"/>
      <c r="AH26" s="125"/>
      <c r="AI26" s="518"/>
      <c r="AJ26" s="72"/>
      <c r="AK26" s="624"/>
      <c r="AL26" s="14"/>
    </row>
    <row r="27" spans="1:43" ht="20.25">
      <c r="A27" s="76"/>
      <c r="B27" s="45" t="s">
        <v>73</v>
      </c>
      <c r="C27" s="136" t="s">
        <v>97</v>
      </c>
      <c r="D27" s="78">
        <v>62</v>
      </c>
      <c r="E27" s="459"/>
      <c r="F27" s="460">
        <v>2</v>
      </c>
      <c r="G27" s="460"/>
      <c r="H27" s="461"/>
      <c r="I27" s="461"/>
      <c r="J27" s="269"/>
      <c r="K27" s="1037"/>
      <c r="L27" s="734"/>
      <c r="M27" s="460">
        <v>2</v>
      </c>
      <c r="N27" s="461"/>
      <c r="O27" s="133">
        <v>2</v>
      </c>
      <c r="P27" s="133"/>
      <c r="Q27" s="134"/>
      <c r="R27" s="1037"/>
      <c r="S27" s="734"/>
      <c r="T27" s="460">
        <v>2</v>
      </c>
      <c r="U27" s="460"/>
      <c r="V27" s="461"/>
      <c r="W27" s="133"/>
      <c r="X27" s="134"/>
      <c r="Y27" s="1037"/>
      <c r="Z27" s="734"/>
      <c r="AA27" s="460">
        <v>2</v>
      </c>
      <c r="AB27" s="460"/>
      <c r="AC27" s="461">
        <v>2</v>
      </c>
      <c r="AD27" s="461"/>
      <c r="AE27" s="134"/>
      <c r="AF27" s="1037"/>
      <c r="AG27" s="734"/>
      <c r="AH27" s="133">
        <v>2</v>
      </c>
      <c r="AI27" s="516"/>
      <c r="AJ27" s="230">
        <f t="shared" ref="AJ27:AJ35" si="3">SUM(E27:AI27)</f>
        <v>14</v>
      </c>
      <c r="AK27" s="627">
        <f t="shared" ref="AK27:AK35" si="4">D27-AJ27</f>
        <v>48</v>
      </c>
      <c r="AL27" s="14"/>
    </row>
    <row r="28" spans="1:43" ht="20.25">
      <c r="A28" s="83"/>
      <c r="B28" s="45" t="s">
        <v>75</v>
      </c>
      <c r="C28" s="103" t="s">
        <v>110</v>
      </c>
      <c r="D28" s="84">
        <v>44</v>
      </c>
      <c r="E28" s="653"/>
      <c r="F28" s="615"/>
      <c r="G28" s="615"/>
      <c r="H28" s="617">
        <v>2</v>
      </c>
      <c r="I28" s="617"/>
      <c r="J28" s="606"/>
      <c r="K28" s="1091"/>
      <c r="L28" s="1092"/>
      <c r="M28" s="615"/>
      <c r="N28" s="617"/>
      <c r="O28" s="404">
        <v>2</v>
      </c>
      <c r="P28" s="404"/>
      <c r="Q28" s="403"/>
      <c r="R28" s="1091"/>
      <c r="S28" s="1092"/>
      <c r="T28" s="615"/>
      <c r="U28" s="615"/>
      <c r="V28" s="617">
        <v>2</v>
      </c>
      <c r="W28" s="404"/>
      <c r="X28" s="403"/>
      <c r="Y28" s="1091"/>
      <c r="Z28" s="1092"/>
      <c r="AA28" s="615"/>
      <c r="AB28" s="615"/>
      <c r="AC28" s="617">
        <v>2</v>
      </c>
      <c r="AD28" s="617"/>
      <c r="AE28" s="403"/>
      <c r="AF28" s="1091"/>
      <c r="AG28" s="1092"/>
      <c r="AH28" s="404"/>
      <c r="AI28" s="1046"/>
      <c r="AJ28" s="286">
        <f t="shared" si="3"/>
        <v>8</v>
      </c>
      <c r="AK28" s="1045">
        <f t="shared" si="4"/>
        <v>36</v>
      </c>
      <c r="AL28" s="14"/>
    </row>
    <row r="29" spans="1:43" ht="20.25">
      <c r="A29" s="69"/>
      <c r="B29" s="45" t="s">
        <v>28</v>
      </c>
      <c r="C29" s="1080" t="s">
        <v>92</v>
      </c>
      <c r="D29" s="95">
        <v>40</v>
      </c>
      <c r="E29" s="457"/>
      <c r="F29" s="355"/>
      <c r="G29" s="355"/>
      <c r="H29" s="356"/>
      <c r="I29" s="356"/>
      <c r="J29" s="476"/>
      <c r="K29" s="1090"/>
      <c r="L29" s="732">
        <v>2</v>
      </c>
      <c r="M29" s="355"/>
      <c r="N29" s="356"/>
      <c r="O29" s="125"/>
      <c r="P29" s="125"/>
      <c r="Q29" s="126"/>
      <c r="R29" s="1090"/>
      <c r="S29" s="732">
        <v>2</v>
      </c>
      <c r="T29" s="355"/>
      <c r="U29" s="355"/>
      <c r="V29" s="356"/>
      <c r="W29" s="125"/>
      <c r="X29" s="126"/>
      <c r="Y29" s="1090"/>
      <c r="Z29" s="732">
        <v>2</v>
      </c>
      <c r="AA29" s="355"/>
      <c r="AB29" s="355"/>
      <c r="AC29" s="356"/>
      <c r="AD29" s="356"/>
      <c r="AE29" s="126"/>
      <c r="AF29" s="1090"/>
      <c r="AG29" s="732">
        <v>2</v>
      </c>
      <c r="AH29" s="125"/>
      <c r="AI29" s="518"/>
      <c r="AJ29" s="666">
        <f t="shared" si="3"/>
        <v>8</v>
      </c>
      <c r="AK29" s="624">
        <f t="shared" si="4"/>
        <v>32</v>
      </c>
      <c r="AL29" s="14"/>
    </row>
    <row r="30" spans="1:43" ht="20.25">
      <c r="A30" s="88"/>
      <c r="B30" s="91" t="s">
        <v>81</v>
      </c>
      <c r="C30" s="673" t="s">
        <v>93</v>
      </c>
      <c r="D30" s="1081">
        <v>60</v>
      </c>
      <c r="E30" s="1082"/>
      <c r="F30" s="346"/>
      <c r="G30" s="346"/>
      <c r="H30" s="347"/>
      <c r="I30" s="347">
        <v>2</v>
      </c>
      <c r="J30" s="1093"/>
      <c r="K30" s="1094"/>
      <c r="L30" s="1095">
        <v>2</v>
      </c>
      <c r="M30" s="346"/>
      <c r="N30" s="347"/>
      <c r="O30" s="371"/>
      <c r="P30" s="371">
        <v>2</v>
      </c>
      <c r="Q30" s="669"/>
      <c r="R30" s="1094"/>
      <c r="S30" s="1103"/>
      <c r="T30" s="346"/>
      <c r="U30" s="346"/>
      <c r="V30" s="347">
        <v>2</v>
      </c>
      <c r="W30" s="371">
        <v>2</v>
      </c>
      <c r="X30" s="669"/>
      <c r="Y30" s="1094"/>
      <c r="Z30" s="1095">
        <v>2</v>
      </c>
      <c r="AA30" s="346"/>
      <c r="AB30" s="346"/>
      <c r="AC30" s="347"/>
      <c r="AD30" s="347">
        <v>2</v>
      </c>
      <c r="AE30" s="669"/>
      <c r="AF30" s="1094"/>
      <c r="AG30" s="1103"/>
      <c r="AH30" s="371"/>
      <c r="AI30" s="679"/>
      <c r="AJ30" s="220">
        <f t="shared" si="3"/>
        <v>14</v>
      </c>
      <c r="AK30" s="571">
        <f t="shared" si="4"/>
        <v>46</v>
      </c>
      <c r="AL30" s="14"/>
    </row>
    <row r="31" spans="1:43" ht="20.25">
      <c r="A31" s="69"/>
      <c r="B31" s="522" t="s">
        <v>101</v>
      </c>
      <c r="C31" s="636"/>
      <c r="D31" s="257"/>
      <c r="E31" s="1083"/>
      <c r="F31" s="355"/>
      <c r="G31" s="355"/>
      <c r="H31" s="356"/>
      <c r="I31" s="356"/>
      <c r="J31" s="476"/>
      <c r="K31" s="1096"/>
      <c r="L31" s="1097"/>
      <c r="M31" s="355"/>
      <c r="N31" s="356"/>
      <c r="O31" s="125"/>
      <c r="P31" s="125"/>
      <c r="Q31" s="126"/>
      <c r="R31" s="1096"/>
      <c r="S31" s="1097"/>
      <c r="T31" s="355"/>
      <c r="U31" s="355"/>
      <c r="V31" s="356"/>
      <c r="W31" s="125"/>
      <c r="X31" s="126"/>
      <c r="Y31" s="1096"/>
      <c r="Z31" s="1097"/>
      <c r="AA31" s="355"/>
      <c r="AB31" s="355"/>
      <c r="AC31" s="356"/>
      <c r="AD31" s="356"/>
      <c r="AE31" s="126"/>
      <c r="AF31" s="1096"/>
      <c r="AG31" s="1097"/>
      <c r="AH31" s="125"/>
      <c r="AI31" s="199"/>
      <c r="AJ31" s="220">
        <f t="shared" si="3"/>
        <v>0</v>
      </c>
      <c r="AK31" s="571">
        <f t="shared" si="4"/>
        <v>0</v>
      </c>
      <c r="AL31" s="14"/>
    </row>
    <row r="32" spans="1:43" ht="20.25">
      <c r="A32" s="76"/>
      <c r="B32" s="565" t="s">
        <v>87</v>
      </c>
      <c r="C32" s="51" t="s">
        <v>96</v>
      </c>
      <c r="D32" s="357"/>
      <c r="E32" s="1084"/>
      <c r="F32" s="359"/>
      <c r="G32" s="359"/>
      <c r="H32" s="360"/>
      <c r="I32" s="360"/>
      <c r="J32" s="817"/>
      <c r="K32" s="1098"/>
      <c r="L32" s="1099"/>
      <c r="M32" s="359"/>
      <c r="N32" s="360"/>
      <c r="O32" s="243"/>
      <c r="P32" s="243"/>
      <c r="Q32" s="244"/>
      <c r="R32" s="1098"/>
      <c r="S32" s="1099"/>
      <c r="T32" s="359"/>
      <c r="U32" s="359"/>
      <c r="V32" s="360"/>
      <c r="W32" s="243"/>
      <c r="X32" s="244"/>
      <c r="Y32" s="1098"/>
      <c r="Z32" s="1099"/>
      <c r="AA32" s="359">
        <v>2</v>
      </c>
      <c r="AB32" s="359"/>
      <c r="AC32" s="360"/>
      <c r="AD32" s="360"/>
      <c r="AE32" s="244"/>
      <c r="AF32" s="1098"/>
      <c r="AG32" s="1099"/>
      <c r="AH32" s="243"/>
      <c r="AI32" s="858"/>
      <c r="AJ32" s="215">
        <f>SUM(E32:AH32)</f>
        <v>2</v>
      </c>
      <c r="AK32" s="571">
        <f t="shared" si="4"/>
        <v>-2</v>
      </c>
      <c r="AL32" s="14"/>
    </row>
    <row r="33" spans="1:38" ht="20.25">
      <c r="A33" s="90"/>
      <c r="B33" s="91" t="s">
        <v>28</v>
      </c>
      <c r="C33" s="91" t="s">
        <v>96</v>
      </c>
      <c r="D33" s="1085"/>
      <c r="E33" s="1086"/>
      <c r="F33" s="120"/>
      <c r="G33" s="120"/>
      <c r="H33" s="121"/>
      <c r="I33" s="121"/>
      <c r="J33" s="122"/>
      <c r="K33" s="1100"/>
      <c r="L33" s="377"/>
      <c r="M33" s="120"/>
      <c r="N33" s="121"/>
      <c r="O33" s="174"/>
      <c r="P33" s="174"/>
      <c r="Q33" s="162"/>
      <c r="R33" s="1100"/>
      <c r="S33" s="120">
        <v>2</v>
      </c>
      <c r="T33" s="120"/>
      <c r="U33" s="120"/>
      <c r="V33" s="121"/>
      <c r="W33" s="174"/>
      <c r="X33" s="162"/>
      <c r="Y33" s="1100"/>
      <c r="Z33" s="120">
        <v>2</v>
      </c>
      <c r="AA33" s="120"/>
      <c r="AB33" s="120"/>
      <c r="AC33" s="121"/>
      <c r="AD33" s="121"/>
      <c r="AE33" s="162"/>
      <c r="AF33" s="1100"/>
      <c r="AG33" s="120">
        <v>2</v>
      </c>
      <c r="AH33" s="174"/>
      <c r="AI33" s="174"/>
      <c r="AJ33" s="194">
        <f t="shared" si="3"/>
        <v>6</v>
      </c>
      <c r="AK33" s="571">
        <f t="shared" si="4"/>
        <v>-6</v>
      </c>
      <c r="AL33" s="14"/>
    </row>
    <row r="34" spans="1:38" ht="20.25">
      <c r="A34" s="69"/>
      <c r="B34" s="636" t="s">
        <v>40</v>
      </c>
      <c r="C34" s="636" t="s">
        <v>111</v>
      </c>
      <c r="D34" s="1087"/>
      <c r="E34" s="1083"/>
      <c r="F34" s="355">
        <v>2</v>
      </c>
      <c r="G34" s="355"/>
      <c r="H34" s="356"/>
      <c r="I34" s="356"/>
      <c r="J34" s="476"/>
      <c r="K34" s="1096"/>
      <c r="L34" s="1097"/>
      <c r="M34" s="355"/>
      <c r="N34" s="356"/>
      <c r="O34" s="125"/>
      <c r="P34" s="125"/>
      <c r="Q34" s="126"/>
      <c r="R34" s="1096"/>
      <c r="S34" s="732"/>
      <c r="T34" s="355"/>
      <c r="U34" s="355"/>
      <c r="V34" s="356"/>
      <c r="W34" s="125"/>
      <c r="X34" s="126"/>
      <c r="Y34" s="1096"/>
      <c r="Z34" s="732"/>
      <c r="AA34" s="355"/>
      <c r="AB34" s="355"/>
      <c r="AC34" s="356"/>
      <c r="AD34" s="356"/>
      <c r="AE34" s="126"/>
      <c r="AF34" s="1096"/>
      <c r="AG34" s="732"/>
      <c r="AH34" s="125"/>
      <c r="AI34" s="199"/>
      <c r="AJ34" s="194">
        <f t="shared" ref="AJ34" si="5">SUM(E34:AI34)</f>
        <v>2</v>
      </c>
      <c r="AK34" s="571">
        <f t="shared" ref="AK34" si="6">D34-AJ34</f>
        <v>-2</v>
      </c>
      <c r="AL34" s="14"/>
    </row>
    <row r="35" spans="1:38" ht="20.25">
      <c r="A35" s="252"/>
      <c r="B35" s="51" t="s">
        <v>28</v>
      </c>
      <c r="C35" s="812" t="s">
        <v>64</v>
      </c>
      <c r="D35" s="509"/>
      <c r="E35" s="1088"/>
      <c r="F35" s="715"/>
      <c r="G35" s="715"/>
      <c r="H35" s="716"/>
      <c r="I35" s="716"/>
      <c r="J35" s="747"/>
      <c r="K35" s="1101"/>
      <c r="L35" s="1102">
        <v>2</v>
      </c>
      <c r="M35" s="715"/>
      <c r="N35" s="716"/>
      <c r="O35" s="256"/>
      <c r="P35" s="256"/>
      <c r="Q35" s="263"/>
      <c r="R35" s="1101"/>
      <c r="S35" s="1104"/>
      <c r="T35" s="715"/>
      <c r="U35" s="715"/>
      <c r="V35" s="716"/>
      <c r="W35" s="256"/>
      <c r="X35" s="263"/>
      <c r="Y35" s="1101"/>
      <c r="Z35" s="1104"/>
      <c r="AA35" s="715"/>
      <c r="AB35" s="715"/>
      <c r="AC35" s="716"/>
      <c r="AD35" s="716"/>
      <c r="AE35" s="263"/>
      <c r="AF35" s="1101"/>
      <c r="AG35" s="1104"/>
      <c r="AH35" s="256"/>
      <c r="AI35" s="776"/>
      <c r="AJ35" s="72">
        <f t="shared" si="3"/>
        <v>2</v>
      </c>
      <c r="AK35" s="624">
        <f t="shared" si="4"/>
        <v>-2</v>
      </c>
      <c r="AL35" s="14"/>
    </row>
    <row r="36" spans="1:38" ht="18.75">
      <c r="A36" s="14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68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4"/>
    </row>
    <row r="37" spans="1:38" s="9" customFormat="1" ht="18.75">
      <c r="A37" s="14"/>
      <c r="B37" s="17"/>
      <c r="C37" s="17"/>
      <c r="D37" s="17"/>
      <c r="E37" s="20" t="s">
        <v>54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172"/>
      <c r="W37" s="20"/>
      <c r="X37" s="20"/>
      <c r="Y37" s="20"/>
      <c r="Z37" s="175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4"/>
    </row>
    <row r="38" spans="1:38" s="9" customFormat="1" ht="18.75">
      <c r="A38" s="14"/>
      <c r="B38" s="17"/>
      <c r="C38" s="17"/>
      <c r="D38" s="17"/>
      <c r="E38" s="20" t="s">
        <v>61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270" t="s">
        <v>56</v>
      </c>
      <c r="Q38" s="1270"/>
      <c r="R38" s="1270"/>
      <c r="S38" s="1270"/>
      <c r="T38" s="1270"/>
      <c r="U38" s="1270"/>
      <c r="V38" s="1270"/>
      <c r="W38" s="1270"/>
      <c r="X38" s="1270"/>
      <c r="Y38" s="1270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4"/>
    </row>
    <row r="39" spans="1:38" s="9" customFormat="1" ht="18.75">
      <c r="A39" s="14"/>
      <c r="B39" s="1257"/>
      <c r="C39" s="1257"/>
      <c r="D39" s="1257"/>
      <c r="E39" s="1257"/>
      <c r="F39" s="1257"/>
      <c r="G39" s="1257"/>
      <c r="H39" s="1257"/>
      <c r="I39" s="1257"/>
      <c r="J39" s="1257"/>
      <c r="K39" s="1257"/>
      <c r="L39" s="1257"/>
      <c r="M39" s="1257"/>
      <c r="N39" s="1257"/>
      <c r="O39" s="1257"/>
      <c r="P39" s="1257"/>
      <c r="Q39" s="1257"/>
      <c r="R39" s="1257"/>
      <c r="S39" s="1257"/>
      <c r="T39" s="1257"/>
      <c r="U39" s="1257"/>
      <c r="V39" s="1257"/>
      <c r="W39" s="1257"/>
      <c r="X39" s="1257"/>
      <c r="Y39" s="1257"/>
      <c r="Z39" s="1257"/>
      <c r="AA39" s="1257"/>
      <c r="AB39" s="1257"/>
      <c r="AC39" s="1257"/>
      <c r="AD39" s="1257"/>
      <c r="AE39" s="1257"/>
      <c r="AF39" s="1257"/>
      <c r="AG39" s="1257"/>
      <c r="AH39" s="1257"/>
      <c r="AI39" s="17"/>
      <c r="AJ39" s="17"/>
      <c r="AK39" s="17"/>
      <c r="AL39" s="14"/>
    </row>
    <row r="40" spans="1:38" ht="18.75">
      <c r="B40" s="1257" t="s">
        <v>0</v>
      </c>
      <c r="C40" s="1257"/>
      <c r="D40" s="1257"/>
      <c r="E40" s="1257"/>
      <c r="F40" s="1257"/>
      <c r="G40" s="1257"/>
      <c r="H40" s="1257"/>
      <c r="I40" s="1257"/>
      <c r="J40" s="1257"/>
      <c r="K40" s="1257"/>
      <c r="L40" s="1257"/>
      <c r="M40" s="1257"/>
      <c r="N40" s="1257"/>
      <c r="O40" s="1257"/>
      <c r="P40" s="1257"/>
      <c r="Q40" s="1257"/>
      <c r="R40" s="1257"/>
      <c r="S40" s="1257"/>
      <c r="T40" s="1257"/>
      <c r="U40" s="1257"/>
      <c r="V40" s="1257"/>
      <c r="W40" s="1257"/>
      <c r="X40" s="1257"/>
      <c r="Y40" s="1257"/>
      <c r="Z40" s="1257"/>
      <c r="AA40" s="1257"/>
      <c r="AB40" s="1257"/>
      <c r="AC40" s="1257"/>
      <c r="AD40" s="1257"/>
      <c r="AE40" s="1257"/>
      <c r="AF40" s="1257"/>
      <c r="AG40" s="1257"/>
      <c r="AH40" s="1257"/>
      <c r="AI40" s="175"/>
      <c r="AJ40" s="175"/>
      <c r="AK40" s="175"/>
    </row>
    <row r="41" spans="1:38" ht="27.75" customHeight="1">
      <c r="A41" s="14"/>
      <c r="B41" s="1258" t="s">
        <v>69</v>
      </c>
      <c r="C41" s="1258"/>
      <c r="D41" s="1258"/>
      <c r="E41" s="1258"/>
      <c r="F41" s="1258"/>
      <c r="G41" s="1258"/>
      <c r="H41" s="1258"/>
      <c r="I41" s="1258"/>
      <c r="J41" s="1258"/>
      <c r="K41" s="1258"/>
      <c r="L41" s="1258"/>
      <c r="M41" s="1258"/>
      <c r="N41" s="1258"/>
      <c r="O41" s="1258"/>
      <c r="P41" s="1258"/>
      <c r="Q41" s="1258"/>
      <c r="R41" s="1258"/>
      <c r="S41" s="1258"/>
      <c r="T41" s="1258"/>
      <c r="U41" s="1258"/>
      <c r="V41" s="1258"/>
      <c r="W41" s="1258"/>
      <c r="X41" s="1258"/>
      <c r="Y41" s="1258"/>
      <c r="Z41" s="1258"/>
      <c r="AA41" s="1258"/>
      <c r="AB41" s="1258"/>
      <c r="AC41" s="1258"/>
      <c r="AD41" s="1258"/>
      <c r="AE41" s="1258"/>
      <c r="AF41" s="1258"/>
      <c r="AG41" s="1258"/>
      <c r="AH41" s="1258"/>
      <c r="AI41" s="1258"/>
      <c r="AJ41" s="1258"/>
      <c r="AK41" s="19">
        <v>2025</v>
      </c>
      <c r="AL41" s="14"/>
    </row>
    <row r="42" spans="1:38" ht="18.75">
      <c r="A42" s="14"/>
      <c r="B42" s="15"/>
      <c r="C42" s="16" t="s">
        <v>57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8"/>
      <c r="W42" s="17"/>
      <c r="X42" s="17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spans="1:38" ht="22.5">
      <c r="A43" s="18"/>
      <c r="B43" s="19" t="s">
        <v>3</v>
      </c>
      <c r="C43" s="20" t="s">
        <v>58</v>
      </c>
      <c r="D43" s="16"/>
      <c r="E43" s="1259" t="s">
        <v>5</v>
      </c>
      <c r="F43" s="1259"/>
      <c r="G43" s="1259"/>
      <c r="H43" s="16">
        <v>1</v>
      </c>
      <c r="I43" s="16"/>
      <c r="J43" s="1259"/>
      <c r="K43" s="1259"/>
      <c r="L43" s="1259"/>
      <c r="M43" s="1259"/>
      <c r="N43" s="1259"/>
      <c r="O43" s="1259"/>
      <c r="P43" s="1259"/>
      <c r="Q43" s="1259"/>
      <c r="R43" s="1259"/>
      <c r="S43" s="1259"/>
      <c r="T43" s="16"/>
      <c r="U43" s="16"/>
      <c r="V43" s="1259" t="s">
        <v>6</v>
      </c>
      <c r="W43" s="1259"/>
      <c r="X43" s="1259"/>
      <c r="Y43" s="1259"/>
      <c r="Z43" s="16"/>
      <c r="AA43" s="1260" t="s">
        <v>104</v>
      </c>
      <c r="AB43" s="1260"/>
      <c r="AC43" s="1260"/>
      <c r="AD43" s="1260"/>
      <c r="AE43" s="16"/>
      <c r="AF43" s="16"/>
      <c r="AG43" s="16"/>
      <c r="AH43" s="1259" t="s">
        <v>8</v>
      </c>
      <c r="AI43" s="1259"/>
      <c r="AJ43" s="15"/>
      <c r="AK43" s="15"/>
    </row>
    <row r="44" spans="1:38" ht="18.7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169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17"/>
      <c r="AK44" s="17"/>
    </row>
    <row r="45" spans="1:38" ht="18.75">
      <c r="A45" s="186"/>
      <c r="B45" s="722"/>
      <c r="C45" s="24"/>
      <c r="D45" s="24"/>
      <c r="E45" s="1254" t="s">
        <v>9</v>
      </c>
      <c r="F45" s="1254"/>
      <c r="G45" s="1254"/>
      <c r="H45" s="1254"/>
      <c r="I45" s="1254"/>
      <c r="J45" s="1254"/>
      <c r="K45" s="1254"/>
      <c r="L45" s="1254"/>
      <c r="M45" s="1254"/>
      <c r="N45" s="1254"/>
      <c r="O45" s="1254"/>
      <c r="P45" s="1254"/>
      <c r="Q45" s="1254"/>
      <c r="R45" s="1254"/>
      <c r="S45" s="1254"/>
      <c r="T45" s="1254"/>
      <c r="U45" s="1254"/>
      <c r="V45" s="1254"/>
      <c r="W45" s="1254"/>
      <c r="X45" s="1254"/>
      <c r="Y45" s="1254"/>
      <c r="Z45" s="1254"/>
      <c r="AA45" s="1254"/>
      <c r="AB45" s="1254"/>
      <c r="AC45" s="1254"/>
      <c r="AD45" s="1254"/>
      <c r="AE45" s="1254"/>
      <c r="AF45" s="1254"/>
      <c r="AG45" s="1254"/>
      <c r="AH45" s="1254"/>
      <c r="AI45" s="1255"/>
      <c r="AJ45" s="24"/>
      <c r="AK45" s="1047"/>
    </row>
    <row r="46" spans="1:38" ht="18.75">
      <c r="A46" s="693"/>
      <c r="B46" s="723"/>
      <c r="C46" s="395"/>
      <c r="D46" s="395"/>
      <c r="E46" s="29" t="s">
        <v>10</v>
      </c>
      <c r="F46" s="30"/>
      <c r="G46" s="30"/>
      <c r="H46" s="30"/>
      <c r="I46" s="30"/>
      <c r="J46" s="30"/>
      <c r="K46" s="30" t="s">
        <v>11</v>
      </c>
      <c r="L46" s="30"/>
      <c r="M46" s="30"/>
      <c r="N46" s="30"/>
      <c r="O46" s="30"/>
      <c r="P46" s="30"/>
      <c r="Q46" s="170"/>
      <c r="R46" s="30" t="s">
        <v>10</v>
      </c>
      <c r="S46" s="30"/>
      <c r="T46" s="30"/>
      <c r="U46" s="30"/>
      <c r="V46" s="170"/>
      <c r="W46" s="30"/>
      <c r="X46" s="30"/>
      <c r="Y46" s="30" t="s">
        <v>11</v>
      </c>
      <c r="Z46" s="30"/>
      <c r="AA46" s="30"/>
      <c r="AB46" s="30"/>
      <c r="AC46" s="30"/>
      <c r="AD46" s="30"/>
      <c r="AE46" s="170"/>
      <c r="AF46" s="30" t="s">
        <v>10</v>
      </c>
      <c r="AG46" s="30"/>
      <c r="AH46" s="30"/>
      <c r="AI46" s="187"/>
      <c r="AJ46" s="779"/>
      <c r="AK46" s="1048"/>
    </row>
    <row r="47" spans="1:38" ht="79.5">
      <c r="A47" s="694" t="s">
        <v>12</v>
      </c>
      <c r="B47" s="1033" t="s">
        <v>13</v>
      </c>
      <c r="C47" s="1034" t="s">
        <v>14</v>
      </c>
      <c r="D47" s="191" t="s">
        <v>15</v>
      </c>
      <c r="E47" s="35">
        <v>1</v>
      </c>
      <c r="F47" s="36">
        <v>2</v>
      </c>
      <c r="G47" s="36">
        <v>3</v>
      </c>
      <c r="H47" s="36">
        <v>4</v>
      </c>
      <c r="I47" s="139">
        <v>5</v>
      </c>
      <c r="J47" s="36">
        <v>6</v>
      </c>
      <c r="K47" s="36">
        <v>7</v>
      </c>
      <c r="L47" s="36">
        <v>8</v>
      </c>
      <c r="M47" s="36">
        <v>9</v>
      </c>
      <c r="N47" s="36">
        <v>10</v>
      </c>
      <c r="O47" s="36">
        <v>11</v>
      </c>
      <c r="P47" s="139">
        <v>12</v>
      </c>
      <c r="Q47" s="36">
        <v>13</v>
      </c>
      <c r="R47" s="36">
        <v>14</v>
      </c>
      <c r="S47" s="36">
        <v>15</v>
      </c>
      <c r="T47" s="36">
        <v>16</v>
      </c>
      <c r="U47" s="36">
        <v>17</v>
      </c>
      <c r="V47" s="139">
        <v>18</v>
      </c>
      <c r="W47" s="36">
        <v>19</v>
      </c>
      <c r="X47" s="36">
        <v>20</v>
      </c>
      <c r="Y47" s="36">
        <v>21</v>
      </c>
      <c r="Z47" s="36">
        <v>22</v>
      </c>
      <c r="AA47" s="36">
        <v>23</v>
      </c>
      <c r="AB47" s="36">
        <v>24</v>
      </c>
      <c r="AC47" s="36">
        <v>25</v>
      </c>
      <c r="AD47" s="36">
        <v>26</v>
      </c>
      <c r="AE47" s="36">
        <v>27</v>
      </c>
      <c r="AF47" s="36">
        <v>28</v>
      </c>
      <c r="AG47" s="36">
        <v>29</v>
      </c>
      <c r="AH47" s="36">
        <v>30</v>
      </c>
      <c r="AI47" s="190">
        <v>31</v>
      </c>
      <c r="AJ47" s="780" t="s">
        <v>16</v>
      </c>
      <c r="AK47" s="1049" t="s">
        <v>17</v>
      </c>
    </row>
    <row r="48" spans="1:38" ht="20.25">
      <c r="A48" s="697">
        <v>1</v>
      </c>
      <c r="B48" s="38" t="s">
        <v>71</v>
      </c>
      <c r="C48" s="1089" t="s">
        <v>52</v>
      </c>
      <c r="D48" s="108">
        <f>AK10</f>
        <v>50</v>
      </c>
      <c r="E48" s="734"/>
      <c r="F48" s="461"/>
      <c r="G48" s="461">
        <v>2</v>
      </c>
      <c r="H48" s="269"/>
      <c r="I48" s="1037"/>
      <c r="J48" s="734"/>
      <c r="K48" s="460"/>
      <c r="L48" s="460"/>
      <c r="M48" s="485"/>
      <c r="N48" s="133">
        <v>2</v>
      </c>
      <c r="O48" s="269"/>
      <c r="P48" s="134"/>
      <c r="Q48" s="133">
        <v>2</v>
      </c>
      <c r="R48" s="460"/>
      <c r="S48" s="460"/>
      <c r="T48" s="461"/>
      <c r="U48" s="461">
        <v>2</v>
      </c>
      <c r="V48" s="269"/>
      <c r="W48" s="1037"/>
      <c r="X48" s="734"/>
      <c r="Y48" s="460"/>
      <c r="Z48" s="460"/>
      <c r="AA48" s="461"/>
      <c r="AB48" s="133">
        <v>2</v>
      </c>
      <c r="AC48" s="269"/>
      <c r="AD48" s="134"/>
      <c r="AE48" s="311"/>
      <c r="AF48" s="556">
        <v>2</v>
      </c>
      <c r="AG48" s="460"/>
      <c r="AH48" s="461"/>
      <c r="AI48" s="461">
        <v>2</v>
      </c>
      <c r="AJ48" s="230">
        <f>SUM(E48:AI48)</f>
        <v>14</v>
      </c>
      <c r="AK48" s="627">
        <f>D48-AJ48</f>
        <v>36</v>
      </c>
    </row>
    <row r="49" spans="1:1024" ht="20.25">
      <c r="A49" s="698">
        <v>2</v>
      </c>
      <c r="B49" s="45" t="s">
        <v>72</v>
      </c>
      <c r="C49" s="473" t="s">
        <v>53</v>
      </c>
      <c r="D49" s="112">
        <f t="shared" ref="D49:D62" si="7">AK11</f>
        <v>36</v>
      </c>
      <c r="E49" s="471">
        <v>2</v>
      </c>
      <c r="F49" s="114"/>
      <c r="G49" s="116"/>
      <c r="H49" s="115"/>
      <c r="I49" s="1038"/>
      <c r="J49" s="471"/>
      <c r="K49" s="113"/>
      <c r="L49" s="113">
        <v>2</v>
      </c>
      <c r="M49" s="114"/>
      <c r="N49" s="515"/>
      <c r="O49" s="115"/>
      <c r="P49" s="512"/>
      <c r="Q49" s="513"/>
      <c r="R49" s="113"/>
      <c r="S49" s="113">
        <v>2</v>
      </c>
      <c r="T49" s="114"/>
      <c r="U49" s="116"/>
      <c r="V49" s="115"/>
      <c r="W49" s="1038"/>
      <c r="X49" s="471"/>
      <c r="Y49" s="113"/>
      <c r="Z49" s="113">
        <v>2</v>
      </c>
      <c r="AA49" s="114"/>
      <c r="AB49" s="515"/>
      <c r="AC49" s="115"/>
      <c r="AD49" s="167"/>
      <c r="AE49" s="161"/>
      <c r="AF49" s="113"/>
      <c r="AG49" s="173"/>
      <c r="AH49" s="114"/>
      <c r="AI49" s="116"/>
      <c r="AJ49" s="230">
        <f t="shared" ref="AJ49:AJ63" si="8">SUM(E49:AI49)</f>
        <v>8</v>
      </c>
      <c r="AK49" s="627">
        <f t="shared" ref="AK49:AK63" si="9">D49-AJ49</f>
        <v>28</v>
      </c>
    </row>
    <row r="50" spans="1:1024" ht="20.25">
      <c r="A50" s="698">
        <v>3</v>
      </c>
      <c r="B50" s="45" t="s">
        <v>73</v>
      </c>
      <c r="C50" s="473" t="s">
        <v>74</v>
      </c>
      <c r="D50" s="112">
        <f t="shared" si="7"/>
        <v>48</v>
      </c>
      <c r="E50" s="138"/>
      <c r="F50" s="513"/>
      <c r="G50" s="513"/>
      <c r="H50" s="512"/>
      <c r="I50" s="246"/>
      <c r="J50" s="138"/>
      <c r="K50" s="513">
        <v>2</v>
      </c>
      <c r="L50" s="513"/>
      <c r="M50" s="513">
        <v>2</v>
      </c>
      <c r="N50" s="513"/>
      <c r="O50" s="115"/>
      <c r="P50" s="512"/>
      <c r="Q50" s="513"/>
      <c r="R50" s="113">
        <v>2</v>
      </c>
      <c r="S50" s="513"/>
      <c r="T50" s="513"/>
      <c r="U50" s="513"/>
      <c r="V50" s="512"/>
      <c r="W50" s="246"/>
      <c r="X50" s="138"/>
      <c r="Y50" s="161"/>
      <c r="Z50" s="513"/>
      <c r="AA50" s="161"/>
      <c r="AB50" s="513"/>
      <c r="AC50" s="115"/>
      <c r="AD50" s="512"/>
      <c r="AE50" s="161"/>
      <c r="AF50" s="173"/>
      <c r="AG50" s="513"/>
      <c r="AH50" s="513"/>
      <c r="AI50" s="513"/>
      <c r="AJ50" s="230">
        <f t="shared" si="8"/>
        <v>6</v>
      </c>
      <c r="AK50" s="627">
        <f>D50-AJ50-R65</f>
        <v>42</v>
      </c>
    </row>
    <row r="51" spans="1:1024" ht="20.25">
      <c r="A51" s="698">
        <v>4</v>
      </c>
      <c r="B51" s="45" t="s">
        <v>75</v>
      </c>
      <c r="C51" s="473" t="s">
        <v>76</v>
      </c>
      <c r="D51" s="112">
        <f t="shared" si="7"/>
        <v>36</v>
      </c>
      <c r="E51" s="471"/>
      <c r="F51" s="114">
        <v>2</v>
      </c>
      <c r="G51" s="116"/>
      <c r="H51" s="115"/>
      <c r="I51" s="1038"/>
      <c r="J51" s="471"/>
      <c r="K51" s="113"/>
      <c r="L51" s="113"/>
      <c r="M51" s="114">
        <v>2</v>
      </c>
      <c r="N51" s="513"/>
      <c r="O51" s="115"/>
      <c r="P51" s="512"/>
      <c r="Q51" s="513"/>
      <c r="R51" s="113"/>
      <c r="S51" s="113"/>
      <c r="T51" s="114">
        <v>2</v>
      </c>
      <c r="U51" s="114"/>
      <c r="V51" s="115"/>
      <c r="W51" s="1038"/>
      <c r="X51" s="471"/>
      <c r="Y51" s="113"/>
      <c r="Z51" s="113"/>
      <c r="AA51" s="114">
        <v>2</v>
      </c>
      <c r="AB51" s="513"/>
      <c r="AC51" s="115"/>
      <c r="AD51" s="512"/>
      <c r="AE51" s="161"/>
      <c r="AF51" s="113"/>
      <c r="AG51" s="113"/>
      <c r="AH51" s="114">
        <v>2</v>
      </c>
      <c r="AI51" s="114"/>
      <c r="AJ51" s="230">
        <f t="shared" si="8"/>
        <v>10</v>
      </c>
      <c r="AK51" s="627">
        <f>D51-AJ51</f>
        <v>26</v>
      </c>
    </row>
    <row r="52" spans="1:1024" ht="20.25">
      <c r="A52" s="698">
        <v>5</v>
      </c>
      <c r="B52" s="51" t="s">
        <v>26</v>
      </c>
      <c r="C52" s="473" t="s">
        <v>106</v>
      </c>
      <c r="D52" s="112">
        <f t="shared" si="7"/>
        <v>64</v>
      </c>
      <c r="E52" s="471">
        <v>2</v>
      </c>
      <c r="F52" s="114"/>
      <c r="G52" s="114"/>
      <c r="H52" s="115"/>
      <c r="I52" s="1038"/>
      <c r="J52" s="471">
        <v>2</v>
      </c>
      <c r="K52" s="113"/>
      <c r="L52" s="113">
        <v>2</v>
      </c>
      <c r="M52" s="114"/>
      <c r="N52" s="513"/>
      <c r="O52" s="115"/>
      <c r="P52" s="512"/>
      <c r="Q52" s="513">
        <v>2</v>
      </c>
      <c r="R52" s="113"/>
      <c r="S52" s="113">
        <v>2</v>
      </c>
      <c r="T52" s="114"/>
      <c r="U52" s="114"/>
      <c r="V52" s="115"/>
      <c r="W52" s="1038"/>
      <c r="X52" s="471">
        <v>2</v>
      </c>
      <c r="Y52" s="177">
        <v>2</v>
      </c>
      <c r="Z52" s="113">
        <v>2</v>
      </c>
      <c r="AA52" s="116">
        <v>2</v>
      </c>
      <c r="AB52" s="513"/>
      <c r="AC52" s="115"/>
      <c r="AD52" s="512"/>
      <c r="AE52" s="161"/>
      <c r="AF52" s="113"/>
      <c r="AG52" s="113">
        <v>2</v>
      </c>
      <c r="AH52" s="114"/>
      <c r="AI52" s="114"/>
      <c r="AJ52" s="230">
        <f t="shared" si="8"/>
        <v>20</v>
      </c>
      <c r="AK52" s="627">
        <f t="shared" si="9"/>
        <v>44</v>
      </c>
    </row>
    <row r="53" spans="1:1024" ht="20.25">
      <c r="A53" s="698">
        <v>6</v>
      </c>
      <c r="B53" s="45" t="s">
        <v>28</v>
      </c>
      <c r="C53" s="473" t="s">
        <v>78</v>
      </c>
      <c r="D53" s="112">
        <f t="shared" si="7"/>
        <v>32</v>
      </c>
      <c r="E53" s="471"/>
      <c r="F53" s="114"/>
      <c r="G53" s="114"/>
      <c r="H53" s="115"/>
      <c r="I53" s="1038"/>
      <c r="J53" s="442"/>
      <c r="K53" s="513"/>
      <c r="L53" s="513"/>
      <c r="M53" s="513"/>
      <c r="N53" s="513"/>
      <c r="O53" s="512"/>
      <c r="P53" s="512"/>
      <c r="Q53" s="513">
        <v>2</v>
      </c>
      <c r="R53" s="177"/>
      <c r="S53" s="113"/>
      <c r="T53" s="114"/>
      <c r="U53" s="114"/>
      <c r="V53" s="115"/>
      <c r="W53" s="1038"/>
      <c r="X53" s="471">
        <v>2</v>
      </c>
      <c r="Y53" s="513"/>
      <c r="Z53" s="515"/>
      <c r="AA53" s="513"/>
      <c r="AB53" s="513"/>
      <c r="AC53" s="512"/>
      <c r="AD53" s="512"/>
      <c r="AE53" s="161"/>
      <c r="AF53" s="177"/>
      <c r="AG53" s="113"/>
      <c r="AH53" s="114"/>
      <c r="AI53" s="114"/>
      <c r="AJ53" s="230">
        <f t="shared" si="8"/>
        <v>4</v>
      </c>
      <c r="AK53" s="627">
        <f>D53-AJ53-AJ70</f>
        <v>26</v>
      </c>
    </row>
    <row r="54" spans="1:1024" ht="20.25">
      <c r="A54" s="698">
        <v>7</v>
      </c>
      <c r="B54" s="45" t="s">
        <v>79</v>
      </c>
      <c r="C54" s="297" t="s">
        <v>86</v>
      </c>
      <c r="D54" s="112">
        <f t="shared" si="7"/>
        <v>26</v>
      </c>
      <c r="E54" s="471"/>
      <c r="F54" s="513">
        <v>2</v>
      </c>
      <c r="G54" s="114"/>
      <c r="H54" s="512"/>
      <c r="I54" s="1038"/>
      <c r="J54" s="471"/>
      <c r="K54" s="513"/>
      <c r="L54" s="513"/>
      <c r="M54" s="513">
        <v>2</v>
      </c>
      <c r="N54" s="513"/>
      <c r="O54" s="512"/>
      <c r="P54" s="512"/>
      <c r="Q54" s="513"/>
      <c r="R54" s="113"/>
      <c r="S54" s="113"/>
      <c r="T54" s="513">
        <v>2</v>
      </c>
      <c r="U54" s="114"/>
      <c r="V54" s="512"/>
      <c r="W54" s="1038"/>
      <c r="X54" s="471"/>
      <c r="Y54" s="513"/>
      <c r="Z54" s="513"/>
      <c r="AA54" s="513">
        <v>2</v>
      </c>
      <c r="AB54" s="513"/>
      <c r="AC54" s="512"/>
      <c r="AD54" s="512"/>
      <c r="AE54" s="161"/>
      <c r="AF54" s="113"/>
      <c r="AG54" s="113"/>
      <c r="AH54" s="513">
        <v>2</v>
      </c>
      <c r="AI54" s="114"/>
      <c r="AJ54" s="230">
        <f t="shared" si="8"/>
        <v>10</v>
      </c>
      <c r="AK54" s="627">
        <f t="shared" si="9"/>
        <v>16</v>
      </c>
    </row>
    <row r="55" spans="1:1024" ht="20.25">
      <c r="A55" s="698">
        <v>8</v>
      </c>
      <c r="B55" s="45" t="s">
        <v>81</v>
      </c>
      <c r="C55" s="473" t="s">
        <v>107</v>
      </c>
      <c r="D55" s="112">
        <f t="shared" si="7"/>
        <v>46</v>
      </c>
      <c r="E55" s="471"/>
      <c r="F55" s="114"/>
      <c r="G55" s="114">
        <v>2</v>
      </c>
      <c r="H55" s="115"/>
      <c r="I55" s="1038"/>
      <c r="J55" s="471">
        <v>2</v>
      </c>
      <c r="K55" s="513"/>
      <c r="L55" s="513"/>
      <c r="M55" s="513"/>
      <c r="N55" s="514">
        <v>2</v>
      </c>
      <c r="O55" s="512"/>
      <c r="P55" s="512"/>
      <c r="Q55" s="513"/>
      <c r="R55" s="113"/>
      <c r="S55" s="113"/>
      <c r="T55" s="114"/>
      <c r="U55" s="114">
        <v>2</v>
      </c>
      <c r="V55" s="115"/>
      <c r="W55" s="1038"/>
      <c r="X55" s="471">
        <v>2</v>
      </c>
      <c r="Y55" s="513"/>
      <c r="Z55" s="513"/>
      <c r="AA55" s="513"/>
      <c r="AB55" s="514">
        <v>2</v>
      </c>
      <c r="AC55" s="512"/>
      <c r="AD55" s="167"/>
      <c r="AE55" s="161"/>
      <c r="AF55" s="113"/>
      <c r="AG55" s="177">
        <v>2</v>
      </c>
      <c r="AH55" s="114"/>
      <c r="AI55" s="114">
        <v>2</v>
      </c>
      <c r="AJ55" s="230">
        <f t="shared" si="8"/>
        <v>16</v>
      </c>
      <c r="AK55" s="627">
        <f t="shared" si="9"/>
        <v>30</v>
      </c>
    </row>
    <row r="56" spans="1:1024" ht="20.25">
      <c r="A56" s="698">
        <v>9</v>
      </c>
      <c r="B56" s="45" t="s">
        <v>83</v>
      </c>
      <c r="C56" s="473" t="s">
        <v>84</v>
      </c>
      <c r="D56" s="112">
        <f t="shared" si="7"/>
        <v>38</v>
      </c>
      <c r="E56" s="471"/>
      <c r="F56" s="114">
        <v>2</v>
      </c>
      <c r="G56" s="513"/>
      <c r="H56" s="512"/>
      <c r="I56" s="1038"/>
      <c r="J56" s="471">
        <v>2</v>
      </c>
      <c r="K56" s="515"/>
      <c r="L56" s="513"/>
      <c r="M56" s="513"/>
      <c r="N56" s="515"/>
      <c r="O56" s="167"/>
      <c r="P56" s="512"/>
      <c r="Q56" s="513">
        <v>2</v>
      </c>
      <c r="R56" s="113"/>
      <c r="S56" s="113"/>
      <c r="T56" s="114">
        <v>2</v>
      </c>
      <c r="U56" s="513"/>
      <c r="V56" s="512"/>
      <c r="W56" s="1038"/>
      <c r="X56" s="471">
        <v>2</v>
      </c>
      <c r="Y56" s="515"/>
      <c r="Z56" s="513"/>
      <c r="AA56" s="513"/>
      <c r="AB56" s="515"/>
      <c r="AC56" s="167"/>
      <c r="AD56" s="167"/>
      <c r="AE56" s="183"/>
      <c r="AF56" s="113"/>
      <c r="AG56" s="113"/>
      <c r="AH56" s="117"/>
      <c r="AI56" s="513"/>
      <c r="AJ56" s="230">
        <f t="shared" si="8"/>
        <v>10</v>
      </c>
      <c r="AK56" s="627">
        <f>D56-AJ56-AJ74</f>
        <v>26</v>
      </c>
    </row>
    <row r="57" spans="1:1024" ht="20.25">
      <c r="A57" s="698">
        <v>10</v>
      </c>
      <c r="B57" s="45" t="s">
        <v>36</v>
      </c>
      <c r="C57" s="473" t="s">
        <v>106</v>
      </c>
      <c r="D57" s="112">
        <f t="shared" si="7"/>
        <v>36</v>
      </c>
      <c r="E57" s="471"/>
      <c r="F57" s="114"/>
      <c r="G57" s="114">
        <v>2</v>
      </c>
      <c r="H57" s="115"/>
      <c r="I57" s="1038"/>
      <c r="J57" s="471"/>
      <c r="K57" s="513"/>
      <c r="L57" s="513"/>
      <c r="M57" s="513"/>
      <c r="N57" s="513">
        <v>2</v>
      </c>
      <c r="O57" s="512"/>
      <c r="P57" s="512"/>
      <c r="Q57" s="513"/>
      <c r="R57" s="113"/>
      <c r="S57" s="113"/>
      <c r="T57" s="114"/>
      <c r="U57" s="114">
        <v>2</v>
      </c>
      <c r="V57" s="115"/>
      <c r="W57" s="1038"/>
      <c r="X57" s="471"/>
      <c r="Y57" s="513"/>
      <c r="Z57" s="513"/>
      <c r="AA57" s="513"/>
      <c r="AB57" s="513">
        <v>2</v>
      </c>
      <c r="AC57" s="512"/>
      <c r="AD57" s="512"/>
      <c r="AE57" s="161"/>
      <c r="AF57" s="113"/>
      <c r="AG57" s="113"/>
      <c r="AH57" s="114"/>
      <c r="AI57" s="114">
        <v>2</v>
      </c>
      <c r="AJ57" s="230">
        <f t="shared" si="8"/>
        <v>10</v>
      </c>
      <c r="AK57" s="627">
        <f t="shared" si="9"/>
        <v>26</v>
      </c>
    </row>
    <row r="58" spans="1:1024" ht="20.25">
      <c r="A58" s="698">
        <v>11</v>
      </c>
      <c r="B58" s="45" t="s">
        <v>38</v>
      </c>
      <c r="C58" s="473" t="s">
        <v>85</v>
      </c>
      <c r="D58" s="112">
        <f t="shared" si="7"/>
        <v>48</v>
      </c>
      <c r="E58" s="138">
        <v>2</v>
      </c>
      <c r="F58" s="513"/>
      <c r="G58" s="513"/>
      <c r="H58" s="115"/>
      <c r="I58" s="1038"/>
      <c r="J58" s="471"/>
      <c r="K58" s="513"/>
      <c r="L58" s="513">
        <v>2</v>
      </c>
      <c r="M58" s="513"/>
      <c r="N58" s="513"/>
      <c r="O58" s="512"/>
      <c r="P58" s="512"/>
      <c r="Q58" s="513"/>
      <c r="R58" s="513">
        <v>2</v>
      </c>
      <c r="S58" s="513">
        <v>2</v>
      </c>
      <c r="T58" s="513"/>
      <c r="U58" s="513"/>
      <c r="V58" s="115"/>
      <c r="W58" s="1038"/>
      <c r="X58" s="471"/>
      <c r="Y58" s="513"/>
      <c r="Z58" s="513">
        <v>2</v>
      </c>
      <c r="AA58" s="513"/>
      <c r="AB58" s="513"/>
      <c r="AC58" s="512"/>
      <c r="AD58" s="512"/>
      <c r="AE58" s="161"/>
      <c r="AF58" s="513">
        <v>2</v>
      </c>
      <c r="AG58" s="513">
        <v>2</v>
      </c>
      <c r="AH58" s="513"/>
      <c r="AI58" s="513"/>
      <c r="AJ58" s="230">
        <f t="shared" si="8"/>
        <v>14</v>
      </c>
      <c r="AK58" s="627">
        <f t="shared" si="9"/>
        <v>34</v>
      </c>
    </row>
    <row r="59" spans="1:1024" ht="20.25">
      <c r="A59" s="698">
        <v>12</v>
      </c>
      <c r="B59" s="348" t="s">
        <v>40</v>
      </c>
      <c r="C59" s="473" t="s">
        <v>108</v>
      </c>
      <c r="D59" s="112">
        <f t="shared" si="7"/>
        <v>30</v>
      </c>
      <c r="E59" s="138"/>
      <c r="F59" s="513"/>
      <c r="G59" s="513"/>
      <c r="H59" s="115"/>
      <c r="I59" s="1038"/>
      <c r="J59" s="471"/>
      <c r="K59" s="513">
        <v>2</v>
      </c>
      <c r="L59" s="513"/>
      <c r="M59" s="513"/>
      <c r="N59" s="513"/>
      <c r="O59" s="512"/>
      <c r="P59" s="512"/>
      <c r="Q59" s="513"/>
      <c r="R59" s="513">
        <v>2</v>
      </c>
      <c r="S59" s="513"/>
      <c r="T59" s="513"/>
      <c r="U59" s="513"/>
      <c r="V59" s="115"/>
      <c r="W59" s="1038"/>
      <c r="X59" s="471"/>
      <c r="Y59" s="514">
        <v>2</v>
      </c>
      <c r="Z59" s="513"/>
      <c r="AA59" s="513"/>
      <c r="AB59" s="513"/>
      <c r="AC59" s="512"/>
      <c r="AD59" s="512"/>
      <c r="AE59" s="161"/>
      <c r="AF59" s="513">
        <v>2</v>
      </c>
      <c r="AG59" s="513"/>
      <c r="AH59" s="513"/>
      <c r="AI59" s="513"/>
      <c r="AJ59" s="230">
        <f t="shared" si="8"/>
        <v>8</v>
      </c>
      <c r="AK59" s="627">
        <f t="shared" si="9"/>
        <v>22</v>
      </c>
    </row>
    <row r="60" spans="1:1024" ht="20.25">
      <c r="A60" s="698">
        <v>13</v>
      </c>
      <c r="B60" s="348" t="s">
        <v>42</v>
      </c>
      <c r="C60" s="297" t="s">
        <v>86</v>
      </c>
      <c r="D60" s="112">
        <f t="shared" si="7"/>
        <v>32</v>
      </c>
      <c r="E60" s="471">
        <v>2</v>
      </c>
      <c r="F60" s="114"/>
      <c r="G60" s="114"/>
      <c r="H60" s="115"/>
      <c r="I60" s="1038"/>
      <c r="J60" s="471"/>
      <c r="K60" s="515"/>
      <c r="L60" s="513">
        <v>2</v>
      </c>
      <c r="M60" s="513"/>
      <c r="N60" s="513"/>
      <c r="O60" s="512"/>
      <c r="P60" s="512"/>
      <c r="Q60" s="513"/>
      <c r="R60" s="113"/>
      <c r="S60" s="113">
        <v>2</v>
      </c>
      <c r="T60" s="114"/>
      <c r="U60" s="114"/>
      <c r="V60" s="115"/>
      <c r="W60" s="1038"/>
      <c r="X60" s="471"/>
      <c r="Y60" s="515"/>
      <c r="Z60" s="513">
        <v>2</v>
      </c>
      <c r="AA60" s="513"/>
      <c r="AB60" s="513"/>
      <c r="AC60" s="512"/>
      <c r="AD60" s="512"/>
      <c r="AE60" s="161"/>
      <c r="AF60" s="177">
        <v>2</v>
      </c>
      <c r="AG60" s="113">
        <v>2</v>
      </c>
      <c r="AH60" s="114"/>
      <c r="AI60" s="114"/>
      <c r="AJ60" s="230">
        <f t="shared" si="8"/>
        <v>12</v>
      </c>
      <c r="AK60" s="627">
        <f t="shared" si="9"/>
        <v>20</v>
      </c>
    </row>
    <row r="61" spans="1:1024" ht="20.25">
      <c r="A61" s="698">
        <v>14</v>
      </c>
      <c r="B61" s="348" t="s">
        <v>87</v>
      </c>
      <c r="C61" s="473" t="s">
        <v>78</v>
      </c>
      <c r="D61" s="112">
        <f t="shared" si="7"/>
        <v>18</v>
      </c>
      <c r="E61" s="471"/>
      <c r="F61" s="114"/>
      <c r="G61" s="114"/>
      <c r="H61" s="115"/>
      <c r="I61" s="1038"/>
      <c r="J61" s="471"/>
      <c r="K61" s="161"/>
      <c r="L61" s="513"/>
      <c r="M61" s="513"/>
      <c r="N61" s="513"/>
      <c r="O61" s="512"/>
      <c r="P61" s="512"/>
      <c r="Q61" s="513"/>
      <c r="R61" s="113"/>
      <c r="S61" s="113"/>
      <c r="T61" s="114"/>
      <c r="U61" s="114"/>
      <c r="V61" s="115"/>
      <c r="W61" s="1038"/>
      <c r="X61" s="471"/>
      <c r="Y61" s="513">
        <v>2</v>
      </c>
      <c r="Z61" s="513"/>
      <c r="AA61" s="513"/>
      <c r="AB61" s="513"/>
      <c r="AC61" s="512"/>
      <c r="AD61" s="512"/>
      <c r="AE61" s="161"/>
      <c r="AF61" s="113"/>
      <c r="AG61" s="113"/>
      <c r="AH61" s="116">
        <v>2</v>
      </c>
      <c r="AI61" s="114"/>
      <c r="AJ61" s="230">
        <f t="shared" si="8"/>
        <v>4</v>
      </c>
      <c r="AK61" s="627">
        <f>D61-AJ61-AJ72</f>
        <v>12</v>
      </c>
    </row>
    <row r="62" spans="1:1024" ht="20.25">
      <c r="A62" s="698">
        <v>15</v>
      </c>
      <c r="B62" s="45" t="s">
        <v>88</v>
      </c>
      <c r="C62" s="297" t="s">
        <v>109</v>
      </c>
      <c r="D62" s="119">
        <f t="shared" si="7"/>
        <v>32</v>
      </c>
      <c r="E62" s="502"/>
      <c r="F62" s="121"/>
      <c r="G62" s="121">
        <v>2</v>
      </c>
      <c r="H62" s="122"/>
      <c r="I62" s="1039"/>
      <c r="J62" s="502"/>
      <c r="K62" s="174"/>
      <c r="L62" s="174"/>
      <c r="M62" s="174"/>
      <c r="N62" s="174">
        <v>2</v>
      </c>
      <c r="O62" s="162"/>
      <c r="P62" s="162"/>
      <c r="Q62" s="174"/>
      <c r="R62" s="120"/>
      <c r="S62" s="120"/>
      <c r="T62" s="121"/>
      <c r="U62" s="121">
        <v>2</v>
      </c>
      <c r="V62" s="122"/>
      <c r="W62" s="1039"/>
      <c r="X62" s="502"/>
      <c r="Y62" s="174"/>
      <c r="Z62" s="174"/>
      <c r="AA62" s="174"/>
      <c r="AB62" s="174">
        <v>2</v>
      </c>
      <c r="AC62" s="162"/>
      <c r="AD62" s="162"/>
      <c r="AE62" s="179"/>
      <c r="AF62" s="120"/>
      <c r="AG62" s="120"/>
      <c r="AH62" s="121"/>
      <c r="AI62" s="121">
        <v>2</v>
      </c>
      <c r="AJ62" s="230">
        <f t="shared" si="8"/>
        <v>10</v>
      </c>
      <c r="AK62" s="627">
        <f t="shared" si="9"/>
        <v>22</v>
      </c>
    </row>
    <row r="63" spans="1:1024" s="7" customFormat="1" ht="20.25">
      <c r="A63" s="795"/>
      <c r="B63" s="1035"/>
      <c r="C63" s="257"/>
      <c r="D63" s="286">
        <f t="shared" ref="D63:E63" si="10">SUM(D48:D62)</f>
        <v>572</v>
      </c>
      <c r="E63" s="204">
        <f t="shared" si="10"/>
        <v>8</v>
      </c>
      <c r="F63" s="204">
        <f t="shared" ref="F63:AI63" si="11">SUM(F48:F62)</f>
        <v>6</v>
      </c>
      <c r="G63" s="204">
        <f t="shared" si="11"/>
        <v>8</v>
      </c>
      <c r="H63" s="204">
        <f t="shared" si="11"/>
        <v>0</v>
      </c>
      <c r="I63" s="204">
        <f t="shared" si="11"/>
        <v>0</v>
      </c>
      <c r="J63" s="204">
        <f t="shared" si="11"/>
        <v>6</v>
      </c>
      <c r="K63" s="204">
        <f t="shared" si="11"/>
        <v>4</v>
      </c>
      <c r="L63" s="204">
        <f t="shared" si="11"/>
        <v>8</v>
      </c>
      <c r="M63" s="204">
        <f t="shared" si="11"/>
        <v>6</v>
      </c>
      <c r="N63" s="204">
        <f t="shared" si="11"/>
        <v>8</v>
      </c>
      <c r="O63" s="204">
        <f t="shared" si="11"/>
        <v>0</v>
      </c>
      <c r="P63" s="204">
        <f t="shared" si="11"/>
        <v>0</v>
      </c>
      <c r="Q63" s="204">
        <f t="shared" si="11"/>
        <v>8</v>
      </c>
      <c r="R63" s="204">
        <f t="shared" si="11"/>
        <v>6</v>
      </c>
      <c r="S63" s="204">
        <f t="shared" si="11"/>
        <v>8</v>
      </c>
      <c r="T63" s="204">
        <f t="shared" si="11"/>
        <v>6</v>
      </c>
      <c r="U63" s="204">
        <f t="shared" si="11"/>
        <v>8</v>
      </c>
      <c r="V63" s="204">
        <f t="shared" si="11"/>
        <v>0</v>
      </c>
      <c r="W63" s="204">
        <f t="shared" si="11"/>
        <v>0</v>
      </c>
      <c r="X63" s="204">
        <f t="shared" si="11"/>
        <v>8</v>
      </c>
      <c r="Y63" s="204">
        <f t="shared" si="11"/>
        <v>6</v>
      </c>
      <c r="Z63" s="204">
        <f t="shared" si="11"/>
        <v>8</v>
      </c>
      <c r="AA63" s="204">
        <f t="shared" si="11"/>
        <v>6</v>
      </c>
      <c r="AB63" s="204">
        <f t="shared" si="11"/>
        <v>8</v>
      </c>
      <c r="AC63" s="204">
        <f t="shared" si="11"/>
        <v>0</v>
      </c>
      <c r="AD63" s="204">
        <f t="shared" si="11"/>
        <v>0</v>
      </c>
      <c r="AE63" s="1043">
        <f t="shared" si="11"/>
        <v>0</v>
      </c>
      <c r="AF63" s="204">
        <f t="shared" si="11"/>
        <v>8</v>
      </c>
      <c r="AG63" s="204">
        <f t="shared" si="11"/>
        <v>8</v>
      </c>
      <c r="AH63" s="204">
        <f t="shared" si="11"/>
        <v>6</v>
      </c>
      <c r="AI63" s="204">
        <f t="shared" si="11"/>
        <v>8</v>
      </c>
      <c r="AJ63" s="72">
        <f t="shared" si="8"/>
        <v>156</v>
      </c>
      <c r="AK63" s="624">
        <f t="shared" si="9"/>
        <v>416</v>
      </c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  <c r="AY63" s="202"/>
      <c r="AZ63" s="202"/>
      <c r="BA63" s="202"/>
      <c r="BB63" s="202"/>
      <c r="BC63" s="202"/>
      <c r="BD63" s="202"/>
      <c r="BE63" s="202"/>
      <c r="BF63" s="202"/>
      <c r="BG63" s="202"/>
      <c r="BH63" s="202"/>
      <c r="BI63" s="202"/>
      <c r="BJ63" s="202"/>
      <c r="BK63" s="202"/>
      <c r="BL63" s="202"/>
      <c r="BM63" s="202"/>
      <c r="BN63" s="202"/>
      <c r="BO63" s="202"/>
      <c r="BP63" s="202"/>
      <c r="BQ63" s="202"/>
      <c r="BR63" s="202"/>
      <c r="BS63" s="202"/>
      <c r="BT63" s="202"/>
      <c r="BU63" s="202"/>
      <c r="BV63" s="202"/>
      <c r="BW63" s="202"/>
      <c r="BX63" s="202"/>
      <c r="BY63" s="202"/>
      <c r="BZ63" s="202"/>
      <c r="CA63" s="202"/>
      <c r="CB63" s="202"/>
      <c r="CC63" s="202"/>
      <c r="CD63" s="202"/>
      <c r="CE63" s="202"/>
      <c r="CF63" s="202"/>
      <c r="CG63" s="202"/>
      <c r="CH63" s="202"/>
      <c r="CI63" s="202"/>
      <c r="CJ63" s="202"/>
      <c r="CK63" s="202"/>
      <c r="CL63" s="202"/>
      <c r="CM63" s="202"/>
      <c r="CN63" s="202"/>
      <c r="CO63" s="202"/>
      <c r="CP63" s="202"/>
      <c r="CQ63" s="202"/>
      <c r="CR63" s="202"/>
      <c r="CS63" s="202"/>
      <c r="CT63" s="202"/>
      <c r="CU63" s="202"/>
      <c r="CV63" s="202"/>
      <c r="CW63" s="202"/>
      <c r="CX63" s="202"/>
      <c r="CY63" s="202"/>
      <c r="CZ63" s="202"/>
      <c r="DA63" s="202"/>
      <c r="DB63" s="202"/>
      <c r="DC63" s="202"/>
      <c r="DD63" s="202"/>
      <c r="DE63" s="202"/>
      <c r="DF63" s="202"/>
      <c r="DG63" s="202"/>
      <c r="DH63" s="202"/>
      <c r="DI63" s="202"/>
      <c r="DJ63" s="202"/>
      <c r="DK63" s="202"/>
      <c r="DL63" s="202"/>
      <c r="DM63" s="202"/>
      <c r="DN63" s="202"/>
      <c r="DO63" s="202"/>
      <c r="DP63" s="202"/>
      <c r="DQ63" s="202"/>
      <c r="DR63" s="202"/>
      <c r="DS63" s="202"/>
      <c r="DT63" s="202"/>
      <c r="DU63" s="202"/>
      <c r="DV63" s="202"/>
      <c r="DW63" s="202"/>
      <c r="DX63" s="202"/>
      <c r="DY63" s="202"/>
      <c r="DZ63" s="202"/>
      <c r="EA63" s="202"/>
      <c r="EB63" s="202"/>
      <c r="EC63" s="202"/>
      <c r="ED63" s="202"/>
      <c r="EE63" s="202"/>
      <c r="EF63" s="202"/>
      <c r="EG63" s="202"/>
      <c r="EH63" s="202"/>
      <c r="EI63" s="202"/>
      <c r="EJ63" s="202"/>
      <c r="EK63" s="202"/>
      <c r="EL63" s="202"/>
      <c r="EM63" s="202"/>
      <c r="EN63" s="202"/>
      <c r="EO63" s="202"/>
      <c r="EP63" s="202"/>
      <c r="EQ63" s="202"/>
      <c r="ER63" s="202"/>
      <c r="ES63" s="202"/>
      <c r="ET63" s="202"/>
      <c r="EU63" s="202"/>
      <c r="EV63" s="202"/>
      <c r="EW63" s="202"/>
      <c r="EX63" s="202"/>
      <c r="EY63" s="202"/>
      <c r="EZ63" s="202"/>
      <c r="FA63" s="202"/>
      <c r="FB63" s="202"/>
      <c r="FC63" s="202"/>
      <c r="FD63" s="202"/>
      <c r="FE63" s="202"/>
      <c r="FF63" s="202"/>
      <c r="FG63" s="202"/>
      <c r="FH63" s="202"/>
      <c r="FI63" s="202"/>
      <c r="FJ63" s="202"/>
      <c r="FK63" s="202"/>
      <c r="FL63" s="202"/>
      <c r="FM63" s="202"/>
      <c r="FN63" s="202"/>
      <c r="FO63" s="202"/>
      <c r="FP63" s="202"/>
      <c r="FQ63" s="202"/>
      <c r="FR63" s="202"/>
      <c r="FS63" s="202"/>
      <c r="FT63" s="202"/>
      <c r="FU63" s="202"/>
      <c r="FV63" s="202"/>
      <c r="FW63" s="202"/>
      <c r="FX63" s="202"/>
      <c r="FY63" s="202"/>
      <c r="FZ63" s="202"/>
      <c r="GA63" s="202"/>
      <c r="GB63" s="202"/>
      <c r="GC63" s="202"/>
      <c r="GD63" s="202"/>
      <c r="GE63" s="202"/>
      <c r="GF63" s="202"/>
      <c r="GG63" s="202"/>
      <c r="GH63" s="202"/>
      <c r="GI63" s="202"/>
      <c r="GJ63" s="202"/>
      <c r="GK63" s="202"/>
      <c r="GL63" s="202"/>
      <c r="GM63" s="202"/>
      <c r="GN63" s="202"/>
      <c r="GO63" s="202"/>
      <c r="GP63" s="202"/>
      <c r="GQ63" s="202"/>
      <c r="GR63" s="202"/>
      <c r="GS63" s="202"/>
      <c r="GT63" s="202"/>
      <c r="GU63" s="202"/>
      <c r="GV63" s="202"/>
      <c r="GW63" s="202"/>
      <c r="GX63" s="202"/>
      <c r="GY63" s="202"/>
      <c r="GZ63" s="202"/>
      <c r="HA63" s="202"/>
      <c r="HB63" s="202"/>
      <c r="HC63" s="202"/>
      <c r="HD63" s="202"/>
      <c r="HE63" s="202"/>
      <c r="HF63" s="202"/>
      <c r="HG63" s="202"/>
      <c r="HH63" s="202"/>
      <c r="HI63" s="202"/>
      <c r="HJ63" s="202"/>
      <c r="HK63" s="202"/>
      <c r="HL63" s="202"/>
      <c r="HM63" s="202"/>
      <c r="HN63" s="202"/>
      <c r="HO63" s="202"/>
      <c r="HP63" s="202"/>
      <c r="HQ63" s="202"/>
      <c r="HR63" s="202"/>
      <c r="HS63" s="202"/>
      <c r="HT63" s="202"/>
      <c r="HU63" s="202"/>
      <c r="HV63" s="202"/>
      <c r="HW63" s="202"/>
      <c r="HX63" s="202"/>
      <c r="HY63" s="202"/>
      <c r="HZ63" s="202"/>
      <c r="IA63" s="202"/>
      <c r="IB63" s="202"/>
      <c r="IC63" s="202"/>
      <c r="ID63" s="202"/>
      <c r="IE63" s="202"/>
      <c r="IF63" s="202"/>
      <c r="IG63" s="202"/>
      <c r="IH63" s="202"/>
      <c r="II63" s="202"/>
      <c r="IJ63" s="202"/>
      <c r="IK63" s="202"/>
      <c r="IL63" s="202"/>
      <c r="IM63" s="202"/>
      <c r="IN63" s="202"/>
      <c r="IO63" s="202"/>
      <c r="IP63" s="202"/>
      <c r="IQ63" s="202"/>
      <c r="IR63" s="202"/>
      <c r="IS63" s="202"/>
      <c r="IT63" s="202"/>
      <c r="IU63" s="202"/>
      <c r="IV63" s="202"/>
      <c r="IW63" s="202"/>
      <c r="IX63" s="202"/>
      <c r="IY63" s="202"/>
      <c r="IZ63" s="202"/>
      <c r="JA63" s="202"/>
      <c r="JB63" s="202"/>
      <c r="JC63" s="202"/>
      <c r="JD63" s="202"/>
      <c r="JE63" s="202"/>
      <c r="JF63" s="202"/>
      <c r="JG63" s="202"/>
      <c r="JH63" s="202"/>
      <c r="JI63" s="202"/>
      <c r="JJ63" s="202"/>
      <c r="JK63" s="202"/>
      <c r="JL63" s="202"/>
      <c r="JM63" s="202"/>
      <c r="JN63" s="202"/>
      <c r="JO63" s="202"/>
      <c r="JP63" s="202"/>
      <c r="JQ63" s="202"/>
      <c r="JR63" s="202"/>
      <c r="JS63" s="202"/>
      <c r="JT63" s="202"/>
      <c r="JU63" s="202"/>
      <c r="JV63" s="202"/>
      <c r="JW63" s="202"/>
      <c r="JX63" s="202"/>
      <c r="JY63" s="202"/>
      <c r="JZ63" s="202"/>
      <c r="KA63" s="202"/>
      <c r="KB63" s="202"/>
      <c r="KC63" s="202"/>
      <c r="KD63" s="202"/>
      <c r="KE63" s="202"/>
      <c r="KF63" s="202"/>
      <c r="KG63" s="202"/>
      <c r="KH63" s="202"/>
      <c r="KI63" s="202"/>
      <c r="KJ63" s="202"/>
      <c r="KK63" s="202"/>
      <c r="KL63" s="202"/>
      <c r="KM63" s="202"/>
      <c r="KN63" s="202"/>
      <c r="KO63" s="202"/>
      <c r="KP63" s="202"/>
      <c r="KQ63" s="202"/>
      <c r="KR63" s="202"/>
      <c r="KS63" s="202"/>
      <c r="KT63" s="202"/>
      <c r="KU63" s="202"/>
      <c r="KV63" s="202"/>
      <c r="KW63" s="202"/>
      <c r="KX63" s="202"/>
      <c r="KY63" s="202"/>
      <c r="KZ63" s="202"/>
      <c r="LA63" s="202"/>
      <c r="LB63" s="202"/>
      <c r="LC63" s="202"/>
      <c r="LD63" s="202"/>
      <c r="LE63" s="202"/>
      <c r="LF63" s="202"/>
      <c r="LG63" s="202"/>
      <c r="LH63" s="202"/>
      <c r="LI63" s="202"/>
      <c r="LJ63" s="202"/>
      <c r="LK63" s="202"/>
      <c r="LL63" s="202"/>
      <c r="LM63" s="202"/>
      <c r="LN63" s="202"/>
      <c r="LO63" s="202"/>
      <c r="LP63" s="202"/>
      <c r="LQ63" s="202"/>
      <c r="LR63" s="202"/>
      <c r="LS63" s="202"/>
      <c r="LT63" s="202"/>
      <c r="LU63" s="202"/>
      <c r="LV63" s="202"/>
      <c r="LW63" s="202"/>
      <c r="LX63" s="202"/>
      <c r="LY63" s="202"/>
      <c r="LZ63" s="202"/>
      <c r="MA63" s="202"/>
      <c r="MB63" s="202"/>
      <c r="MC63" s="202"/>
      <c r="MD63" s="202"/>
      <c r="ME63" s="202"/>
      <c r="MF63" s="202"/>
      <c r="MG63" s="202"/>
      <c r="MH63" s="202"/>
      <c r="MI63" s="202"/>
      <c r="MJ63" s="202"/>
      <c r="MK63" s="202"/>
      <c r="ML63" s="202"/>
      <c r="MM63" s="202"/>
      <c r="MN63" s="202"/>
      <c r="MO63" s="202"/>
      <c r="MP63" s="202"/>
      <c r="MQ63" s="202"/>
      <c r="MR63" s="202"/>
      <c r="MS63" s="202"/>
      <c r="MT63" s="202"/>
      <c r="MU63" s="202"/>
      <c r="MV63" s="202"/>
      <c r="MW63" s="202"/>
      <c r="MX63" s="202"/>
      <c r="MY63" s="202"/>
      <c r="MZ63" s="202"/>
      <c r="NA63" s="202"/>
      <c r="NB63" s="202"/>
      <c r="NC63" s="202"/>
      <c r="ND63" s="202"/>
      <c r="NE63" s="202"/>
      <c r="NF63" s="202"/>
      <c r="NG63" s="202"/>
      <c r="NH63" s="202"/>
      <c r="NI63" s="202"/>
      <c r="NJ63" s="202"/>
      <c r="NK63" s="202"/>
      <c r="NL63" s="202"/>
      <c r="NM63" s="202"/>
      <c r="NN63" s="202"/>
      <c r="NO63" s="202"/>
      <c r="NP63" s="202"/>
      <c r="NQ63" s="202"/>
      <c r="NR63" s="202"/>
      <c r="NS63" s="202"/>
      <c r="NT63" s="202"/>
      <c r="NU63" s="202"/>
      <c r="NV63" s="202"/>
      <c r="NW63" s="202"/>
      <c r="NX63" s="202"/>
      <c r="NY63" s="202"/>
      <c r="NZ63" s="202"/>
      <c r="OA63" s="202"/>
      <c r="OB63" s="202"/>
      <c r="OC63" s="202"/>
      <c r="OD63" s="202"/>
      <c r="OE63" s="202"/>
      <c r="OF63" s="202"/>
      <c r="OG63" s="202"/>
      <c r="OH63" s="202"/>
      <c r="OI63" s="202"/>
      <c r="OJ63" s="202"/>
      <c r="OK63" s="202"/>
      <c r="OL63" s="202"/>
      <c r="OM63" s="202"/>
      <c r="ON63" s="202"/>
      <c r="OO63" s="202"/>
      <c r="OP63" s="202"/>
      <c r="OQ63" s="202"/>
      <c r="OR63" s="202"/>
      <c r="OS63" s="202"/>
      <c r="OT63" s="202"/>
      <c r="OU63" s="202"/>
      <c r="OV63" s="202"/>
      <c r="OW63" s="202"/>
      <c r="OX63" s="202"/>
      <c r="OY63" s="202"/>
      <c r="OZ63" s="202"/>
      <c r="PA63" s="202"/>
      <c r="PB63" s="202"/>
      <c r="PC63" s="202"/>
      <c r="PD63" s="202"/>
      <c r="PE63" s="202"/>
      <c r="PF63" s="202"/>
      <c r="PG63" s="202"/>
      <c r="PH63" s="202"/>
      <c r="PI63" s="202"/>
      <c r="PJ63" s="202"/>
      <c r="PK63" s="202"/>
      <c r="PL63" s="202"/>
      <c r="PM63" s="202"/>
      <c r="PN63" s="202"/>
      <c r="PO63" s="202"/>
      <c r="PP63" s="202"/>
      <c r="PQ63" s="202"/>
      <c r="PR63" s="202"/>
      <c r="PS63" s="202"/>
      <c r="PT63" s="202"/>
      <c r="PU63" s="202"/>
      <c r="PV63" s="202"/>
      <c r="PW63" s="202"/>
      <c r="PX63" s="202"/>
      <c r="PY63" s="202"/>
      <c r="PZ63" s="202"/>
      <c r="QA63" s="202"/>
      <c r="QB63" s="202"/>
      <c r="QC63" s="202"/>
      <c r="QD63" s="202"/>
      <c r="QE63" s="202"/>
      <c r="QF63" s="202"/>
      <c r="QG63" s="202"/>
      <c r="QH63" s="202"/>
      <c r="QI63" s="202"/>
      <c r="QJ63" s="202"/>
      <c r="QK63" s="202"/>
      <c r="QL63" s="202"/>
      <c r="QM63" s="202"/>
      <c r="QN63" s="202"/>
      <c r="QO63" s="202"/>
      <c r="QP63" s="202"/>
      <c r="QQ63" s="202"/>
      <c r="QR63" s="202"/>
      <c r="QS63" s="202"/>
      <c r="QT63" s="202"/>
      <c r="QU63" s="202"/>
      <c r="QV63" s="202"/>
      <c r="QW63" s="202"/>
      <c r="QX63" s="202"/>
      <c r="QY63" s="202"/>
      <c r="QZ63" s="202"/>
      <c r="RA63" s="202"/>
      <c r="RB63" s="202"/>
      <c r="RC63" s="202"/>
      <c r="RD63" s="202"/>
      <c r="RE63" s="202"/>
      <c r="RF63" s="202"/>
      <c r="RG63" s="202"/>
      <c r="RH63" s="202"/>
      <c r="RI63" s="202"/>
      <c r="RJ63" s="202"/>
      <c r="RK63" s="202"/>
      <c r="RL63" s="202"/>
      <c r="RM63" s="202"/>
      <c r="RN63" s="202"/>
      <c r="RO63" s="202"/>
      <c r="RP63" s="202"/>
      <c r="RQ63" s="202"/>
      <c r="RR63" s="202"/>
      <c r="RS63" s="202"/>
      <c r="RT63" s="202"/>
      <c r="RU63" s="202"/>
      <c r="RV63" s="202"/>
      <c r="RW63" s="202"/>
      <c r="RX63" s="202"/>
      <c r="RY63" s="202"/>
      <c r="RZ63" s="202"/>
      <c r="SA63" s="202"/>
      <c r="SB63" s="202"/>
      <c r="SC63" s="202"/>
      <c r="SD63" s="202"/>
      <c r="SE63" s="202"/>
      <c r="SF63" s="202"/>
      <c r="SG63" s="202"/>
      <c r="SH63" s="202"/>
      <c r="SI63" s="202"/>
      <c r="SJ63" s="202"/>
      <c r="SK63" s="202"/>
      <c r="SL63" s="202"/>
      <c r="SM63" s="202"/>
      <c r="SN63" s="202"/>
      <c r="SO63" s="202"/>
      <c r="SP63" s="202"/>
      <c r="SQ63" s="202"/>
      <c r="SR63" s="202"/>
      <c r="SS63" s="202"/>
      <c r="ST63" s="202"/>
      <c r="SU63" s="202"/>
      <c r="SV63" s="202"/>
      <c r="SW63" s="202"/>
      <c r="SX63" s="202"/>
      <c r="SY63" s="202"/>
      <c r="SZ63" s="202"/>
      <c r="TA63" s="202"/>
      <c r="TB63" s="202"/>
      <c r="TC63" s="202"/>
      <c r="TD63" s="202"/>
      <c r="TE63" s="202"/>
      <c r="TF63" s="202"/>
      <c r="TG63" s="202"/>
      <c r="TH63" s="202"/>
      <c r="TI63" s="202"/>
      <c r="TJ63" s="202"/>
      <c r="TK63" s="202"/>
      <c r="TL63" s="202"/>
      <c r="TM63" s="202"/>
      <c r="TN63" s="202"/>
      <c r="TO63" s="202"/>
      <c r="TP63" s="202"/>
      <c r="TQ63" s="202"/>
      <c r="TR63" s="202"/>
      <c r="TS63" s="202"/>
      <c r="TT63" s="202"/>
      <c r="TU63" s="202"/>
      <c r="TV63" s="202"/>
      <c r="TW63" s="202"/>
      <c r="TX63" s="202"/>
      <c r="TY63" s="202"/>
      <c r="TZ63" s="202"/>
      <c r="UA63" s="202"/>
      <c r="UB63" s="202"/>
      <c r="UC63" s="202"/>
      <c r="UD63" s="202"/>
      <c r="UE63" s="202"/>
      <c r="UF63" s="202"/>
      <c r="UG63" s="202"/>
      <c r="UH63" s="202"/>
      <c r="UI63" s="202"/>
      <c r="UJ63" s="202"/>
      <c r="UK63" s="202"/>
      <c r="UL63" s="202"/>
      <c r="UM63" s="202"/>
      <c r="UN63" s="202"/>
      <c r="UO63" s="202"/>
      <c r="UP63" s="202"/>
      <c r="UQ63" s="202"/>
      <c r="UR63" s="202"/>
      <c r="US63" s="202"/>
      <c r="UT63" s="202"/>
      <c r="UU63" s="202"/>
      <c r="UV63" s="202"/>
      <c r="UW63" s="202"/>
      <c r="UX63" s="202"/>
      <c r="UY63" s="202"/>
      <c r="UZ63" s="202"/>
      <c r="VA63" s="202"/>
      <c r="VB63" s="202"/>
      <c r="VC63" s="202"/>
      <c r="VD63" s="202"/>
      <c r="VE63" s="202"/>
      <c r="VF63" s="202"/>
      <c r="VG63" s="202"/>
      <c r="VH63" s="202"/>
      <c r="VI63" s="202"/>
      <c r="VJ63" s="202"/>
      <c r="VK63" s="202"/>
      <c r="VL63" s="202"/>
      <c r="VM63" s="202"/>
      <c r="VN63" s="202"/>
      <c r="VO63" s="202"/>
      <c r="VP63" s="202"/>
      <c r="VQ63" s="202"/>
      <c r="VR63" s="202"/>
      <c r="VS63" s="202"/>
      <c r="VT63" s="202"/>
      <c r="VU63" s="202"/>
      <c r="VV63" s="202"/>
      <c r="VW63" s="202"/>
      <c r="VX63" s="202"/>
      <c r="VY63" s="202"/>
      <c r="VZ63" s="202"/>
      <c r="WA63" s="202"/>
      <c r="WB63" s="202"/>
      <c r="WC63" s="202"/>
      <c r="WD63" s="202"/>
      <c r="WE63" s="202"/>
      <c r="WF63" s="202"/>
      <c r="WG63" s="202"/>
      <c r="WH63" s="202"/>
      <c r="WI63" s="202"/>
      <c r="WJ63" s="202"/>
      <c r="WK63" s="202"/>
      <c r="WL63" s="202"/>
      <c r="WM63" s="202"/>
      <c r="WN63" s="202"/>
      <c r="WO63" s="202"/>
      <c r="WP63" s="202"/>
      <c r="WQ63" s="202"/>
      <c r="WR63" s="202"/>
      <c r="WS63" s="202"/>
      <c r="WT63" s="202"/>
      <c r="WU63" s="202"/>
      <c r="WV63" s="202"/>
      <c r="WW63" s="202"/>
      <c r="WX63" s="202"/>
      <c r="WY63" s="202"/>
      <c r="WZ63" s="202"/>
      <c r="XA63" s="202"/>
      <c r="XB63" s="202"/>
      <c r="XC63" s="202"/>
      <c r="XD63" s="202"/>
      <c r="XE63" s="202"/>
      <c r="XF63" s="202"/>
      <c r="XG63" s="202"/>
      <c r="XH63" s="202"/>
      <c r="XI63" s="202"/>
      <c r="XJ63" s="202"/>
      <c r="XK63" s="202"/>
      <c r="XL63" s="202"/>
      <c r="XM63" s="202"/>
      <c r="XN63" s="202"/>
      <c r="XO63" s="202"/>
      <c r="XP63" s="202"/>
      <c r="XQ63" s="202"/>
      <c r="XR63" s="202"/>
      <c r="XS63" s="202"/>
      <c r="XT63" s="202"/>
      <c r="XU63" s="202"/>
      <c r="XV63" s="202"/>
      <c r="XW63" s="202"/>
      <c r="XX63" s="202"/>
      <c r="XY63" s="202"/>
      <c r="XZ63" s="202"/>
      <c r="YA63" s="202"/>
      <c r="YB63" s="202"/>
      <c r="YC63" s="202"/>
      <c r="YD63" s="202"/>
      <c r="YE63" s="202"/>
      <c r="YF63" s="202"/>
      <c r="YG63" s="202"/>
      <c r="YH63" s="202"/>
      <c r="YI63" s="202"/>
      <c r="YJ63" s="202"/>
      <c r="YK63" s="202"/>
      <c r="YL63" s="202"/>
      <c r="YM63" s="202"/>
      <c r="YN63" s="202"/>
      <c r="YO63" s="202"/>
      <c r="YP63" s="202"/>
      <c r="YQ63" s="202"/>
      <c r="YR63" s="202"/>
      <c r="YS63" s="202"/>
      <c r="YT63" s="202"/>
      <c r="YU63" s="202"/>
      <c r="YV63" s="202"/>
      <c r="YW63" s="202"/>
      <c r="YX63" s="202"/>
      <c r="YY63" s="202"/>
      <c r="YZ63" s="202"/>
      <c r="ZA63" s="202"/>
      <c r="ZB63" s="202"/>
      <c r="ZC63" s="202"/>
      <c r="ZD63" s="202"/>
      <c r="ZE63" s="202"/>
      <c r="ZF63" s="202"/>
      <c r="ZG63" s="202"/>
      <c r="ZH63" s="202"/>
      <c r="ZI63" s="202"/>
      <c r="ZJ63" s="202"/>
      <c r="ZK63" s="202"/>
      <c r="ZL63" s="202"/>
      <c r="ZM63" s="202"/>
      <c r="ZN63" s="202"/>
      <c r="ZO63" s="202"/>
      <c r="ZP63" s="202"/>
      <c r="ZQ63" s="202"/>
      <c r="ZR63" s="202"/>
      <c r="ZS63" s="202"/>
      <c r="ZT63" s="202"/>
      <c r="ZU63" s="202"/>
      <c r="ZV63" s="202"/>
      <c r="ZW63" s="202"/>
      <c r="ZX63" s="202"/>
      <c r="ZY63" s="202"/>
      <c r="ZZ63" s="202"/>
      <c r="AAA63" s="202"/>
      <c r="AAB63" s="202"/>
      <c r="AAC63" s="202"/>
      <c r="AAD63" s="202"/>
      <c r="AAE63" s="202"/>
      <c r="AAF63" s="202"/>
      <c r="AAG63" s="202"/>
      <c r="AAH63" s="202"/>
      <c r="AAI63" s="202"/>
      <c r="AAJ63" s="202"/>
      <c r="AAK63" s="202"/>
      <c r="AAL63" s="202"/>
      <c r="AAM63" s="202"/>
      <c r="AAN63" s="202"/>
      <c r="AAO63" s="202"/>
      <c r="AAP63" s="202"/>
      <c r="AAQ63" s="202"/>
      <c r="AAR63" s="202"/>
      <c r="AAS63" s="202"/>
      <c r="AAT63" s="202"/>
      <c r="AAU63" s="202"/>
      <c r="AAV63" s="202"/>
      <c r="AAW63" s="202"/>
      <c r="AAX63" s="202"/>
      <c r="AAY63" s="202"/>
      <c r="AAZ63" s="202"/>
      <c r="ABA63" s="202"/>
      <c r="ABB63" s="202"/>
      <c r="ABC63" s="202"/>
      <c r="ABD63" s="202"/>
      <c r="ABE63" s="202"/>
      <c r="ABF63" s="202"/>
      <c r="ABG63" s="202"/>
      <c r="ABH63" s="202"/>
      <c r="ABI63" s="202"/>
      <c r="ABJ63" s="202"/>
      <c r="ABK63" s="202"/>
      <c r="ABL63" s="202"/>
      <c r="ABM63" s="202"/>
      <c r="ABN63" s="202"/>
      <c r="ABO63" s="202"/>
      <c r="ABP63" s="202"/>
      <c r="ABQ63" s="202"/>
      <c r="ABR63" s="202"/>
      <c r="ABS63" s="202"/>
      <c r="ABT63" s="202"/>
      <c r="ABU63" s="202"/>
      <c r="ABV63" s="202"/>
      <c r="ABW63" s="202"/>
      <c r="ABX63" s="202"/>
      <c r="ABY63" s="202"/>
      <c r="ABZ63" s="202"/>
      <c r="ACA63" s="202"/>
      <c r="ACB63" s="202"/>
      <c r="ACC63" s="202"/>
      <c r="ACD63" s="202"/>
      <c r="ACE63" s="202"/>
      <c r="ACF63" s="202"/>
      <c r="ACG63" s="202"/>
      <c r="ACH63" s="202"/>
      <c r="ACI63" s="202"/>
      <c r="ACJ63" s="202"/>
      <c r="ACK63" s="202"/>
      <c r="ACL63" s="202"/>
      <c r="ACM63" s="202"/>
      <c r="ACN63" s="202"/>
      <c r="ACO63" s="202"/>
      <c r="ACP63" s="202"/>
      <c r="ACQ63" s="202"/>
      <c r="ACR63" s="202"/>
      <c r="ACS63" s="202"/>
      <c r="ACT63" s="202"/>
      <c r="ACU63" s="202"/>
      <c r="ACV63" s="202"/>
      <c r="ACW63" s="202"/>
      <c r="ACX63" s="202"/>
      <c r="ACY63" s="202"/>
      <c r="ACZ63" s="202"/>
      <c r="ADA63" s="202"/>
      <c r="ADB63" s="202"/>
      <c r="ADC63" s="202"/>
      <c r="ADD63" s="202"/>
      <c r="ADE63" s="202"/>
      <c r="ADF63" s="202"/>
      <c r="ADG63" s="202"/>
      <c r="ADH63" s="202"/>
      <c r="ADI63" s="202"/>
      <c r="ADJ63" s="202"/>
      <c r="ADK63" s="202"/>
      <c r="ADL63" s="202"/>
      <c r="ADM63" s="202"/>
      <c r="ADN63" s="202"/>
      <c r="ADO63" s="202"/>
      <c r="ADP63" s="202"/>
      <c r="ADQ63" s="202"/>
      <c r="ADR63" s="202"/>
      <c r="ADS63" s="202"/>
      <c r="ADT63" s="202"/>
      <c r="ADU63" s="202"/>
      <c r="ADV63" s="202"/>
      <c r="ADW63" s="202"/>
      <c r="ADX63" s="202"/>
      <c r="ADY63" s="202"/>
      <c r="ADZ63" s="202"/>
      <c r="AEA63" s="202"/>
      <c r="AEB63" s="202"/>
      <c r="AEC63" s="202"/>
      <c r="AED63" s="202"/>
      <c r="AEE63" s="202"/>
      <c r="AEF63" s="202"/>
      <c r="AEG63" s="202"/>
      <c r="AEH63" s="202"/>
      <c r="AEI63" s="202"/>
      <c r="AEJ63" s="202"/>
      <c r="AEK63" s="202"/>
      <c r="AEL63" s="202"/>
      <c r="AEM63" s="202"/>
      <c r="AEN63" s="202"/>
      <c r="AEO63" s="202"/>
      <c r="AEP63" s="202"/>
      <c r="AEQ63" s="202"/>
      <c r="AER63" s="202"/>
      <c r="AES63" s="202"/>
      <c r="AET63" s="202"/>
      <c r="AEU63" s="202"/>
      <c r="AEV63" s="202"/>
      <c r="AEW63" s="202"/>
      <c r="AEX63" s="202"/>
      <c r="AEY63" s="202"/>
      <c r="AEZ63" s="202"/>
      <c r="AFA63" s="202"/>
      <c r="AFB63" s="202"/>
      <c r="AFC63" s="202"/>
      <c r="AFD63" s="202"/>
      <c r="AFE63" s="202"/>
      <c r="AFF63" s="202"/>
      <c r="AFG63" s="202"/>
      <c r="AFH63" s="202"/>
      <c r="AFI63" s="202"/>
      <c r="AFJ63" s="202"/>
      <c r="AFK63" s="202"/>
      <c r="AFL63" s="202"/>
      <c r="AFM63" s="202"/>
      <c r="AFN63" s="202"/>
      <c r="AFO63" s="202"/>
      <c r="AFP63" s="202"/>
      <c r="AFQ63" s="202"/>
      <c r="AFR63" s="202"/>
      <c r="AFS63" s="202"/>
      <c r="AFT63" s="202"/>
      <c r="AFU63" s="202"/>
      <c r="AFV63" s="202"/>
      <c r="AFW63" s="202"/>
      <c r="AFX63" s="202"/>
      <c r="AFY63" s="202"/>
      <c r="AFZ63" s="202"/>
      <c r="AGA63" s="202"/>
      <c r="AGB63" s="202"/>
      <c r="AGC63" s="202"/>
      <c r="AGD63" s="202"/>
      <c r="AGE63" s="202"/>
      <c r="AGF63" s="202"/>
      <c r="AGG63" s="202"/>
      <c r="AGH63" s="202"/>
      <c r="AGI63" s="202"/>
      <c r="AGJ63" s="202"/>
      <c r="AGK63" s="202"/>
      <c r="AGL63" s="202"/>
      <c r="AGM63" s="202"/>
      <c r="AGN63" s="202"/>
      <c r="AGO63" s="202"/>
      <c r="AGP63" s="202"/>
      <c r="AGQ63" s="202"/>
      <c r="AGR63" s="202"/>
      <c r="AGS63" s="202"/>
      <c r="AGT63" s="202"/>
      <c r="AGU63" s="202"/>
      <c r="AGV63" s="202"/>
      <c r="AGW63" s="202"/>
      <c r="AGX63" s="202"/>
      <c r="AGY63" s="202"/>
      <c r="AGZ63" s="202"/>
      <c r="AHA63" s="202"/>
      <c r="AHB63" s="202"/>
      <c r="AHC63" s="202"/>
      <c r="AHD63" s="202"/>
      <c r="AHE63" s="202"/>
      <c r="AHF63" s="202"/>
      <c r="AHG63" s="202"/>
      <c r="AHH63" s="202"/>
      <c r="AHI63" s="202"/>
      <c r="AHJ63" s="202"/>
      <c r="AHK63" s="202"/>
      <c r="AHL63" s="202"/>
      <c r="AHM63" s="202"/>
      <c r="AHN63" s="202"/>
      <c r="AHO63" s="202"/>
      <c r="AHP63" s="202"/>
      <c r="AHQ63" s="202"/>
      <c r="AHR63" s="202"/>
      <c r="AHS63" s="202"/>
      <c r="AHT63" s="202"/>
      <c r="AHU63" s="202"/>
      <c r="AHV63" s="202"/>
      <c r="AHW63" s="202"/>
      <c r="AHX63" s="202"/>
      <c r="AHY63" s="202"/>
      <c r="AHZ63" s="202"/>
      <c r="AIA63" s="202"/>
      <c r="AIB63" s="202"/>
      <c r="AIC63" s="202"/>
      <c r="AID63" s="202"/>
      <c r="AIE63" s="202"/>
      <c r="AIF63" s="202"/>
      <c r="AIG63" s="202"/>
      <c r="AIH63" s="202"/>
      <c r="AII63" s="202"/>
      <c r="AIJ63" s="202"/>
      <c r="AIK63" s="202"/>
      <c r="AIL63" s="202"/>
      <c r="AIM63" s="202"/>
      <c r="AIN63" s="202"/>
      <c r="AIO63" s="202"/>
      <c r="AIP63" s="202"/>
      <c r="AIQ63" s="202"/>
      <c r="AIR63" s="202"/>
      <c r="AIS63" s="202"/>
      <c r="AIT63" s="202"/>
      <c r="AIU63" s="202"/>
      <c r="AIV63" s="202"/>
      <c r="AIW63" s="202"/>
      <c r="AIX63" s="202"/>
      <c r="AIY63" s="202"/>
      <c r="AIZ63" s="202"/>
      <c r="AJA63" s="202"/>
      <c r="AJB63" s="202"/>
      <c r="AJC63" s="202"/>
      <c r="AJD63" s="202"/>
      <c r="AJE63" s="202"/>
      <c r="AJF63" s="202"/>
      <c r="AJG63" s="202"/>
      <c r="AJH63" s="202"/>
      <c r="AJI63" s="202"/>
      <c r="AJJ63" s="202"/>
      <c r="AJK63" s="202"/>
      <c r="AJL63" s="202"/>
      <c r="AJM63" s="202"/>
      <c r="AJN63" s="202"/>
      <c r="AJO63" s="202"/>
      <c r="AJP63" s="202"/>
      <c r="AJQ63" s="202"/>
      <c r="AJR63" s="202"/>
      <c r="AJS63" s="202"/>
      <c r="AJT63" s="202"/>
      <c r="AJU63" s="202"/>
      <c r="AJV63" s="202"/>
      <c r="AJW63" s="202"/>
      <c r="AJX63" s="202"/>
      <c r="AJY63" s="202"/>
      <c r="AJZ63" s="202"/>
      <c r="AKA63" s="202"/>
      <c r="AKB63" s="202"/>
      <c r="AKC63" s="202"/>
      <c r="AKD63" s="202"/>
      <c r="AKE63" s="202"/>
      <c r="AKF63" s="202"/>
      <c r="AKG63" s="202"/>
      <c r="AKH63" s="202"/>
      <c r="AKI63" s="202"/>
      <c r="AKJ63" s="202"/>
      <c r="AKK63" s="202"/>
      <c r="AKL63" s="202"/>
      <c r="AKM63" s="202"/>
      <c r="AKN63" s="202"/>
      <c r="AKO63" s="202"/>
      <c r="AKP63" s="202"/>
      <c r="AKQ63" s="202"/>
      <c r="AKR63" s="202"/>
      <c r="AKS63" s="202"/>
      <c r="AKT63" s="202"/>
      <c r="AKU63" s="202"/>
      <c r="AKV63" s="202"/>
      <c r="AKW63" s="202"/>
      <c r="AKX63" s="202"/>
      <c r="AKY63" s="202"/>
      <c r="AKZ63" s="202"/>
      <c r="ALA63" s="202"/>
      <c r="ALB63" s="202"/>
      <c r="ALC63" s="202"/>
      <c r="ALD63" s="202"/>
      <c r="ALE63" s="202"/>
      <c r="ALF63" s="202"/>
      <c r="ALG63" s="202"/>
      <c r="ALH63" s="202"/>
      <c r="ALI63" s="202"/>
      <c r="ALJ63" s="202"/>
      <c r="ALK63" s="202"/>
      <c r="ALL63" s="202"/>
      <c r="ALM63" s="202"/>
      <c r="ALN63" s="202"/>
      <c r="ALO63" s="202"/>
      <c r="ALP63" s="202"/>
      <c r="ALQ63" s="202"/>
      <c r="ALR63" s="202"/>
      <c r="ALS63" s="202"/>
      <c r="ALT63" s="202"/>
      <c r="ALU63" s="202"/>
      <c r="ALV63" s="202"/>
      <c r="ALW63" s="202"/>
      <c r="ALX63" s="202"/>
      <c r="ALY63" s="202"/>
      <c r="ALZ63" s="202"/>
      <c r="AMA63" s="202"/>
      <c r="AMB63" s="202"/>
      <c r="AMC63" s="202"/>
      <c r="AMD63" s="202"/>
      <c r="AME63" s="202"/>
      <c r="AMF63" s="202"/>
      <c r="AMG63" s="202"/>
      <c r="AMH63" s="202"/>
      <c r="AMI63" s="202"/>
      <c r="AMJ63" s="202"/>
    </row>
    <row r="64" spans="1:1024" ht="20.25">
      <c r="A64" s="69"/>
      <c r="B64" s="70" t="s">
        <v>89</v>
      </c>
      <c r="C64" s="1036"/>
      <c r="D64" s="72"/>
      <c r="E64" s="127"/>
      <c r="F64" s="125"/>
      <c r="G64" s="125"/>
      <c r="H64" s="126"/>
      <c r="I64" s="126"/>
      <c r="J64" s="125"/>
      <c r="K64" s="127"/>
      <c r="L64" s="127"/>
      <c r="M64" s="125"/>
      <c r="N64" s="125"/>
      <c r="O64" s="126"/>
      <c r="P64" s="126"/>
      <c r="Q64" s="125"/>
      <c r="R64" s="127"/>
      <c r="S64" s="127"/>
      <c r="T64" s="125"/>
      <c r="U64" s="125"/>
      <c r="V64" s="126"/>
      <c r="W64" s="126"/>
      <c r="X64" s="125"/>
      <c r="Y64" s="127"/>
      <c r="Z64" s="127"/>
      <c r="AA64" s="125"/>
      <c r="AB64" s="125"/>
      <c r="AC64" s="126"/>
      <c r="AD64" s="126"/>
      <c r="AE64" s="180"/>
      <c r="AF64" s="127"/>
      <c r="AG64" s="127"/>
      <c r="AH64" s="125"/>
      <c r="AI64" s="518"/>
      <c r="AJ64" s="72"/>
      <c r="AK64" s="624"/>
    </row>
    <row r="65" spans="1:38" ht="20.25">
      <c r="A65" s="76"/>
      <c r="B65" s="45" t="s">
        <v>73</v>
      </c>
      <c r="C65" s="136" t="s">
        <v>97</v>
      </c>
      <c r="D65" s="131">
        <f>AK27</f>
        <v>48</v>
      </c>
      <c r="E65" s="132"/>
      <c r="F65" s="133"/>
      <c r="G65" s="133"/>
      <c r="H65" s="134"/>
      <c r="I65" s="134"/>
      <c r="J65" s="133"/>
      <c r="K65" s="132">
        <v>2</v>
      </c>
      <c r="L65" s="132"/>
      <c r="M65" s="133">
        <v>2</v>
      </c>
      <c r="N65" s="133"/>
      <c r="O65" s="134"/>
      <c r="P65" s="134"/>
      <c r="Q65" s="133"/>
      <c r="R65" s="418"/>
      <c r="S65" s="132"/>
      <c r="T65" s="133"/>
      <c r="U65" s="133"/>
      <c r="V65" s="134"/>
      <c r="W65" s="134"/>
      <c r="X65" s="133"/>
      <c r="Y65" s="418"/>
      <c r="Z65" s="132"/>
      <c r="AA65" s="311"/>
      <c r="AB65" s="133"/>
      <c r="AC65" s="134"/>
      <c r="AD65" s="134"/>
      <c r="AE65" s="311"/>
      <c r="AF65" s="418"/>
      <c r="AG65" s="132"/>
      <c r="AH65" s="133"/>
      <c r="AI65" s="516"/>
      <c r="AJ65" s="230">
        <f>SUM(E65:AI65)</f>
        <v>4</v>
      </c>
      <c r="AK65" s="627">
        <f>D65-AJ65-AJ73</f>
        <v>42</v>
      </c>
    </row>
    <row r="66" spans="1:38" ht="20.25">
      <c r="A66" s="83"/>
      <c r="B66" s="45" t="s">
        <v>75</v>
      </c>
      <c r="C66" s="234" t="s">
        <v>110</v>
      </c>
      <c r="D66" s="131">
        <f>AK28</f>
        <v>36</v>
      </c>
      <c r="E66" s="236"/>
      <c r="F66" s="174">
        <v>2</v>
      </c>
      <c r="G66" s="174"/>
      <c r="H66" s="162"/>
      <c r="I66" s="162"/>
      <c r="J66" s="174"/>
      <c r="K66" s="236"/>
      <c r="L66" s="236"/>
      <c r="M66" s="174">
        <v>2</v>
      </c>
      <c r="N66" s="174"/>
      <c r="O66" s="162"/>
      <c r="P66" s="162"/>
      <c r="Q66" s="174"/>
      <c r="R66" s="236"/>
      <c r="S66" s="236"/>
      <c r="T66" s="174">
        <v>2</v>
      </c>
      <c r="U66" s="174"/>
      <c r="V66" s="162"/>
      <c r="W66" s="162"/>
      <c r="X66" s="174"/>
      <c r="Y66" s="236"/>
      <c r="Z66" s="236"/>
      <c r="AA66" s="174">
        <v>2</v>
      </c>
      <c r="AB66" s="174"/>
      <c r="AC66" s="162"/>
      <c r="AD66" s="162"/>
      <c r="AE66" s="179"/>
      <c r="AF66" s="236"/>
      <c r="AG66" s="236"/>
      <c r="AH66" s="174">
        <v>2</v>
      </c>
      <c r="AI66" s="854"/>
      <c r="AJ66" s="286">
        <f>SUM(E66:AI66)</f>
        <v>10</v>
      </c>
      <c r="AK66" s="1045">
        <f>D66-AJ66</f>
        <v>26</v>
      </c>
    </row>
    <row r="67" spans="1:38" ht="20.25">
      <c r="A67" s="69"/>
      <c r="B67" s="297" t="s">
        <v>28</v>
      </c>
      <c r="C67" s="942" t="s">
        <v>92</v>
      </c>
      <c r="D67" s="131">
        <f>AK29</f>
        <v>32</v>
      </c>
      <c r="E67" s="513"/>
      <c r="F67" s="513"/>
      <c r="G67" s="513"/>
      <c r="H67" s="512"/>
      <c r="I67" s="512"/>
      <c r="J67" s="513">
        <v>2</v>
      </c>
      <c r="K67" s="513"/>
      <c r="L67" s="513"/>
      <c r="M67" s="513"/>
      <c r="N67" s="513"/>
      <c r="O67" s="512"/>
      <c r="P67" s="512"/>
      <c r="Q67" s="513">
        <v>2</v>
      </c>
      <c r="R67" s="513"/>
      <c r="S67" s="513"/>
      <c r="T67" s="513"/>
      <c r="U67" s="513"/>
      <c r="V67" s="512"/>
      <c r="W67" s="512"/>
      <c r="X67" s="513">
        <v>2</v>
      </c>
      <c r="Y67" s="513"/>
      <c r="Z67" s="513"/>
      <c r="AA67" s="513"/>
      <c r="AB67" s="513"/>
      <c r="AC67" s="512"/>
      <c r="AD67" s="512"/>
      <c r="AE67" s="161"/>
      <c r="AF67" s="513"/>
      <c r="AG67" s="513"/>
      <c r="AH67" s="513"/>
      <c r="AI67" s="513"/>
      <c r="AJ67" s="1120">
        <f>SUM(E67:AI67)</f>
        <v>6</v>
      </c>
      <c r="AK67" s="1045">
        <f>D67-AJ67</f>
        <v>26</v>
      </c>
    </row>
    <row r="68" spans="1:38" ht="20.25">
      <c r="A68" s="88"/>
      <c r="B68" s="91" t="s">
        <v>81</v>
      </c>
      <c r="C68" s="1105" t="s">
        <v>93</v>
      </c>
      <c r="D68" s="131">
        <f>AK30</f>
        <v>46</v>
      </c>
      <c r="E68" s="592"/>
      <c r="F68" s="243"/>
      <c r="G68" s="243">
        <v>2</v>
      </c>
      <c r="H68" s="244"/>
      <c r="I68" s="244"/>
      <c r="J68" s="622"/>
      <c r="K68" s="592"/>
      <c r="L68" s="592"/>
      <c r="M68" s="243"/>
      <c r="N68" s="273"/>
      <c r="O68" s="244"/>
      <c r="P68" s="244"/>
      <c r="Q68" s="381"/>
      <c r="R68" s="592"/>
      <c r="S68" s="592"/>
      <c r="T68" s="243"/>
      <c r="U68" s="273"/>
      <c r="V68" s="244"/>
      <c r="W68" s="244"/>
      <c r="X68" s="273"/>
      <c r="Y68" s="592"/>
      <c r="Z68" s="592"/>
      <c r="AA68" s="243"/>
      <c r="AB68" s="273"/>
      <c r="AC68" s="244"/>
      <c r="AD68" s="244"/>
      <c r="AE68" s="273"/>
      <c r="AF68" s="592"/>
      <c r="AG68" s="1069"/>
      <c r="AH68" s="243"/>
      <c r="AI68" s="1121"/>
      <c r="AJ68" s="282">
        <f t="shared" ref="AJ68:AJ74" si="12">SUM(E68:AI68)</f>
        <v>2</v>
      </c>
      <c r="AK68" s="1062">
        <f>D68-AJ68-AJ71</f>
        <v>30</v>
      </c>
    </row>
    <row r="69" spans="1:38" ht="20.25">
      <c r="A69" s="69"/>
      <c r="B69" s="522" t="s">
        <v>101</v>
      </c>
      <c r="C69" s="64"/>
      <c r="D69" s="257"/>
      <c r="E69" s="1052"/>
      <c r="F69" s="125"/>
      <c r="G69" s="125"/>
      <c r="H69" s="126"/>
      <c r="I69" s="126"/>
      <c r="J69" s="164"/>
      <c r="K69" s="1052"/>
      <c r="L69" s="1052"/>
      <c r="M69" s="125"/>
      <c r="N69" s="125"/>
      <c r="O69" s="126"/>
      <c r="P69" s="126"/>
      <c r="Q69" s="164"/>
      <c r="R69" s="1052"/>
      <c r="S69" s="1052"/>
      <c r="T69" s="125"/>
      <c r="U69" s="125"/>
      <c r="V69" s="126"/>
      <c r="W69" s="126"/>
      <c r="X69" s="125"/>
      <c r="Y69" s="1052"/>
      <c r="Z69" s="1052"/>
      <c r="AA69" s="125"/>
      <c r="AB69" s="125"/>
      <c r="AC69" s="126"/>
      <c r="AD69" s="126"/>
      <c r="AE69" s="180"/>
      <c r="AF69" s="1052"/>
      <c r="AG69" s="1052"/>
      <c r="AH69" s="125"/>
      <c r="AI69" s="518"/>
      <c r="AJ69" s="72"/>
      <c r="AK69" s="624"/>
    </row>
    <row r="70" spans="1:38" ht="20.25">
      <c r="A70" s="76"/>
      <c r="B70" s="51" t="s">
        <v>28</v>
      </c>
      <c r="C70" s="472" t="s">
        <v>96</v>
      </c>
      <c r="D70" s="611"/>
      <c r="E70" s="524"/>
      <c r="F70" s="133"/>
      <c r="G70" s="133"/>
      <c r="H70" s="134"/>
      <c r="I70" s="134"/>
      <c r="J70" s="133">
        <v>2</v>
      </c>
      <c r="K70" s="524"/>
      <c r="L70" s="132"/>
      <c r="M70" s="133"/>
      <c r="N70" s="133"/>
      <c r="O70" s="134"/>
      <c r="P70" s="134"/>
      <c r="Q70" s="133"/>
      <c r="R70" s="524"/>
      <c r="S70" s="132"/>
      <c r="T70" s="133"/>
      <c r="U70" s="133"/>
      <c r="V70" s="134"/>
      <c r="W70" s="134"/>
      <c r="X70" s="133"/>
      <c r="Y70" s="524"/>
      <c r="Z70" s="524"/>
      <c r="AA70" s="133"/>
      <c r="AB70" s="133"/>
      <c r="AC70" s="134"/>
      <c r="AD70" s="134"/>
      <c r="AE70" s="311"/>
      <c r="AF70" s="524"/>
      <c r="AG70" s="524"/>
      <c r="AH70" s="133"/>
      <c r="AI70" s="516"/>
      <c r="AJ70" s="230">
        <f t="shared" si="12"/>
        <v>2</v>
      </c>
      <c r="AK70" s="627">
        <f t="shared" ref="AK70:AK74" si="13">D70-AJ70</f>
        <v>-2</v>
      </c>
    </row>
    <row r="71" spans="1:38" ht="20.25">
      <c r="A71" s="567"/>
      <c r="B71" s="45" t="s">
        <v>81</v>
      </c>
      <c r="C71" s="297" t="s">
        <v>98</v>
      </c>
      <c r="D71" s="364"/>
      <c r="E71" s="1051"/>
      <c r="F71" s="174"/>
      <c r="G71" s="174"/>
      <c r="H71" s="162"/>
      <c r="I71" s="162"/>
      <c r="J71" s="174">
        <v>2</v>
      </c>
      <c r="K71" s="1051"/>
      <c r="L71" s="1051"/>
      <c r="M71" s="174"/>
      <c r="N71" s="174">
        <v>2</v>
      </c>
      <c r="O71" s="162"/>
      <c r="P71" s="162"/>
      <c r="Q71" s="174"/>
      <c r="R71" s="1051"/>
      <c r="S71" s="1051"/>
      <c r="T71" s="174"/>
      <c r="U71" s="174">
        <v>2</v>
      </c>
      <c r="V71" s="162"/>
      <c r="W71" s="162"/>
      <c r="X71" s="174">
        <v>2</v>
      </c>
      <c r="Y71" s="1051"/>
      <c r="Z71" s="1051"/>
      <c r="AA71" s="174"/>
      <c r="AB71" s="174">
        <v>2</v>
      </c>
      <c r="AC71" s="162"/>
      <c r="AD71" s="162"/>
      <c r="AE71" s="179"/>
      <c r="AF71" s="236"/>
      <c r="AG71" s="1051">
        <v>2</v>
      </c>
      <c r="AH71" s="174"/>
      <c r="AI71" s="1063">
        <v>2</v>
      </c>
      <c r="AJ71" s="230">
        <f t="shared" si="12"/>
        <v>14</v>
      </c>
      <c r="AK71" s="627">
        <f t="shared" si="13"/>
        <v>-14</v>
      </c>
    </row>
    <row r="72" spans="1:38" ht="20.25">
      <c r="A72" s="96"/>
      <c r="B72" s="348" t="s">
        <v>87</v>
      </c>
      <c r="C72" s="350" t="s">
        <v>96</v>
      </c>
      <c r="D72" s="364"/>
      <c r="E72" s="945"/>
      <c r="F72" s="513"/>
      <c r="G72" s="513"/>
      <c r="H72" s="512"/>
      <c r="I72" s="512"/>
      <c r="J72" s="513"/>
      <c r="K72" s="514">
        <v>2</v>
      </c>
      <c r="L72" s="515"/>
      <c r="M72" s="513"/>
      <c r="N72" s="513"/>
      <c r="O72" s="512"/>
      <c r="P72" s="512"/>
      <c r="Q72" s="513"/>
      <c r="R72" s="515"/>
      <c r="S72" s="515"/>
      <c r="T72" s="513"/>
      <c r="U72" s="513"/>
      <c r="V72" s="512"/>
      <c r="W72" s="512"/>
      <c r="X72" s="513"/>
      <c r="Y72" s="515"/>
      <c r="Z72" s="515"/>
      <c r="AA72" s="513"/>
      <c r="AB72" s="513"/>
      <c r="AC72" s="512"/>
      <c r="AD72" s="512"/>
      <c r="AE72" s="161"/>
      <c r="AF72" s="513"/>
      <c r="AG72" s="515"/>
      <c r="AH72" s="513"/>
      <c r="AI72" s="513"/>
      <c r="AJ72" s="230">
        <f t="shared" si="12"/>
        <v>2</v>
      </c>
      <c r="AK72" s="627">
        <f t="shared" si="13"/>
        <v>-2</v>
      </c>
    </row>
    <row r="73" spans="1:38" ht="20.25">
      <c r="A73" s="96"/>
      <c r="B73" s="91" t="s">
        <v>73</v>
      </c>
      <c r="C73" s="350" t="s">
        <v>112</v>
      </c>
      <c r="D73" s="364"/>
      <c r="E73" s="592"/>
      <c r="F73" s="243"/>
      <c r="G73" s="243"/>
      <c r="H73" s="244"/>
      <c r="I73" s="244"/>
      <c r="J73" s="243"/>
      <c r="K73" s="592"/>
      <c r="L73" s="592"/>
      <c r="M73" s="243"/>
      <c r="N73" s="243"/>
      <c r="O73" s="244"/>
      <c r="P73" s="244"/>
      <c r="Q73" s="243"/>
      <c r="R73" s="242">
        <v>2</v>
      </c>
      <c r="S73" s="592"/>
      <c r="T73" s="243"/>
      <c r="U73" s="243"/>
      <c r="V73" s="244"/>
      <c r="W73" s="244"/>
      <c r="X73" s="243"/>
      <c r="Y73" s="592"/>
      <c r="Z73" s="592"/>
      <c r="AA73" s="243"/>
      <c r="AB73" s="243"/>
      <c r="AC73" s="244"/>
      <c r="AD73" s="244"/>
      <c r="AE73" s="273"/>
      <c r="AF73" s="592"/>
      <c r="AG73" s="592"/>
      <c r="AH73" s="243"/>
      <c r="AI73" s="858"/>
      <c r="AJ73" s="230">
        <f t="shared" si="12"/>
        <v>2</v>
      </c>
      <c r="AK73" s="627">
        <f t="shared" si="13"/>
        <v>-2</v>
      </c>
    </row>
    <row r="74" spans="1:38" ht="18.75" customHeight="1">
      <c r="A74" s="510"/>
      <c r="B74" s="1106" t="s">
        <v>83</v>
      </c>
      <c r="C74" s="1107" t="s">
        <v>35</v>
      </c>
      <c r="D74" s="395"/>
      <c r="E74" s="1108"/>
      <c r="F74" s="511"/>
      <c r="G74" s="511"/>
      <c r="H74" s="1109"/>
      <c r="I74" s="1109"/>
      <c r="J74" s="511"/>
      <c r="K74" s="511"/>
      <c r="L74" s="511"/>
      <c r="M74" s="511"/>
      <c r="N74" s="511"/>
      <c r="O74" s="1109"/>
      <c r="P74" s="1109"/>
      <c r="Q74" s="511"/>
      <c r="R74" s="511"/>
      <c r="S74" s="511"/>
      <c r="T74" s="511"/>
      <c r="U74" s="511"/>
      <c r="V74" s="1115"/>
      <c r="W74" s="1109"/>
      <c r="X74" s="511"/>
      <c r="Y74" s="511"/>
      <c r="Z74" s="511"/>
      <c r="AA74" s="511"/>
      <c r="AB74" s="511"/>
      <c r="AC74" s="1109"/>
      <c r="AD74" s="1109"/>
      <c r="AE74" s="1119"/>
      <c r="AF74" s="511"/>
      <c r="AG74" s="511"/>
      <c r="AH74" s="1122">
        <v>2</v>
      </c>
      <c r="AI74" s="511"/>
      <c r="AJ74" s="230">
        <f t="shared" si="12"/>
        <v>2</v>
      </c>
      <c r="AK74" s="627">
        <f t="shared" si="13"/>
        <v>-2</v>
      </c>
    </row>
    <row r="75" spans="1:38" ht="18.75">
      <c r="A75" s="14"/>
      <c r="B75" s="1110"/>
      <c r="C75" s="1110"/>
      <c r="D75" s="17"/>
      <c r="E75" s="20" t="s">
        <v>54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172"/>
      <c r="W75" s="20"/>
      <c r="X75" s="20"/>
      <c r="Y75" s="20"/>
      <c r="Z75" s="175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8" ht="18.75">
      <c r="A76" s="14"/>
      <c r="B76" s="17"/>
      <c r="C76" s="17"/>
      <c r="D76" s="17"/>
      <c r="E76" s="1256" t="s">
        <v>102</v>
      </c>
      <c r="F76" s="1256"/>
      <c r="G76" s="1256"/>
      <c r="H76" s="1256"/>
      <c r="I76" s="1256"/>
      <c r="J76" s="1256"/>
      <c r="K76" s="1256"/>
      <c r="L76" s="1256"/>
      <c r="M76" s="1256"/>
      <c r="N76" s="1256"/>
      <c r="O76" s="1256"/>
      <c r="P76" s="1256"/>
      <c r="Q76" s="1256"/>
      <c r="R76" s="1256"/>
      <c r="S76" s="1256"/>
      <c r="T76" s="1256"/>
      <c r="U76" s="1256"/>
      <c r="V76" s="1256"/>
      <c r="W76" s="1256"/>
      <c r="X76" s="1256"/>
      <c r="Y76" s="1256"/>
      <c r="Z76" s="1256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8" ht="18.75">
      <c r="A77" s="14"/>
      <c r="B77" s="1257"/>
      <c r="C77" s="1257"/>
      <c r="D77" s="1257"/>
      <c r="E77" s="1257"/>
      <c r="F77" s="1257"/>
      <c r="G77" s="1257"/>
      <c r="H77" s="1257"/>
      <c r="I77" s="1257"/>
      <c r="J77" s="1257"/>
      <c r="K77" s="1257"/>
      <c r="L77" s="1257"/>
      <c r="M77" s="1257"/>
      <c r="N77" s="1257"/>
      <c r="O77" s="1257"/>
      <c r="P77" s="1257"/>
      <c r="Q77" s="1257"/>
      <c r="R77" s="1257"/>
      <c r="S77" s="1257"/>
      <c r="T77" s="1257"/>
      <c r="U77" s="1257"/>
      <c r="V77" s="1257"/>
      <c r="W77" s="1257"/>
      <c r="X77" s="1257"/>
      <c r="Y77" s="1257"/>
      <c r="Z77" s="1257"/>
      <c r="AA77" s="1257"/>
      <c r="AB77" s="1257"/>
      <c r="AC77" s="1257"/>
      <c r="AD77" s="1257"/>
      <c r="AE77" s="1257"/>
      <c r="AF77" s="1257"/>
      <c r="AG77" s="1257"/>
      <c r="AH77" s="1257"/>
      <c r="AI77" s="17"/>
      <c r="AJ77" s="17"/>
      <c r="AK77" s="17"/>
    </row>
    <row r="78" spans="1:38" ht="18.75">
      <c r="B78" s="1257" t="s">
        <v>0</v>
      </c>
      <c r="C78" s="1257"/>
      <c r="D78" s="1257"/>
      <c r="E78" s="1257"/>
      <c r="F78" s="1257"/>
      <c r="G78" s="1257"/>
      <c r="H78" s="1257"/>
      <c r="I78" s="1257"/>
      <c r="J78" s="1257"/>
      <c r="K78" s="1257"/>
      <c r="L78" s="1257"/>
      <c r="M78" s="1257"/>
      <c r="N78" s="1257"/>
      <c r="O78" s="1257"/>
      <c r="P78" s="1257"/>
      <c r="Q78" s="1257"/>
      <c r="R78" s="1257"/>
      <c r="S78" s="1257"/>
      <c r="T78" s="1257"/>
      <c r="U78" s="1257"/>
      <c r="V78" s="1257"/>
      <c r="W78" s="1257"/>
      <c r="X78" s="1257"/>
      <c r="Y78" s="1257"/>
      <c r="Z78" s="1257"/>
      <c r="AA78" s="1257"/>
      <c r="AB78" s="1257"/>
      <c r="AC78" s="1257"/>
      <c r="AD78" s="1257"/>
      <c r="AE78" s="1257"/>
      <c r="AF78" s="1257"/>
      <c r="AG78" s="1257"/>
      <c r="AH78" s="1257"/>
      <c r="AI78" s="175"/>
      <c r="AJ78" s="175"/>
      <c r="AK78" s="175"/>
    </row>
    <row r="79" spans="1:38" ht="27.75" customHeight="1">
      <c r="A79" s="14"/>
      <c r="B79" s="1258" t="s">
        <v>69</v>
      </c>
      <c r="C79" s="1258"/>
      <c r="D79" s="1258"/>
      <c r="E79" s="1258"/>
      <c r="F79" s="1258"/>
      <c r="G79" s="1258"/>
      <c r="H79" s="1258"/>
      <c r="I79" s="1258"/>
      <c r="J79" s="1258"/>
      <c r="K79" s="1258"/>
      <c r="L79" s="1258"/>
      <c r="M79" s="1258"/>
      <c r="N79" s="1258"/>
      <c r="O79" s="1258"/>
      <c r="P79" s="1258"/>
      <c r="Q79" s="1258"/>
      <c r="R79" s="1258"/>
      <c r="S79" s="1258"/>
      <c r="T79" s="1258"/>
      <c r="U79" s="1258"/>
      <c r="V79" s="1258"/>
      <c r="W79" s="1258"/>
      <c r="X79" s="1258"/>
      <c r="Y79" s="1258"/>
      <c r="Z79" s="1258"/>
      <c r="AA79" s="1258"/>
      <c r="AB79" s="1258"/>
      <c r="AC79" s="1258"/>
      <c r="AD79" s="1258"/>
      <c r="AE79" s="1258"/>
      <c r="AF79" s="1258"/>
      <c r="AG79" s="1258"/>
      <c r="AH79" s="1258"/>
      <c r="AI79" s="1258"/>
      <c r="AJ79" s="1258"/>
      <c r="AK79" s="19">
        <v>2025</v>
      </c>
      <c r="AL79" s="14"/>
    </row>
    <row r="80" spans="1:38" ht="18.75">
      <c r="A80" s="14"/>
      <c r="B80" s="15"/>
      <c r="C80" s="16" t="s">
        <v>62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68"/>
      <c r="W80" s="17"/>
      <c r="X80" s="17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spans="1:37" ht="22.5">
      <c r="A81" s="18"/>
      <c r="B81" s="19" t="s">
        <v>3</v>
      </c>
      <c r="C81" s="20" t="s">
        <v>63</v>
      </c>
      <c r="D81" s="16"/>
      <c r="E81" s="1259" t="s">
        <v>5</v>
      </c>
      <c r="F81" s="1259"/>
      <c r="G81" s="1259"/>
      <c r="H81" s="16">
        <v>1</v>
      </c>
      <c r="I81" s="16"/>
      <c r="J81" s="1259"/>
      <c r="K81" s="1259"/>
      <c r="L81" s="1259"/>
      <c r="M81" s="1259"/>
      <c r="N81" s="1259"/>
      <c r="O81" s="1259"/>
      <c r="P81" s="1259"/>
      <c r="Q81" s="1259"/>
      <c r="R81" s="1259"/>
      <c r="S81" s="1259"/>
      <c r="T81" s="16"/>
      <c r="U81" s="16"/>
      <c r="V81" s="1259" t="s">
        <v>6</v>
      </c>
      <c r="W81" s="1259"/>
      <c r="X81" s="1259"/>
      <c r="Y81" s="1259"/>
      <c r="Z81" s="16"/>
      <c r="AA81" s="1260" t="s">
        <v>104</v>
      </c>
      <c r="AB81" s="1260"/>
      <c r="AC81" s="1260"/>
      <c r="AD81" s="1260"/>
      <c r="AE81" s="16"/>
      <c r="AF81" s="16"/>
      <c r="AG81" s="16"/>
      <c r="AH81" s="1259" t="s">
        <v>8</v>
      </c>
      <c r="AI81" s="1259"/>
      <c r="AJ81" s="15"/>
      <c r="AK81" s="15"/>
    </row>
    <row r="82" spans="1:37" ht="18.75">
      <c r="A82" s="21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169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17"/>
      <c r="AK82" s="17"/>
    </row>
    <row r="83" spans="1:37" ht="18.75">
      <c r="A83" s="186"/>
      <c r="B83" s="722"/>
      <c r="C83" s="24"/>
      <c r="D83" s="24"/>
      <c r="E83" s="1254" t="s">
        <v>9</v>
      </c>
      <c r="F83" s="1254"/>
      <c r="G83" s="1254"/>
      <c r="H83" s="1254"/>
      <c r="I83" s="1254"/>
      <c r="J83" s="1254"/>
      <c r="K83" s="1254"/>
      <c r="L83" s="1254"/>
      <c r="M83" s="1254"/>
      <c r="N83" s="1254"/>
      <c r="O83" s="1254"/>
      <c r="P83" s="1254"/>
      <c r="Q83" s="1254"/>
      <c r="R83" s="1254"/>
      <c r="S83" s="1254"/>
      <c r="T83" s="1254"/>
      <c r="U83" s="1254"/>
      <c r="V83" s="1254"/>
      <c r="W83" s="1254"/>
      <c r="X83" s="1254"/>
      <c r="Y83" s="1254"/>
      <c r="Z83" s="1254"/>
      <c r="AA83" s="1254"/>
      <c r="AB83" s="1254"/>
      <c r="AC83" s="1254"/>
      <c r="AD83" s="1254"/>
      <c r="AE83" s="1254"/>
      <c r="AF83" s="1254"/>
      <c r="AG83" s="1254"/>
      <c r="AH83" s="1254"/>
      <c r="AI83" s="1255"/>
      <c r="AJ83" s="24"/>
      <c r="AK83" s="1047"/>
    </row>
    <row r="84" spans="1:37" ht="18.75">
      <c r="A84" s="693"/>
      <c r="B84" s="723"/>
      <c r="C84" s="395"/>
      <c r="D84" s="395"/>
      <c r="E84" s="29"/>
      <c r="F84" s="30"/>
      <c r="G84" s="30"/>
      <c r="H84" s="30" t="s">
        <v>11</v>
      </c>
      <c r="I84" s="30"/>
      <c r="J84" s="30"/>
      <c r="K84" s="30"/>
      <c r="L84" s="30"/>
      <c r="M84" s="30"/>
      <c r="N84" s="30"/>
      <c r="O84" s="30" t="s">
        <v>10</v>
      </c>
      <c r="P84" s="30"/>
      <c r="Q84" s="170"/>
      <c r="R84" s="30"/>
      <c r="S84" s="30"/>
      <c r="T84" s="30"/>
      <c r="U84" s="30"/>
      <c r="V84" s="170" t="s">
        <v>11</v>
      </c>
      <c r="W84" s="30"/>
      <c r="X84" s="30"/>
      <c r="Y84" s="30"/>
      <c r="Z84" s="30"/>
      <c r="AA84" s="30"/>
      <c r="AB84" s="30"/>
      <c r="AC84" s="30" t="s">
        <v>10</v>
      </c>
      <c r="AD84" s="30"/>
      <c r="AE84" s="170"/>
      <c r="AF84" s="30"/>
      <c r="AG84" s="30"/>
      <c r="AH84" s="30"/>
      <c r="AI84" s="187"/>
      <c r="AJ84" s="779"/>
      <c r="AK84" s="1048"/>
    </row>
    <row r="85" spans="1:37" ht="79.5">
      <c r="A85" s="694" t="s">
        <v>12</v>
      </c>
      <c r="B85" s="1033" t="s">
        <v>13</v>
      </c>
      <c r="C85" s="1034" t="s">
        <v>14</v>
      </c>
      <c r="D85" s="191" t="s">
        <v>15</v>
      </c>
      <c r="E85" s="35">
        <v>1</v>
      </c>
      <c r="F85" s="36">
        <v>2</v>
      </c>
      <c r="G85" s="36">
        <v>3</v>
      </c>
      <c r="H85" s="36">
        <v>4</v>
      </c>
      <c r="I85" s="139">
        <v>5</v>
      </c>
      <c r="J85" s="36">
        <v>6</v>
      </c>
      <c r="K85" s="36">
        <v>7</v>
      </c>
      <c r="L85" s="36">
        <v>8</v>
      </c>
      <c r="M85" s="36">
        <v>9</v>
      </c>
      <c r="N85" s="36">
        <v>10</v>
      </c>
      <c r="O85" s="36">
        <v>11</v>
      </c>
      <c r="P85" s="139">
        <v>12</v>
      </c>
      <c r="Q85" s="36">
        <v>13</v>
      </c>
      <c r="R85" s="36">
        <v>14</v>
      </c>
      <c r="S85" s="36">
        <v>15</v>
      </c>
      <c r="T85" s="36">
        <v>16</v>
      </c>
      <c r="U85" s="36">
        <v>17</v>
      </c>
      <c r="V85" s="139">
        <v>18</v>
      </c>
      <c r="W85" s="36">
        <v>19</v>
      </c>
      <c r="X85" s="36">
        <v>20</v>
      </c>
      <c r="Y85" s="36">
        <v>21</v>
      </c>
      <c r="Z85" s="36">
        <v>22</v>
      </c>
      <c r="AA85" s="36">
        <v>23</v>
      </c>
      <c r="AB85" s="36">
        <v>24</v>
      </c>
      <c r="AC85" s="36">
        <v>25</v>
      </c>
      <c r="AD85" s="36">
        <v>26</v>
      </c>
      <c r="AE85" s="36">
        <v>27</v>
      </c>
      <c r="AF85" s="36">
        <v>28</v>
      </c>
      <c r="AG85" s="36">
        <v>29</v>
      </c>
      <c r="AH85" s="36">
        <v>30</v>
      </c>
      <c r="AI85" s="190"/>
      <c r="AJ85" s="780" t="s">
        <v>16</v>
      </c>
      <c r="AK85" s="1049" t="s">
        <v>17</v>
      </c>
    </row>
    <row r="86" spans="1:37" ht="20.25">
      <c r="A86" s="697">
        <v>1</v>
      </c>
      <c r="B86" s="38" t="s">
        <v>71</v>
      </c>
      <c r="C86" s="1089" t="s">
        <v>52</v>
      </c>
      <c r="D86" s="108">
        <f t="shared" ref="D86:D100" si="14">AK48</f>
        <v>36</v>
      </c>
      <c r="E86" s="269"/>
      <c r="F86" s="269"/>
      <c r="G86" s="734"/>
      <c r="H86" s="460"/>
      <c r="I86" s="460"/>
      <c r="J86" s="461"/>
      <c r="K86" s="133">
        <v>2</v>
      </c>
      <c r="L86" s="269"/>
      <c r="M86" s="134"/>
      <c r="N86" s="133">
        <v>2</v>
      </c>
      <c r="O86" s="460"/>
      <c r="P86" s="460"/>
      <c r="Q86" s="461"/>
      <c r="R86" s="461">
        <v>2</v>
      </c>
      <c r="S86" s="269"/>
      <c r="T86" s="1037"/>
      <c r="U86" s="1127"/>
      <c r="V86" s="460"/>
      <c r="W86" s="460"/>
      <c r="X86" s="461"/>
      <c r="Y86" s="133">
        <v>2</v>
      </c>
      <c r="Z86" s="269"/>
      <c r="AA86" s="134"/>
      <c r="AB86" s="133">
        <v>2</v>
      </c>
      <c r="AC86" s="460"/>
      <c r="AD86" s="460"/>
      <c r="AE86" s="461"/>
      <c r="AF86" s="461">
        <v>2</v>
      </c>
      <c r="AG86" s="269"/>
      <c r="AH86" s="134"/>
      <c r="AI86" s="291"/>
      <c r="AJ86" s="230">
        <f>SUM(E86:AI86)</f>
        <v>12</v>
      </c>
      <c r="AK86" s="627">
        <f>D86-AJ86</f>
        <v>24</v>
      </c>
    </row>
    <row r="87" spans="1:37" ht="20.25">
      <c r="A87" s="698">
        <v>2</v>
      </c>
      <c r="B87" s="45" t="s">
        <v>72</v>
      </c>
      <c r="C87" s="473" t="s">
        <v>53</v>
      </c>
      <c r="D87" s="112">
        <f t="shared" si="14"/>
        <v>28</v>
      </c>
      <c r="E87" s="115"/>
      <c r="F87" s="115"/>
      <c r="G87" s="471"/>
      <c r="H87" s="113"/>
      <c r="I87" s="114">
        <v>2</v>
      </c>
      <c r="J87" s="513"/>
      <c r="K87" s="513"/>
      <c r="L87" s="115"/>
      <c r="M87" s="512"/>
      <c r="N87" s="513"/>
      <c r="O87" s="113"/>
      <c r="P87" s="113">
        <v>2</v>
      </c>
      <c r="Q87" s="114"/>
      <c r="R87" s="116"/>
      <c r="S87" s="115"/>
      <c r="T87" s="1038"/>
      <c r="U87" s="471"/>
      <c r="V87" s="113"/>
      <c r="W87" s="114">
        <v>2</v>
      </c>
      <c r="X87" s="513"/>
      <c r="Y87" s="513"/>
      <c r="Z87" s="115"/>
      <c r="AA87" s="512"/>
      <c r="AB87" s="513"/>
      <c r="AC87" s="113"/>
      <c r="AD87" s="113">
        <v>2</v>
      </c>
      <c r="AE87" s="114"/>
      <c r="AF87" s="116"/>
      <c r="AG87" s="115"/>
      <c r="AH87" s="512"/>
      <c r="AI87" s="520"/>
      <c r="AJ87" s="230">
        <f t="shared" ref="AJ87:AJ101" si="15">SUM(E87:AI87)</f>
        <v>8</v>
      </c>
      <c r="AK87" s="627">
        <f>D87-AJ87</f>
        <v>20</v>
      </c>
    </row>
    <row r="88" spans="1:37" ht="20.25">
      <c r="A88" s="698">
        <v>3</v>
      </c>
      <c r="B88" s="45" t="s">
        <v>73</v>
      </c>
      <c r="C88" s="473" t="s">
        <v>74</v>
      </c>
      <c r="D88" s="112">
        <f t="shared" si="14"/>
        <v>42</v>
      </c>
      <c r="E88" s="512"/>
      <c r="F88" s="512"/>
      <c r="G88" s="471"/>
      <c r="H88" s="113">
        <v>2</v>
      </c>
      <c r="I88" s="114"/>
      <c r="J88" s="513">
        <v>2</v>
      </c>
      <c r="K88" s="513"/>
      <c r="L88" s="115"/>
      <c r="M88" s="512"/>
      <c r="N88" s="513"/>
      <c r="O88" s="113">
        <v>2</v>
      </c>
      <c r="P88" s="513"/>
      <c r="Q88" s="513">
        <v>2</v>
      </c>
      <c r="R88" s="513"/>
      <c r="S88" s="512"/>
      <c r="T88" s="246"/>
      <c r="U88" s="471"/>
      <c r="V88" s="113">
        <v>2</v>
      </c>
      <c r="W88" s="114"/>
      <c r="X88" s="513">
        <v>2</v>
      </c>
      <c r="Y88" s="513"/>
      <c r="Z88" s="115"/>
      <c r="AA88" s="512"/>
      <c r="AB88" s="513"/>
      <c r="AC88" s="113">
        <v>2</v>
      </c>
      <c r="AD88" s="513"/>
      <c r="AE88" s="513"/>
      <c r="AF88" s="513"/>
      <c r="AG88" s="512"/>
      <c r="AH88" s="512"/>
      <c r="AI88" s="520"/>
      <c r="AJ88" s="230">
        <f t="shared" si="15"/>
        <v>14</v>
      </c>
      <c r="AK88" s="627">
        <f>D88-AJ88</f>
        <v>28</v>
      </c>
    </row>
    <row r="89" spans="1:37" ht="20.25">
      <c r="A89" s="698">
        <v>4</v>
      </c>
      <c r="B89" s="45" t="s">
        <v>75</v>
      </c>
      <c r="C89" s="473" t="s">
        <v>76</v>
      </c>
      <c r="D89" s="112">
        <f t="shared" si="14"/>
        <v>26</v>
      </c>
      <c r="E89" s="115"/>
      <c r="F89" s="512"/>
      <c r="G89" s="471"/>
      <c r="H89" s="113"/>
      <c r="I89" s="114"/>
      <c r="J89" s="513">
        <v>2</v>
      </c>
      <c r="K89" s="513"/>
      <c r="L89" s="115"/>
      <c r="M89" s="512"/>
      <c r="N89" s="513"/>
      <c r="O89" s="113"/>
      <c r="P89" s="113"/>
      <c r="Q89" s="117"/>
      <c r="R89" s="114"/>
      <c r="S89" s="115"/>
      <c r="T89" s="1038"/>
      <c r="U89" s="471"/>
      <c r="V89" s="113"/>
      <c r="W89" s="114"/>
      <c r="X89" s="513">
        <v>2</v>
      </c>
      <c r="Y89" s="513"/>
      <c r="Z89" s="115"/>
      <c r="AA89" s="512"/>
      <c r="AB89" s="513"/>
      <c r="AC89" s="113"/>
      <c r="AD89" s="113"/>
      <c r="AE89" s="114">
        <v>2</v>
      </c>
      <c r="AF89" s="114"/>
      <c r="AG89" s="115"/>
      <c r="AH89" s="512"/>
      <c r="AI89" s="520"/>
      <c r="AJ89" s="230">
        <f t="shared" si="15"/>
        <v>6</v>
      </c>
      <c r="AK89" s="627">
        <f t="shared" ref="AK89:AK101" si="16">D89-AJ89</f>
        <v>20</v>
      </c>
    </row>
    <row r="90" spans="1:37" ht="20.25">
      <c r="A90" s="698">
        <v>5</v>
      </c>
      <c r="B90" s="51" t="s">
        <v>26</v>
      </c>
      <c r="C90" s="473" t="s">
        <v>106</v>
      </c>
      <c r="D90" s="112">
        <f t="shared" si="14"/>
        <v>44</v>
      </c>
      <c r="E90" s="115"/>
      <c r="F90" s="512"/>
      <c r="G90" s="471">
        <v>2</v>
      </c>
      <c r="H90" s="113"/>
      <c r="I90" s="114">
        <v>2</v>
      </c>
      <c r="J90" s="513"/>
      <c r="K90" s="513"/>
      <c r="L90" s="115"/>
      <c r="M90" s="512"/>
      <c r="N90" s="513">
        <v>2</v>
      </c>
      <c r="O90" s="113"/>
      <c r="P90" s="113">
        <v>2</v>
      </c>
      <c r="Q90" s="114"/>
      <c r="R90" s="116">
        <v>2</v>
      </c>
      <c r="S90" s="115"/>
      <c r="T90" s="1038"/>
      <c r="U90" s="442"/>
      <c r="V90" s="113"/>
      <c r="W90" s="117"/>
      <c r="X90" s="513"/>
      <c r="Y90" s="513"/>
      <c r="Z90" s="115"/>
      <c r="AA90" s="512"/>
      <c r="AB90" s="513">
        <v>2</v>
      </c>
      <c r="AC90" s="113"/>
      <c r="AD90" s="113">
        <v>2</v>
      </c>
      <c r="AE90" s="116">
        <v>2</v>
      </c>
      <c r="AF90" s="114"/>
      <c r="AG90" s="115"/>
      <c r="AH90" s="512"/>
      <c r="AI90" s="520"/>
      <c r="AJ90" s="230">
        <f t="shared" si="15"/>
        <v>16</v>
      </c>
      <c r="AK90" s="627">
        <f t="shared" si="16"/>
        <v>28</v>
      </c>
    </row>
    <row r="91" spans="1:37" ht="20.25">
      <c r="A91" s="698">
        <v>6</v>
      </c>
      <c r="B91" s="45" t="s">
        <v>28</v>
      </c>
      <c r="C91" s="473" t="s">
        <v>78</v>
      </c>
      <c r="D91" s="112">
        <f t="shared" si="14"/>
        <v>26</v>
      </c>
      <c r="E91" s="115"/>
      <c r="F91" s="512"/>
      <c r="G91" s="1111">
        <v>2</v>
      </c>
      <c r="H91" s="113"/>
      <c r="I91" s="114"/>
      <c r="J91" s="513"/>
      <c r="K91" s="513"/>
      <c r="L91" s="512"/>
      <c r="M91" s="512"/>
      <c r="N91" s="513">
        <v>2</v>
      </c>
      <c r="O91" s="177"/>
      <c r="P91" s="113"/>
      <c r="Q91" s="114"/>
      <c r="R91" s="114"/>
      <c r="S91" s="115"/>
      <c r="T91" s="1038"/>
      <c r="U91" s="471">
        <v>2</v>
      </c>
      <c r="V91" s="113"/>
      <c r="W91" s="114"/>
      <c r="X91" s="513"/>
      <c r="Y91" s="513"/>
      <c r="Z91" s="512"/>
      <c r="AA91" s="512"/>
      <c r="AB91" s="513">
        <v>2</v>
      </c>
      <c r="AC91" s="177">
        <v>2</v>
      </c>
      <c r="AD91" s="113"/>
      <c r="AE91" s="114"/>
      <c r="AF91" s="114"/>
      <c r="AG91" s="115"/>
      <c r="AH91" s="512"/>
      <c r="AI91" s="520"/>
      <c r="AJ91" s="230">
        <f t="shared" si="15"/>
        <v>10</v>
      </c>
      <c r="AK91" s="627">
        <f t="shared" si="16"/>
        <v>16</v>
      </c>
    </row>
    <row r="92" spans="1:37" ht="20.25">
      <c r="A92" s="698">
        <v>7</v>
      </c>
      <c r="B92" s="45" t="s">
        <v>79</v>
      </c>
      <c r="C92" s="297" t="s">
        <v>86</v>
      </c>
      <c r="D92" s="112">
        <f t="shared" si="14"/>
        <v>16</v>
      </c>
      <c r="E92" s="512"/>
      <c r="F92" s="512"/>
      <c r="G92" s="471"/>
      <c r="H92" s="113"/>
      <c r="I92" s="513"/>
      <c r="J92" s="513">
        <v>2</v>
      </c>
      <c r="K92" s="513"/>
      <c r="L92" s="512"/>
      <c r="M92" s="512"/>
      <c r="N92" s="513"/>
      <c r="O92" s="113"/>
      <c r="P92" s="113"/>
      <c r="Q92" s="513">
        <v>2</v>
      </c>
      <c r="R92" s="114"/>
      <c r="S92" s="512"/>
      <c r="T92" s="1038"/>
      <c r="U92" s="471"/>
      <c r="V92" s="113"/>
      <c r="W92" s="513"/>
      <c r="X92" s="513">
        <v>2</v>
      </c>
      <c r="Y92" s="513"/>
      <c r="Z92" s="512"/>
      <c r="AA92" s="512"/>
      <c r="AB92" s="513"/>
      <c r="AC92" s="113"/>
      <c r="AD92" s="113"/>
      <c r="AE92" s="513">
        <v>2</v>
      </c>
      <c r="AF92" s="114"/>
      <c r="AG92" s="512"/>
      <c r="AH92" s="512"/>
      <c r="AI92" s="520"/>
      <c r="AJ92" s="230">
        <f t="shared" si="15"/>
        <v>8</v>
      </c>
      <c r="AK92" s="627">
        <f t="shared" si="16"/>
        <v>8</v>
      </c>
    </row>
    <row r="93" spans="1:37" ht="20.25">
      <c r="A93" s="698">
        <v>8</v>
      </c>
      <c r="B93" s="45" t="s">
        <v>81</v>
      </c>
      <c r="C93" s="473" t="s">
        <v>107</v>
      </c>
      <c r="D93" s="112">
        <f t="shared" si="14"/>
        <v>30</v>
      </c>
      <c r="E93" s="115"/>
      <c r="F93" s="167"/>
      <c r="G93" s="471">
        <v>2</v>
      </c>
      <c r="H93" s="113"/>
      <c r="I93" s="114"/>
      <c r="J93" s="513"/>
      <c r="K93" s="513">
        <v>2</v>
      </c>
      <c r="L93" s="512"/>
      <c r="M93" s="512"/>
      <c r="N93" s="513"/>
      <c r="O93" s="113"/>
      <c r="P93" s="113"/>
      <c r="Q93" s="114"/>
      <c r="R93" s="114">
        <v>2</v>
      </c>
      <c r="S93" s="115"/>
      <c r="T93" s="1038"/>
      <c r="U93" s="442"/>
      <c r="V93" s="113"/>
      <c r="W93" s="114"/>
      <c r="X93" s="513"/>
      <c r="Y93" s="161"/>
      <c r="Z93" s="512"/>
      <c r="AA93" s="512"/>
      <c r="AB93" s="513"/>
      <c r="AC93" s="113"/>
      <c r="AD93" s="113"/>
      <c r="AE93" s="114"/>
      <c r="AF93" s="114">
        <v>2</v>
      </c>
      <c r="AG93" s="115"/>
      <c r="AH93" s="512"/>
      <c r="AI93" s="520"/>
      <c r="AJ93" s="230">
        <f t="shared" si="15"/>
        <v>8</v>
      </c>
      <c r="AK93" s="627">
        <f>D93-AJ93-AJ110-AJ111</f>
        <v>18</v>
      </c>
    </row>
    <row r="94" spans="1:37" ht="20.25" customHeight="1">
      <c r="A94" s="698">
        <v>9</v>
      </c>
      <c r="B94" s="45" t="s">
        <v>83</v>
      </c>
      <c r="C94" s="473" t="s">
        <v>84</v>
      </c>
      <c r="D94" s="112">
        <f t="shared" si="14"/>
        <v>26</v>
      </c>
      <c r="E94" s="512"/>
      <c r="F94" s="512"/>
      <c r="G94" s="471">
        <v>2</v>
      </c>
      <c r="H94" s="113"/>
      <c r="I94" s="114"/>
      <c r="J94" s="513"/>
      <c r="K94" s="513"/>
      <c r="L94" s="167"/>
      <c r="M94" s="512"/>
      <c r="N94" s="513">
        <v>2</v>
      </c>
      <c r="O94" s="113"/>
      <c r="P94" s="113"/>
      <c r="Q94" s="114">
        <v>2</v>
      </c>
      <c r="R94" s="513"/>
      <c r="S94" s="512"/>
      <c r="T94" s="1038"/>
      <c r="U94" s="471">
        <v>2</v>
      </c>
      <c r="V94" s="177">
        <v>2</v>
      </c>
      <c r="W94" s="116">
        <v>2</v>
      </c>
      <c r="X94" s="515">
        <v>2</v>
      </c>
      <c r="Y94" s="515">
        <v>2</v>
      </c>
      <c r="Z94" s="167"/>
      <c r="AA94" s="512"/>
      <c r="AB94" s="513">
        <v>2</v>
      </c>
      <c r="AC94" s="113"/>
      <c r="AD94" s="113"/>
      <c r="AE94" s="114">
        <v>2</v>
      </c>
      <c r="AF94" s="513"/>
      <c r="AG94" s="512"/>
      <c r="AH94" s="167"/>
      <c r="AI94" s="520"/>
      <c r="AJ94" s="230">
        <f t="shared" si="15"/>
        <v>20</v>
      </c>
      <c r="AK94" s="627">
        <f t="shared" si="16"/>
        <v>6</v>
      </c>
    </row>
    <row r="95" spans="1:37" ht="20.25">
      <c r="A95" s="698">
        <v>10</v>
      </c>
      <c r="B95" s="45" t="s">
        <v>36</v>
      </c>
      <c r="C95" s="473" t="s">
        <v>106</v>
      </c>
      <c r="D95" s="112">
        <f t="shared" si="14"/>
        <v>26</v>
      </c>
      <c r="E95" s="115"/>
      <c r="F95" s="115"/>
      <c r="G95" s="471"/>
      <c r="H95" s="113"/>
      <c r="I95" s="116"/>
      <c r="J95" s="513"/>
      <c r="K95" s="513">
        <v>2</v>
      </c>
      <c r="L95" s="512"/>
      <c r="M95" s="167"/>
      <c r="N95" s="513"/>
      <c r="O95" s="113"/>
      <c r="P95" s="113"/>
      <c r="Q95" s="114"/>
      <c r="R95" s="114">
        <v>2</v>
      </c>
      <c r="S95" s="115"/>
      <c r="T95" s="1038"/>
      <c r="U95" s="471"/>
      <c r="V95" s="113"/>
      <c r="W95" s="116"/>
      <c r="X95" s="513"/>
      <c r="Y95" s="161"/>
      <c r="Z95" s="512"/>
      <c r="AA95" s="512"/>
      <c r="AB95" s="513"/>
      <c r="AC95" s="113"/>
      <c r="AD95" s="113"/>
      <c r="AE95" s="114"/>
      <c r="AF95" s="114">
        <v>2</v>
      </c>
      <c r="AG95" s="115"/>
      <c r="AH95" s="512"/>
      <c r="AI95" s="520"/>
      <c r="AJ95" s="230">
        <f t="shared" si="15"/>
        <v>6</v>
      </c>
      <c r="AK95" s="627">
        <f t="shared" si="16"/>
        <v>20</v>
      </c>
    </row>
    <row r="96" spans="1:37" ht="20.25">
      <c r="A96" s="698">
        <v>11</v>
      </c>
      <c r="B96" s="45" t="s">
        <v>38</v>
      </c>
      <c r="C96" s="473" t="s">
        <v>85</v>
      </c>
      <c r="D96" s="112">
        <f t="shared" si="14"/>
        <v>34</v>
      </c>
      <c r="E96" s="115"/>
      <c r="F96" s="115"/>
      <c r="G96" s="471"/>
      <c r="H96" s="113"/>
      <c r="I96" s="114">
        <v>2</v>
      </c>
      <c r="J96" s="513"/>
      <c r="K96" s="513"/>
      <c r="L96" s="512"/>
      <c r="M96" s="512"/>
      <c r="N96" s="513"/>
      <c r="O96" s="513">
        <v>2</v>
      </c>
      <c r="P96" s="513">
        <v>2</v>
      </c>
      <c r="Q96" s="515">
        <v>2</v>
      </c>
      <c r="R96" s="513"/>
      <c r="S96" s="115"/>
      <c r="T96" s="1038"/>
      <c r="U96" s="471"/>
      <c r="V96" s="113">
        <v>2</v>
      </c>
      <c r="W96" s="114">
        <v>2</v>
      </c>
      <c r="X96" s="513"/>
      <c r="Y96" s="513"/>
      <c r="Z96" s="512"/>
      <c r="AA96" s="512"/>
      <c r="AB96" s="513"/>
      <c r="AC96" s="513">
        <v>2</v>
      </c>
      <c r="AD96" s="513">
        <v>2</v>
      </c>
      <c r="AE96" s="513"/>
      <c r="AF96" s="513"/>
      <c r="AG96" s="115"/>
      <c r="AH96" s="512"/>
      <c r="AI96" s="520"/>
      <c r="AJ96" s="230">
        <f t="shared" si="15"/>
        <v>16</v>
      </c>
      <c r="AK96" s="627">
        <f t="shared" si="16"/>
        <v>18</v>
      </c>
    </row>
    <row r="97" spans="1:1024" ht="20.25">
      <c r="A97" s="698">
        <v>12</v>
      </c>
      <c r="B97" s="348" t="s">
        <v>40</v>
      </c>
      <c r="C97" s="473" t="s">
        <v>108</v>
      </c>
      <c r="D97" s="112">
        <f t="shared" si="14"/>
        <v>22</v>
      </c>
      <c r="E97" s="115"/>
      <c r="F97" s="115"/>
      <c r="G97" s="471"/>
      <c r="H97" s="113">
        <v>2</v>
      </c>
      <c r="I97" s="114"/>
      <c r="J97" s="513"/>
      <c r="K97" s="513"/>
      <c r="L97" s="512"/>
      <c r="M97" s="512"/>
      <c r="N97" s="513"/>
      <c r="O97" s="513">
        <v>2</v>
      </c>
      <c r="P97" s="513"/>
      <c r="Q97" s="513"/>
      <c r="R97" s="513"/>
      <c r="S97" s="115"/>
      <c r="T97" s="1038"/>
      <c r="U97" s="471"/>
      <c r="V97" s="113">
        <v>2</v>
      </c>
      <c r="W97" s="114"/>
      <c r="X97" s="513"/>
      <c r="Y97" s="513"/>
      <c r="Z97" s="512"/>
      <c r="AA97" s="512"/>
      <c r="AB97" s="513"/>
      <c r="AC97" s="513">
        <v>2</v>
      </c>
      <c r="AD97" s="513"/>
      <c r="AE97" s="513"/>
      <c r="AF97" s="513"/>
      <c r="AG97" s="115"/>
      <c r="AH97" s="512"/>
      <c r="AI97" s="520"/>
      <c r="AJ97" s="230">
        <f t="shared" si="15"/>
        <v>8</v>
      </c>
      <c r="AK97" s="627">
        <f t="shared" si="16"/>
        <v>14</v>
      </c>
    </row>
    <row r="98" spans="1:1024" ht="20.25">
      <c r="A98" s="698">
        <v>13</v>
      </c>
      <c r="B98" s="348" t="s">
        <v>42</v>
      </c>
      <c r="C98" s="297" t="s">
        <v>86</v>
      </c>
      <c r="D98" s="112">
        <f t="shared" si="14"/>
        <v>20</v>
      </c>
      <c r="E98" s="115"/>
      <c r="F98" s="115"/>
      <c r="G98" s="471"/>
      <c r="H98" s="113"/>
      <c r="I98" s="114">
        <v>2</v>
      </c>
      <c r="J98" s="513"/>
      <c r="K98" s="513"/>
      <c r="L98" s="512"/>
      <c r="M98" s="512"/>
      <c r="N98" s="513"/>
      <c r="O98" s="113"/>
      <c r="P98" s="113">
        <v>2</v>
      </c>
      <c r="Q98" s="114"/>
      <c r="R98" s="114"/>
      <c r="S98" s="115"/>
      <c r="T98" s="1038"/>
      <c r="U98" s="471"/>
      <c r="V98" s="113"/>
      <c r="W98" s="114">
        <v>2</v>
      </c>
      <c r="X98" s="513"/>
      <c r="Y98" s="513"/>
      <c r="Z98" s="512"/>
      <c r="AA98" s="512"/>
      <c r="AB98" s="513"/>
      <c r="AC98" s="113"/>
      <c r="AD98" s="113">
        <v>2</v>
      </c>
      <c r="AE98" s="114"/>
      <c r="AF98" s="114"/>
      <c r="AG98" s="115"/>
      <c r="AH98" s="512"/>
      <c r="AI98" s="520"/>
      <c r="AJ98" s="230">
        <f t="shared" si="15"/>
        <v>8</v>
      </c>
      <c r="AK98" s="627">
        <f t="shared" si="16"/>
        <v>12</v>
      </c>
    </row>
    <row r="99" spans="1:1024" ht="20.25">
      <c r="A99" s="698">
        <v>14</v>
      </c>
      <c r="B99" s="348" t="s">
        <v>87</v>
      </c>
      <c r="C99" s="473" t="s">
        <v>78</v>
      </c>
      <c r="D99" s="112">
        <f t="shared" si="14"/>
        <v>12</v>
      </c>
      <c r="E99" s="115"/>
      <c r="F99" s="115"/>
      <c r="G99" s="471"/>
      <c r="H99" s="113">
        <v>2</v>
      </c>
      <c r="I99" s="114"/>
      <c r="J99" s="513"/>
      <c r="K99" s="513"/>
      <c r="L99" s="512"/>
      <c r="M99" s="512"/>
      <c r="N99" s="513"/>
      <c r="O99" s="113"/>
      <c r="P99" s="113"/>
      <c r="Q99" s="114"/>
      <c r="R99" s="114"/>
      <c r="S99" s="115"/>
      <c r="T99" s="1038"/>
      <c r="U99" s="471"/>
      <c r="V99" s="113"/>
      <c r="W99" s="114"/>
      <c r="X99" s="513"/>
      <c r="Y99" s="513"/>
      <c r="Z99" s="512"/>
      <c r="AA99" s="512"/>
      <c r="AB99" s="513"/>
      <c r="AC99" s="113"/>
      <c r="AD99" s="113"/>
      <c r="AE99" s="114"/>
      <c r="AF99" s="114"/>
      <c r="AG99" s="115"/>
      <c r="AH99" s="512"/>
      <c r="AI99" s="520"/>
      <c r="AJ99" s="230">
        <f t="shared" si="15"/>
        <v>2</v>
      </c>
      <c r="AK99" s="627">
        <f t="shared" si="16"/>
        <v>10</v>
      </c>
    </row>
    <row r="100" spans="1:1024" ht="20.25">
      <c r="A100" s="698">
        <v>15</v>
      </c>
      <c r="B100" s="45" t="s">
        <v>88</v>
      </c>
      <c r="C100" s="297" t="s">
        <v>109</v>
      </c>
      <c r="D100" s="119">
        <f t="shared" si="14"/>
        <v>22</v>
      </c>
      <c r="E100" s="122"/>
      <c r="F100" s="122"/>
      <c r="G100" s="502"/>
      <c r="H100" s="120"/>
      <c r="I100" s="121"/>
      <c r="J100" s="174"/>
      <c r="K100" s="174">
        <v>2</v>
      </c>
      <c r="L100" s="162"/>
      <c r="M100" s="162"/>
      <c r="N100" s="174"/>
      <c r="O100" s="120"/>
      <c r="P100" s="120"/>
      <c r="Q100" s="121"/>
      <c r="R100" s="305"/>
      <c r="S100" s="122"/>
      <c r="T100" s="1039"/>
      <c r="U100" s="502"/>
      <c r="V100" s="120"/>
      <c r="W100" s="121"/>
      <c r="X100" s="174"/>
      <c r="Y100" s="174">
        <v>2</v>
      </c>
      <c r="Z100" s="162"/>
      <c r="AA100" s="162"/>
      <c r="AB100" s="174"/>
      <c r="AC100" s="120"/>
      <c r="AD100" s="120"/>
      <c r="AE100" s="121"/>
      <c r="AF100" s="121">
        <v>2</v>
      </c>
      <c r="AG100" s="122"/>
      <c r="AH100" s="162"/>
      <c r="AI100" s="292"/>
      <c r="AJ100" s="230">
        <f t="shared" si="15"/>
        <v>6</v>
      </c>
      <c r="AK100" s="627">
        <f t="shared" si="16"/>
        <v>16</v>
      </c>
    </row>
    <row r="101" spans="1:1024" s="7" customFormat="1" ht="20.25">
      <c r="A101" s="795"/>
      <c r="B101" s="1035"/>
      <c r="C101" s="257"/>
      <c r="D101" s="286">
        <f t="shared" ref="D101:E101" si="17">SUM(D86:D100)</f>
        <v>410</v>
      </c>
      <c r="E101" s="1112">
        <f t="shared" si="17"/>
        <v>0</v>
      </c>
      <c r="F101" s="1112">
        <f t="shared" ref="F101:AH101" si="18">SUM(F86:F100)</f>
        <v>0</v>
      </c>
      <c r="G101" s="1112">
        <f t="shared" si="18"/>
        <v>8</v>
      </c>
      <c r="H101" s="1112">
        <f t="shared" si="18"/>
        <v>6</v>
      </c>
      <c r="I101" s="1112">
        <f t="shared" si="18"/>
        <v>8</v>
      </c>
      <c r="J101" s="1112">
        <f t="shared" si="18"/>
        <v>6</v>
      </c>
      <c r="K101" s="1112">
        <f t="shared" si="18"/>
        <v>8</v>
      </c>
      <c r="L101" s="1112">
        <f t="shared" si="18"/>
        <v>0</v>
      </c>
      <c r="M101" s="1112">
        <f t="shared" si="18"/>
        <v>0</v>
      </c>
      <c r="N101" s="1112">
        <f t="shared" si="18"/>
        <v>8</v>
      </c>
      <c r="O101" s="1112">
        <f t="shared" si="18"/>
        <v>6</v>
      </c>
      <c r="P101" s="1112">
        <f t="shared" si="18"/>
        <v>8</v>
      </c>
      <c r="Q101" s="1112">
        <f t="shared" si="18"/>
        <v>8</v>
      </c>
      <c r="R101" s="1112">
        <f t="shared" si="18"/>
        <v>8</v>
      </c>
      <c r="S101" s="1112">
        <f t="shared" si="18"/>
        <v>0</v>
      </c>
      <c r="T101" s="1112">
        <f t="shared" si="18"/>
        <v>0</v>
      </c>
      <c r="U101" s="1112">
        <f t="shared" si="18"/>
        <v>4</v>
      </c>
      <c r="V101" s="1112">
        <f t="shared" si="18"/>
        <v>8</v>
      </c>
      <c r="W101" s="1112">
        <f t="shared" si="18"/>
        <v>8</v>
      </c>
      <c r="X101" s="1112">
        <f t="shared" si="18"/>
        <v>8</v>
      </c>
      <c r="Y101" s="1112">
        <f t="shared" si="18"/>
        <v>6</v>
      </c>
      <c r="Z101" s="1112">
        <f t="shared" si="18"/>
        <v>0</v>
      </c>
      <c r="AA101" s="1112">
        <f t="shared" si="18"/>
        <v>0</v>
      </c>
      <c r="AB101" s="1112">
        <f t="shared" si="18"/>
        <v>8</v>
      </c>
      <c r="AC101" s="1112">
        <f t="shared" si="18"/>
        <v>8</v>
      </c>
      <c r="AD101" s="1112">
        <f t="shared" si="18"/>
        <v>8</v>
      </c>
      <c r="AE101" s="1112">
        <f t="shared" si="18"/>
        <v>8</v>
      </c>
      <c r="AF101" s="1112">
        <f t="shared" si="18"/>
        <v>8</v>
      </c>
      <c r="AG101" s="1112">
        <f t="shared" si="18"/>
        <v>0</v>
      </c>
      <c r="AH101" s="1112">
        <f t="shared" si="18"/>
        <v>0</v>
      </c>
      <c r="AI101" s="72"/>
      <c r="AJ101" s="72">
        <f t="shared" si="15"/>
        <v>148</v>
      </c>
      <c r="AK101" s="624">
        <f t="shared" si="16"/>
        <v>262</v>
      </c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2"/>
      <c r="BH101" s="202"/>
      <c r="BI101" s="202"/>
      <c r="BJ101" s="202"/>
      <c r="BK101" s="202"/>
      <c r="BL101" s="202"/>
      <c r="BM101" s="202"/>
      <c r="BN101" s="202"/>
      <c r="BO101" s="202"/>
      <c r="BP101" s="202"/>
      <c r="BQ101" s="202"/>
      <c r="BR101" s="202"/>
      <c r="BS101" s="202"/>
      <c r="BT101" s="202"/>
      <c r="BU101" s="202"/>
      <c r="BV101" s="202"/>
      <c r="BW101" s="202"/>
      <c r="BX101" s="202"/>
      <c r="BY101" s="202"/>
      <c r="BZ101" s="202"/>
      <c r="CA101" s="202"/>
      <c r="CB101" s="202"/>
      <c r="CC101" s="202"/>
      <c r="CD101" s="202"/>
      <c r="CE101" s="202"/>
      <c r="CF101" s="202"/>
      <c r="CG101" s="202"/>
      <c r="CH101" s="202"/>
      <c r="CI101" s="202"/>
      <c r="CJ101" s="202"/>
      <c r="CK101" s="202"/>
      <c r="CL101" s="202"/>
      <c r="CM101" s="202"/>
      <c r="CN101" s="202"/>
      <c r="CO101" s="202"/>
      <c r="CP101" s="202"/>
      <c r="CQ101" s="202"/>
      <c r="CR101" s="202"/>
      <c r="CS101" s="202"/>
      <c r="CT101" s="202"/>
      <c r="CU101" s="202"/>
      <c r="CV101" s="202"/>
      <c r="CW101" s="202"/>
      <c r="CX101" s="202"/>
      <c r="CY101" s="202"/>
      <c r="CZ101" s="202"/>
      <c r="DA101" s="202"/>
      <c r="DB101" s="202"/>
      <c r="DC101" s="202"/>
      <c r="DD101" s="202"/>
      <c r="DE101" s="202"/>
      <c r="DF101" s="202"/>
      <c r="DG101" s="202"/>
      <c r="DH101" s="202"/>
      <c r="DI101" s="202"/>
      <c r="DJ101" s="202"/>
      <c r="DK101" s="202"/>
      <c r="DL101" s="202"/>
      <c r="DM101" s="202"/>
      <c r="DN101" s="202"/>
      <c r="DO101" s="202"/>
      <c r="DP101" s="202"/>
      <c r="DQ101" s="202"/>
      <c r="DR101" s="202"/>
      <c r="DS101" s="202"/>
      <c r="DT101" s="202"/>
      <c r="DU101" s="202"/>
      <c r="DV101" s="202"/>
      <c r="DW101" s="202"/>
      <c r="DX101" s="202"/>
      <c r="DY101" s="202"/>
      <c r="DZ101" s="202"/>
      <c r="EA101" s="202"/>
      <c r="EB101" s="202"/>
      <c r="EC101" s="202"/>
      <c r="ED101" s="202"/>
      <c r="EE101" s="202"/>
      <c r="EF101" s="202"/>
      <c r="EG101" s="202"/>
      <c r="EH101" s="202"/>
      <c r="EI101" s="202"/>
      <c r="EJ101" s="202"/>
      <c r="EK101" s="202"/>
      <c r="EL101" s="202"/>
      <c r="EM101" s="202"/>
      <c r="EN101" s="202"/>
      <c r="EO101" s="202"/>
      <c r="EP101" s="202"/>
      <c r="EQ101" s="202"/>
      <c r="ER101" s="202"/>
      <c r="ES101" s="202"/>
      <c r="ET101" s="202"/>
      <c r="EU101" s="202"/>
      <c r="EV101" s="202"/>
      <c r="EW101" s="202"/>
      <c r="EX101" s="202"/>
      <c r="EY101" s="202"/>
      <c r="EZ101" s="202"/>
      <c r="FA101" s="202"/>
      <c r="FB101" s="202"/>
      <c r="FC101" s="202"/>
      <c r="FD101" s="202"/>
      <c r="FE101" s="202"/>
      <c r="FF101" s="202"/>
      <c r="FG101" s="202"/>
      <c r="FH101" s="202"/>
      <c r="FI101" s="202"/>
      <c r="FJ101" s="202"/>
      <c r="FK101" s="202"/>
      <c r="FL101" s="202"/>
      <c r="FM101" s="202"/>
      <c r="FN101" s="202"/>
      <c r="FO101" s="202"/>
      <c r="FP101" s="202"/>
      <c r="FQ101" s="202"/>
      <c r="FR101" s="202"/>
      <c r="FS101" s="202"/>
      <c r="FT101" s="202"/>
      <c r="FU101" s="202"/>
      <c r="FV101" s="202"/>
      <c r="FW101" s="202"/>
      <c r="FX101" s="202"/>
      <c r="FY101" s="202"/>
      <c r="FZ101" s="202"/>
      <c r="GA101" s="202"/>
      <c r="GB101" s="202"/>
      <c r="GC101" s="202"/>
      <c r="GD101" s="202"/>
      <c r="GE101" s="202"/>
      <c r="GF101" s="202"/>
      <c r="GG101" s="202"/>
      <c r="GH101" s="202"/>
      <c r="GI101" s="202"/>
      <c r="GJ101" s="202"/>
      <c r="GK101" s="202"/>
      <c r="GL101" s="202"/>
      <c r="GM101" s="202"/>
      <c r="GN101" s="202"/>
      <c r="GO101" s="202"/>
      <c r="GP101" s="202"/>
      <c r="GQ101" s="202"/>
      <c r="GR101" s="202"/>
      <c r="GS101" s="202"/>
      <c r="GT101" s="202"/>
      <c r="GU101" s="202"/>
      <c r="GV101" s="202"/>
      <c r="GW101" s="202"/>
      <c r="GX101" s="202"/>
      <c r="GY101" s="202"/>
      <c r="GZ101" s="202"/>
      <c r="HA101" s="202"/>
      <c r="HB101" s="202"/>
      <c r="HC101" s="202"/>
      <c r="HD101" s="202"/>
      <c r="HE101" s="202"/>
      <c r="HF101" s="202"/>
      <c r="HG101" s="202"/>
      <c r="HH101" s="202"/>
      <c r="HI101" s="202"/>
      <c r="HJ101" s="202"/>
      <c r="HK101" s="202"/>
      <c r="HL101" s="202"/>
      <c r="HM101" s="202"/>
      <c r="HN101" s="202"/>
      <c r="HO101" s="202"/>
      <c r="HP101" s="202"/>
      <c r="HQ101" s="202"/>
      <c r="HR101" s="202"/>
      <c r="HS101" s="202"/>
      <c r="HT101" s="202"/>
      <c r="HU101" s="202"/>
      <c r="HV101" s="202"/>
      <c r="HW101" s="202"/>
      <c r="HX101" s="202"/>
      <c r="HY101" s="202"/>
      <c r="HZ101" s="202"/>
      <c r="IA101" s="202"/>
      <c r="IB101" s="202"/>
      <c r="IC101" s="202"/>
      <c r="ID101" s="202"/>
      <c r="IE101" s="202"/>
      <c r="IF101" s="202"/>
      <c r="IG101" s="202"/>
      <c r="IH101" s="202"/>
      <c r="II101" s="202"/>
      <c r="IJ101" s="202"/>
      <c r="IK101" s="202"/>
      <c r="IL101" s="202"/>
      <c r="IM101" s="202"/>
      <c r="IN101" s="202"/>
      <c r="IO101" s="202"/>
      <c r="IP101" s="202"/>
      <c r="IQ101" s="202"/>
      <c r="IR101" s="202"/>
      <c r="IS101" s="202"/>
      <c r="IT101" s="202"/>
      <c r="IU101" s="202"/>
      <c r="IV101" s="202"/>
      <c r="IW101" s="202"/>
      <c r="IX101" s="202"/>
      <c r="IY101" s="202"/>
      <c r="IZ101" s="202"/>
      <c r="JA101" s="202"/>
      <c r="JB101" s="202"/>
      <c r="JC101" s="202"/>
      <c r="JD101" s="202"/>
      <c r="JE101" s="202"/>
      <c r="JF101" s="202"/>
      <c r="JG101" s="202"/>
      <c r="JH101" s="202"/>
      <c r="JI101" s="202"/>
      <c r="JJ101" s="202"/>
      <c r="JK101" s="202"/>
      <c r="JL101" s="202"/>
      <c r="JM101" s="202"/>
      <c r="JN101" s="202"/>
      <c r="JO101" s="202"/>
      <c r="JP101" s="202"/>
      <c r="JQ101" s="202"/>
      <c r="JR101" s="202"/>
      <c r="JS101" s="202"/>
      <c r="JT101" s="202"/>
      <c r="JU101" s="202"/>
      <c r="JV101" s="202"/>
      <c r="JW101" s="202"/>
      <c r="JX101" s="202"/>
      <c r="JY101" s="202"/>
      <c r="JZ101" s="202"/>
      <c r="KA101" s="202"/>
      <c r="KB101" s="202"/>
      <c r="KC101" s="202"/>
      <c r="KD101" s="202"/>
      <c r="KE101" s="202"/>
      <c r="KF101" s="202"/>
      <c r="KG101" s="202"/>
      <c r="KH101" s="202"/>
      <c r="KI101" s="202"/>
      <c r="KJ101" s="202"/>
      <c r="KK101" s="202"/>
      <c r="KL101" s="202"/>
      <c r="KM101" s="202"/>
      <c r="KN101" s="202"/>
      <c r="KO101" s="202"/>
      <c r="KP101" s="202"/>
      <c r="KQ101" s="202"/>
      <c r="KR101" s="202"/>
      <c r="KS101" s="202"/>
      <c r="KT101" s="202"/>
      <c r="KU101" s="202"/>
      <c r="KV101" s="202"/>
      <c r="KW101" s="202"/>
      <c r="KX101" s="202"/>
      <c r="KY101" s="202"/>
      <c r="KZ101" s="202"/>
      <c r="LA101" s="202"/>
      <c r="LB101" s="202"/>
      <c r="LC101" s="202"/>
      <c r="LD101" s="202"/>
      <c r="LE101" s="202"/>
      <c r="LF101" s="202"/>
      <c r="LG101" s="202"/>
      <c r="LH101" s="202"/>
      <c r="LI101" s="202"/>
      <c r="LJ101" s="202"/>
      <c r="LK101" s="202"/>
      <c r="LL101" s="202"/>
      <c r="LM101" s="202"/>
      <c r="LN101" s="202"/>
      <c r="LO101" s="202"/>
      <c r="LP101" s="202"/>
      <c r="LQ101" s="202"/>
      <c r="LR101" s="202"/>
      <c r="LS101" s="202"/>
      <c r="LT101" s="202"/>
      <c r="LU101" s="202"/>
      <c r="LV101" s="202"/>
      <c r="LW101" s="202"/>
      <c r="LX101" s="202"/>
      <c r="LY101" s="202"/>
      <c r="LZ101" s="202"/>
      <c r="MA101" s="202"/>
      <c r="MB101" s="202"/>
      <c r="MC101" s="202"/>
      <c r="MD101" s="202"/>
      <c r="ME101" s="202"/>
      <c r="MF101" s="202"/>
      <c r="MG101" s="202"/>
      <c r="MH101" s="202"/>
      <c r="MI101" s="202"/>
      <c r="MJ101" s="202"/>
      <c r="MK101" s="202"/>
      <c r="ML101" s="202"/>
      <c r="MM101" s="202"/>
      <c r="MN101" s="202"/>
      <c r="MO101" s="202"/>
      <c r="MP101" s="202"/>
      <c r="MQ101" s="202"/>
      <c r="MR101" s="202"/>
      <c r="MS101" s="202"/>
      <c r="MT101" s="202"/>
      <c r="MU101" s="202"/>
      <c r="MV101" s="202"/>
      <c r="MW101" s="202"/>
      <c r="MX101" s="202"/>
      <c r="MY101" s="202"/>
      <c r="MZ101" s="202"/>
      <c r="NA101" s="202"/>
      <c r="NB101" s="202"/>
      <c r="NC101" s="202"/>
      <c r="ND101" s="202"/>
      <c r="NE101" s="202"/>
      <c r="NF101" s="202"/>
      <c r="NG101" s="202"/>
      <c r="NH101" s="202"/>
      <c r="NI101" s="202"/>
      <c r="NJ101" s="202"/>
      <c r="NK101" s="202"/>
      <c r="NL101" s="202"/>
      <c r="NM101" s="202"/>
      <c r="NN101" s="202"/>
      <c r="NO101" s="202"/>
      <c r="NP101" s="202"/>
      <c r="NQ101" s="202"/>
      <c r="NR101" s="202"/>
      <c r="NS101" s="202"/>
      <c r="NT101" s="202"/>
      <c r="NU101" s="202"/>
      <c r="NV101" s="202"/>
      <c r="NW101" s="202"/>
      <c r="NX101" s="202"/>
      <c r="NY101" s="202"/>
      <c r="NZ101" s="202"/>
      <c r="OA101" s="202"/>
      <c r="OB101" s="202"/>
      <c r="OC101" s="202"/>
      <c r="OD101" s="202"/>
      <c r="OE101" s="202"/>
      <c r="OF101" s="202"/>
      <c r="OG101" s="202"/>
      <c r="OH101" s="202"/>
      <c r="OI101" s="202"/>
      <c r="OJ101" s="202"/>
      <c r="OK101" s="202"/>
      <c r="OL101" s="202"/>
      <c r="OM101" s="202"/>
      <c r="ON101" s="202"/>
      <c r="OO101" s="202"/>
      <c r="OP101" s="202"/>
      <c r="OQ101" s="202"/>
      <c r="OR101" s="202"/>
      <c r="OS101" s="202"/>
      <c r="OT101" s="202"/>
      <c r="OU101" s="202"/>
      <c r="OV101" s="202"/>
      <c r="OW101" s="202"/>
      <c r="OX101" s="202"/>
      <c r="OY101" s="202"/>
      <c r="OZ101" s="202"/>
      <c r="PA101" s="202"/>
      <c r="PB101" s="202"/>
      <c r="PC101" s="202"/>
      <c r="PD101" s="202"/>
      <c r="PE101" s="202"/>
      <c r="PF101" s="202"/>
      <c r="PG101" s="202"/>
      <c r="PH101" s="202"/>
      <c r="PI101" s="202"/>
      <c r="PJ101" s="202"/>
      <c r="PK101" s="202"/>
      <c r="PL101" s="202"/>
      <c r="PM101" s="202"/>
      <c r="PN101" s="202"/>
      <c r="PO101" s="202"/>
      <c r="PP101" s="202"/>
      <c r="PQ101" s="202"/>
      <c r="PR101" s="202"/>
      <c r="PS101" s="202"/>
      <c r="PT101" s="202"/>
      <c r="PU101" s="202"/>
      <c r="PV101" s="202"/>
      <c r="PW101" s="202"/>
      <c r="PX101" s="202"/>
      <c r="PY101" s="202"/>
      <c r="PZ101" s="202"/>
      <c r="QA101" s="202"/>
      <c r="QB101" s="202"/>
      <c r="QC101" s="202"/>
      <c r="QD101" s="202"/>
      <c r="QE101" s="202"/>
      <c r="QF101" s="202"/>
      <c r="QG101" s="202"/>
      <c r="QH101" s="202"/>
      <c r="QI101" s="202"/>
      <c r="QJ101" s="202"/>
      <c r="QK101" s="202"/>
      <c r="QL101" s="202"/>
      <c r="QM101" s="202"/>
      <c r="QN101" s="202"/>
      <c r="QO101" s="202"/>
      <c r="QP101" s="202"/>
      <c r="QQ101" s="202"/>
      <c r="QR101" s="202"/>
      <c r="QS101" s="202"/>
      <c r="QT101" s="202"/>
      <c r="QU101" s="202"/>
      <c r="QV101" s="202"/>
      <c r="QW101" s="202"/>
      <c r="QX101" s="202"/>
      <c r="QY101" s="202"/>
      <c r="QZ101" s="202"/>
      <c r="RA101" s="202"/>
      <c r="RB101" s="202"/>
      <c r="RC101" s="202"/>
      <c r="RD101" s="202"/>
      <c r="RE101" s="202"/>
      <c r="RF101" s="202"/>
      <c r="RG101" s="202"/>
      <c r="RH101" s="202"/>
      <c r="RI101" s="202"/>
      <c r="RJ101" s="202"/>
      <c r="RK101" s="202"/>
      <c r="RL101" s="202"/>
      <c r="RM101" s="202"/>
      <c r="RN101" s="202"/>
      <c r="RO101" s="202"/>
      <c r="RP101" s="202"/>
      <c r="RQ101" s="202"/>
      <c r="RR101" s="202"/>
      <c r="RS101" s="202"/>
      <c r="RT101" s="202"/>
      <c r="RU101" s="202"/>
      <c r="RV101" s="202"/>
      <c r="RW101" s="202"/>
      <c r="RX101" s="202"/>
      <c r="RY101" s="202"/>
      <c r="RZ101" s="202"/>
      <c r="SA101" s="202"/>
      <c r="SB101" s="202"/>
      <c r="SC101" s="202"/>
      <c r="SD101" s="202"/>
      <c r="SE101" s="202"/>
      <c r="SF101" s="202"/>
      <c r="SG101" s="202"/>
      <c r="SH101" s="202"/>
      <c r="SI101" s="202"/>
      <c r="SJ101" s="202"/>
      <c r="SK101" s="202"/>
      <c r="SL101" s="202"/>
      <c r="SM101" s="202"/>
      <c r="SN101" s="202"/>
      <c r="SO101" s="202"/>
      <c r="SP101" s="202"/>
      <c r="SQ101" s="202"/>
      <c r="SR101" s="202"/>
      <c r="SS101" s="202"/>
      <c r="ST101" s="202"/>
      <c r="SU101" s="202"/>
      <c r="SV101" s="202"/>
      <c r="SW101" s="202"/>
      <c r="SX101" s="202"/>
      <c r="SY101" s="202"/>
      <c r="SZ101" s="202"/>
      <c r="TA101" s="202"/>
      <c r="TB101" s="202"/>
      <c r="TC101" s="202"/>
      <c r="TD101" s="202"/>
      <c r="TE101" s="202"/>
      <c r="TF101" s="202"/>
      <c r="TG101" s="202"/>
      <c r="TH101" s="202"/>
      <c r="TI101" s="202"/>
      <c r="TJ101" s="202"/>
      <c r="TK101" s="202"/>
      <c r="TL101" s="202"/>
      <c r="TM101" s="202"/>
      <c r="TN101" s="202"/>
      <c r="TO101" s="202"/>
      <c r="TP101" s="202"/>
      <c r="TQ101" s="202"/>
      <c r="TR101" s="202"/>
      <c r="TS101" s="202"/>
      <c r="TT101" s="202"/>
      <c r="TU101" s="202"/>
      <c r="TV101" s="202"/>
      <c r="TW101" s="202"/>
      <c r="TX101" s="202"/>
      <c r="TY101" s="202"/>
      <c r="TZ101" s="202"/>
      <c r="UA101" s="202"/>
      <c r="UB101" s="202"/>
      <c r="UC101" s="202"/>
      <c r="UD101" s="202"/>
      <c r="UE101" s="202"/>
      <c r="UF101" s="202"/>
      <c r="UG101" s="202"/>
      <c r="UH101" s="202"/>
      <c r="UI101" s="202"/>
      <c r="UJ101" s="202"/>
      <c r="UK101" s="202"/>
      <c r="UL101" s="202"/>
      <c r="UM101" s="202"/>
      <c r="UN101" s="202"/>
      <c r="UO101" s="202"/>
      <c r="UP101" s="202"/>
      <c r="UQ101" s="202"/>
      <c r="UR101" s="202"/>
      <c r="US101" s="202"/>
      <c r="UT101" s="202"/>
      <c r="UU101" s="202"/>
      <c r="UV101" s="202"/>
      <c r="UW101" s="202"/>
      <c r="UX101" s="202"/>
      <c r="UY101" s="202"/>
      <c r="UZ101" s="202"/>
      <c r="VA101" s="202"/>
      <c r="VB101" s="202"/>
      <c r="VC101" s="202"/>
      <c r="VD101" s="202"/>
      <c r="VE101" s="202"/>
      <c r="VF101" s="202"/>
      <c r="VG101" s="202"/>
      <c r="VH101" s="202"/>
      <c r="VI101" s="202"/>
      <c r="VJ101" s="202"/>
      <c r="VK101" s="202"/>
      <c r="VL101" s="202"/>
      <c r="VM101" s="202"/>
      <c r="VN101" s="202"/>
      <c r="VO101" s="202"/>
      <c r="VP101" s="202"/>
      <c r="VQ101" s="202"/>
      <c r="VR101" s="202"/>
      <c r="VS101" s="202"/>
      <c r="VT101" s="202"/>
      <c r="VU101" s="202"/>
      <c r="VV101" s="202"/>
      <c r="VW101" s="202"/>
      <c r="VX101" s="202"/>
      <c r="VY101" s="202"/>
      <c r="VZ101" s="202"/>
      <c r="WA101" s="202"/>
      <c r="WB101" s="202"/>
      <c r="WC101" s="202"/>
      <c r="WD101" s="202"/>
      <c r="WE101" s="202"/>
      <c r="WF101" s="202"/>
      <c r="WG101" s="202"/>
      <c r="WH101" s="202"/>
      <c r="WI101" s="202"/>
      <c r="WJ101" s="202"/>
      <c r="WK101" s="202"/>
      <c r="WL101" s="202"/>
      <c r="WM101" s="202"/>
      <c r="WN101" s="202"/>
      <c r="WO101" s="202"/>
      <c r="WP101" s="202"/>
      <c r="WQ101" s="202"/>
      <c r="WR101" s="202"/>
      <c r="WS101" s="202"/>
      <c r="WT101" s="202"/>
      <c r="WU101" s="202"/>
      <c r="WV101" s="202"/>
      <c r="WW101" s="202"/>
      <c r="WX101" s="202"/>
      <c r="WY101" s="202"/>
      <c r="WZ101" s="202"/>
      <c r="XA101" s="202"/>
      <c r="XB101" s="202"/>
      <c r="XC101" s="202"/>
      <c r="XD101" s="202"/>
      <c r="XE101" s="202"/>
      <c r="XF101" s="202"/>
      <c r="XG101" s="202"/>
      <c r="XH101" s="202"/>
      <c r="XI101" s="202"/>
      <c r="XJ101" s="202"/>
      <c r="XK101" s="202"/>
      <c r="XL101" s="202"/>
      <c r="XM101" s="202"/>
      <c r="XN101" s="202"/>
      <c r="XO101" s="202"/>
      <c r="XP101" s="202"/>
      <c r="XQ101" s="202"/>
      <c r="XR101" s="202"/>
      <c r="XS101" s="202"/>
      <c r="XT101" s="202"/>
      <c r="XU101" s="202"/>
      <c r="XV101" s="202"/>
      <c r="XW101" s="202"/>
      <c r="XX101" s="202"/>
      <c r="XY101" s="202"/>
      <c r="XZ101" s="202"/>
      <c r="YA101" s="202"/>
      <c r="YB101" s="202"/>
      <c r="YC101" s="202"/>
      <c r="YD101" s="202"/>
      <c r="YE101" s="202"/>
      <c r="YF101" s="202"/>
      <c r="YG101" s="202"/>
      <c r="YH101" s="202"/>
      <c r="YI101" s="202"/>
      <c r="YJ101" s="202"/>
      <c r="YK101" s="202"/>
      <c r="YL101" s="202"/>
      <c r="YM101" s="202"/>
      <c r="YN101" s="202"/>
      <c r="YO101" s="202"/>
      <c r="YP101" s="202"/>
      <c r="YQ101" s="202"/>
      <c r="YR101" s="202"/>
      <c r="YS101" s="202"/>
      <c r="YT101" s="202"/>
      <c r="YU101" s="202"/>
      <c r="YV101" s="202"/>
      <c r="YW101" s="202"/>
      <c r="YX101" s="202"/>
      <c r="YY101" s="202"/>
      <c r="YZ101" s="202"/>
      <c r="ZA101" s="202"/>
      <c r="ZB101" s="202"/>
      <c r="ZC101" s="202"/>
      <c r="ZD101" s="202"/>
      <c r="ZE101" s="202"/>
      <c r="ZF101" s="202"/>
      <c r="ZG101" s="202"/>
      <c r="ZH101" s="202"/>
      <c r="ZI101" s="202"/>
      <c r="ZJ101" s="202"/>
      <c r="ZK101" s="202"/>
      <c r="ZL101" s="202"/>
      <c r="ZM101" s="202"/>
      <c r="ZN101" s="202"/>
      <c r="ZO101" s="202"/>
      <c r="ZP101" s="202"/>
      <c r="ZQ101" s="202"/>
      <c r="ZR101" s="202"/>
      <c r="ZS101" s="202"/>
      <c r="ZT101" s="202"/>
      <c r="ZU101" s="202"/>
      <c r="ZV101" s="202"/>
      <c r="ZW101" s="202"/>
      <c r="ZX101" s="202"/>
      <c r="ZY101" s="202"/>
      <c r="ZZ101" s="202"/>
      <c r="AAA101" s="202"/>
      <c r="AAB101" s="202"/>
      <c r="AAC101" s="202"/>
      <c r="AAD101" s="202"/>
      <c r="AAE101" s="202"/>
      <c r="AAF101" s="202"/>
      <c r="AAG101" s="202"/>
      <c r="AAH101" s="202"/>
      <c r="AAI101" s="202"/>
      <c r="AAJ101" s="202"/>
      <c r="AAK101" s="202"/>
      <c r="AAL101" s="202"/>
      <c r="AAM101" s="202"/>
      <c r="AAN101" s="202"/>
      <c r="AAO101" s="202"/>
      <c r="AAP101" s="202"/>
      <c r="AAQ101" s="202"/>
      <c r="AAR101" s="202"/>
      <c r="AAS101" s="202"/>
      <c r="AAT101" s="202"/>
      <c r="AAU101" s="202"/>
      <c r="AAV101" s="202"/>
      <c r="AAW101" s="202"/>
      <c r="AAX101" s="202"/>
      <c r="AAY101" s="202"/>
      <c r="AAZ101" s="202"/>
      <c r="ABA101" s="202"/>
      <c r="ABB101" s="202"/>
      <c r="ABC101" s="202"/>
      <c r="ABD101" s="202"/>
      <c r="ABE101" s="202"/>
      <c r="ABF101" s="202"/>
      <c r="ABG101" s="202"/>
      <c r="ABH101" s="202"/>
      <c r="ABI101" s="202"/>
      <c r="ABJ101" s="202"/>
      <c r="ABK101" s="202"/>
      <c r="ABL101" s="202"/>
      <c r="ABM101" s="202"/>
      <c r="ABN101" s="202"/>
      <c r="ABO101" s="202"/>
      <c r="ABP101" s="202"/>
      <c r="ABQ101" s="202"/>
      <c r="ABR101" s="202"/>
      <c r="ABS101" s="202"/>
      <c r="ABT101" s="202"/>
      <c r="ABU101" s="202"/>
      <c r="ABV101" s="202"/>
      <c r="ABW101" s="202"/>
      <c r="ABX101" s="202"/>
      <c r="ABY101" s="202"/>
      <c r="ABZ101" s="202"/>
      <c r="ACA101" s="202"/>
      <c r="ACB101" s="202"/>
      <c r="ACC101" s="202"/>
      <c r="ACD101" s="202"/>
      <c r="ACE101" s="202"/>
      <c r="ACF101" s="202"/>
      <c r="ACG101" s="202"/>
      <c r="ACH101" s="202"/>
      <c r="ACI101" s="202"/>
      <c r="ACJ101" s="202"/>
      <c r="ACK101" s="202"/>
      <c r="ACL101" s="202"/>
      <c r="ACM101" s="202"/>
      <c r="ACN101" s="202"/>
      <c r="ACO101" s="202"/>
      <c r="ACP101" s="202"/>
      <c r="ACQ101" s="202"/>
      <c r="ACR101" s="202"/>
      <c r="ACS101" s="202"/>
      <c r="ACT101" s="202"/>
      <c r="ACU101" s="202"/>
      <c r="ACV101" s="202"/>
      <c r="ACW101" s="202"/>
      <c r="ACX101" s="202"/>
      <c r="ACY101" s="202"/>
      <c r="ACZ101" s="202"/>
      <c r="ADA101" s="202"/>
      <c r="ADB101" s="202"/>
      <c r="ADC101" s="202"/>
      <c r="ADD101" s="202"/>
      <c r="ADE101" s="202"/>
      <c r="ADF101" s="202"/>
      <c r="ADG101" s="202"/>
      <c r="ADH101" s="202"/>
      <c r="ADI101" s="202"/>
      <c r="ADJ101" s="202"/>
      <c r="ADK101" s="202"/>
      <c r="ADL101" s="202"/>
      <c r="ADM101" s="202"/>
      <c r="ADN101" s="202"/>
      <c r="ADO101" s="202"/>
      <c r="ADP101" s="202"/>
      <c r="ADQ101" s="202"/>
      <c r="ADR101" s="202"/>
      <c r="ADS101" s="202"/>
      <c r="ADT101" s="202"/>
      <c r="ADU101" s="202"/>
      <c r="ADV101" s="202"/>
      <c r="ADW101" s="202"/>
      <c r="ADX101" s="202"/>
      <c r="ADY101" s="202"/>
      <c r="ADZ101" s="202"/>
      <c r="AEA101" s="202"/>
      <c r="AEB101" s="202"/>
      <c r="AEC101" s="202"/>
      <c r="AED101" s="202"/>
      <c r="AEE101" s="202"/>
      <c r="AEF101" s="202"/>
      <c r="AEG101" s="202"/>
      <c r="AEH101" s="202"/>
      <c r="AEI101" s="202"/>
      <c r="AEJ101" s="202"/>
      <c r="AEK101" s="202"/>
      <c r="AEL101" s="202"/>
      <c r="AEM101" s="202"/>
      <c r="AEN101" s="202"/>
      <c r="AEO101" s="202"/>
      <c r="AEP101" s="202"/>
      <c r="AEQ101" s="202"/>
      <c r="AER101" s="202"/>
      <c r="AES101" s="202"/>
      <c r="AET101" s="202"/>
      <c r="AEU101" s="202"/>
      <c r="AEV101" s="202"/>
      <c r="AEW101" s="202"/>
      <c r="AEX101" s="202"/>
      <c r="AEY101" s="202"/>
      <c r="AEZ101" s="202"/>
      <c r="AFA101" s="202"/>
      <c r="AFB101" s="202"/>
      <c r="AFC101" s="202"/>
      <c r="AFD101" s="202"/>
      <c r="AFE101" s="202"/>
      <c r="AFF101" s="202"/>
      <c r="AFG101" s="202"/>
      <c r="AFH101" s="202"/>
      <c r="AFI101" s="202"/>
      <c r="AFJ101" s="202"/>
      <c r="AFK101" s="202"/>
      <c r="AFL101" s="202"/>
      <c r="AFM101" s="202"/>
      <c r="AFN101" s="202"/>
      <c r="AFO101" s="202"/>
      <c r="AFP101" s="202"/>
      <c r="AFQ101" s="202"/>
      <c r="AFR101" s="202"/>
      <c r="AFS101" s="202"/>
      <c r="AFT101" s="202"/>
      <c r="AFU101" s="202"/>
      <c r="AFV101" s="202"/>
      <c r="AFW101" s="202"/>
      <c r="AFX101" s="202"/>
      <c r="AFY101" s="202"/>
      <c r="AFZ101" s="202"/>
      <c r="AGA101" s="202"/>
      <c r="AGB101" s="202"/>
      <c r="AGC101" s="202"/>
      <c r="AGD101" s="202"/>
      <c r="AGE101" s="202"/>
      <c r="AGF101" s="202"/>
      <c r="AGG101" s="202"/>
      <c r="AGH101" s="202"/>
      <c r="AGI101" s="202"/>
      <c r="AGJ101" s="202"/>
      <c r="AGK101" s="202"/>
      <c r="AGL101" s="202"/>
      <c r="AGM101" s="202"/>
      <c r="AGN101" s="202"/>
      <c r="AGO101" s="202"/>
      <c r="AGP101" s="202"/>
      <c r="AGQ101" s="202"/>
      <c r="AGR101" s="202"/>
      <c r="AGS101" s="202"/>
      <c r="AGT101" s="202"/>
      <c r="AGU101" s="202"/>
      <c r="AGV101" s="202"/>
      <c r="AGW101" s="202"/>
      <c r="AGX101" s="202"/>
      <c r="AGY101" s="202"/>
      <c r="AGZ101" s="202"/>
      <c r="AHA101" s="202"/>
      <c r="AHB101" s="202"/>
      <c r="AHC101" s="202"/>
      <c r="AHD101" s="202"/>
      <c r="AHE101" s="202"/>
      <c r="AHF101" s="202"/>
      <c r="AHG101" s="202"/>
      <c r="AHH101" s="202"/>
      <c r="AHI101" s="202"/>
      <c r="AHJ101" s="202"/>
      <c r="AHK101" s="202"/>
      <c r="AHL101" s="202"/>
      <c r="AHM101" s="202"/>
      <c r="AHN101" s="202"/>
      <c r="AHO101" s="202"/>
      <c r="AHP101" s="202"/>
      <c r="AHQ101" s="202"/>
      <c r="AHR101" s="202"/>
      <c r="AHS101" s="202"/>
      <c r="AHT101" s="202"/>
      <c r="AHU101" s="202"/>
      <c r="AHV101" s="202"/>
      <c r="AHW101" s="202"/>
      <c r="AHX101" s="202"/>
      <c r="AHY101" s="202"/>
      <c r="AHZ101" s="202"/>
      <c r="AIA101" s="202"/>
      <c r="AIB101" s="202"/>
      <c r="AIC101" s="202"/>
      <c r="AID101" s="202"/>
      <c r="AIE101" s="202"/>
      <c r="AIF101" s="202"/>
      <c r="AIG101" s="202"/>
      <c r="AIH101" s="202"/>
      <c r="AII101" s="202"/>
      <c r="AIJ101" s="202"/>
      <c r="AIK101" s="202"/>
      <c r="AIL101" s="202"/>
      <c r="AIM101" s="202"/>
      <c r="AIN101" s="202"/>
      <c r="AIO101" s="202"/>
      <c r="AIP101" s="202"/>
      <c r="AIQ101" s="202"/>
      <c r="AIR101" s="202"/>
      <c r="AIS101" s="202"/>
      <c r="AIT101" s="202"/>
      <c r="AIU101" s="202"/>
      <c r="AIV101" s="202"/>
      <c r="AIW101" s="202"/>
      <c r="AIX101" s="202"/>
      <c r="AIY101" s="202"/>
      <c r="AIZ101" s="202"/>
      <c r="AJA101" s="202"/>
      <c r="AJB101" s="202"/>
      <c r="AJC101" s="202"/>
      <c r="AJD101" s="202"/>
      <c r="AJE101" s="202"/>
      <c r="AJF101" s="202"/>
      <c r="AJG101" s="202"/>
      <c r="AJH101" s="202"/>
      <c r="AJI101" s="202"/>
      <c r="AJJ101" s="202"/>
      <c r="AJK101" s="202"/>
      <c r="AJL101" s="202"/>
      <c r="AJM101" s="202"/>
      <c r="AJN101" s="202"/>
      <c r="AJO101" s="202"/>
      <c r="AJP101" s="202"/>
      <c r="AJQ101" s="202"/>
      <c r="AJR101" s="202"/>
      <c r="AJS101" s="202"/>
      <c r="AJT101" s="202"/>
      <c r="AJU101" s="202"/>
      <c r="AJV101" s="202"/>
      <c r="AJW101" s="202"/>
      <c r="AJX101" s="202"/>
      <c r="AJY101" s="202"/>
      <c r="AJZ101" s="202"/>
      <c r="AKA101" s="202"/>
      <c r="AKB101" s="202"/>
      <c r="AKC101" s="202"/>
      <c r="AKD101" s="202"/>
      <c r="AKE101" s="202"/>
      <c r="AKF101" s="202"/>
      <c r="AKG101" s="202"/>
      <c r="AKH101" s="202"/>
      <c r="AKI101" s="202"/>
      <c r="AKJ101" s="202"/>
      <c r="AKK101" s="202"/>
      <c r="AKL101" s="202"/>
      <c r="AKM101" s="202"/>
      <c r="AKN101" s="202"/>
      <c r="AKO101" s="202"/>
      <c r="AKP101" s="202"/>
      <c r="AKQ101" s="202"/>
      <c r="AKR101" s="202"/>
      <c r="AKS101" s="202"/>
      <c r="AKT101" s="202"/>
      <c r="AKU101" s="202"/>
      <c r="AKV101" s="202"/>
      <c r="AKW101" s="202"/>
      <c r="AKX101" s="202"/>
      <c r="AKY101" s="202"/>
      <c r="AKZ101" s="202"/>
      <c r="ALA101" s="202"/>
      <c r="ALB101" s="202"/>
      <c r="ALC101" s="202"/>
      <c r="ALD101" s="202"/>
      <c r="ALE101" s="202"/>
      <c r="ALF101" s="202"/>
      <c r="ALG101" s="202"/>
      <c r="ALH101" s="202"/>
      <c r="ALI101" s="202"/>
      <c r="ALJ101" s="202"/>
      <c r="ALK101" s="202"/>
      <c r="ALL101" s="202"/>
      <c r="ALM101" s="202"/>
      <c r="ALN101" s="202"/>
      <c r="ALO101" s="202"/>
      <c r="ALP101" s="202"/>
      <c r="ALQ101" s="202"/>
      <c r="ALR101" s="202"/>
      <c r="ALS101" s="202"/>
      <c r="ALT101" s="202"/>
      <c r="ALU101" s="202"/>
      <c r="ALV101" s="202"/>
      <c r="ALW101" s="202"/>
      <c r="ALX101" s="202"/>
      <c r="ALY101" s="202"/>
      <c r="ALZ101" s="202"/>
      <c r="AMA101" s="202"/>
      <c r="AMB101" s="202"/>
      <c r="AMC101" s="202"/>
      <c r="AMD101" s="202"/>
      <c r="AME101" s="202"/>
      <c r="AMF101" s="202"/>
      <c r="AMG101" s="202"/>
      <c r="AMH101" s="202"/>
      <c r="AMI101" s="202"/>
      <c r="AMJ101" s="202"/>
    </row>
    <row r="102" spans="1:1024" ht="20.25">
      <c r="A102" s="69"/>
      <c r="B102" s="70" t="s">
        <v>89</v>
      </c>
      <c r="C102" s="1036"/>
      <c r="D102" s="72"/>
      <c r="E102" s="250"/>
      <c r="F102" s="126"/>
      <c r="G102" s="125"/>
      <c r="H102" s="125"/>
      <c r="I102" s="125"/>
      <c r="J102" s="125"/>
      <c r="K102" s="127"/>
      <c r="L102" s="250"/>
      <c r="M102" s="126"/>
      <c r="N102" s="125"/>
      <c r="O102" s="125"/>
      <c r="P102" s="125"/>
      <c r="Q102" s="125"/>
      <c r="R102" s="127"/>
      <c r="S102" s="250"/>
      <c r="T102" s="126"/>
      <c r="U102" s="125"/>
      <c r="V102" s="125"/>
      <c r="W102" s="125"/>
      <c r="X102" s="125"/>
      <c r="Y102" s="127"/>
      <c r="Z102" s="250"/>
      <c r="AA102" s="126"/>
      <c r="AB102" s="125"/>
      <c r="AC102" s="125"/>
      <c r="AD102" s="125"/>
      <c r="AE102" s="125"/>
      <c r="AF102" s="127"/>
      <c r="AG102" s="250"/>
      <c r="AH102" s="126"/>
      <c r="AI102" s="518"/>
      <c r="AJ102" s="72"/>
      <c r="AK102" s="624"/>
    </row>
    <row r="103" spans="1:1024" ht="20.25">
      <c r="A103" s="76"/>
      <c r="B103" s="45" t="s">
        <v>73</v>
      </c>
      <c r="C103" s="136" t="s">
        <v>113</v>
      </c>
      <c r="D103" s="131">
        <f>AK65</f>
        <v>42</v>
      </c>
      <c r="E103" s="251"/>
      <c r="F103" s="134"/>
      <c r="G103" s="133"/>
      <c r="H103" s="133">
        <v>2</v>
      </c>
      <c r="I103" s="133"/>
      <c r="J103" s="133">
        <v>2</v>
      </c>
      <c r="K103" s="132"/>
      <c r="L103" s="251"/>
      <c r="M103" s="134"/>
      <c r="N103" s="133"/>
      <c r="O103" s="133">
        <v>2</v>
      </c>
      <c r="P103" s="133"/>
      <c r="Q103" s="133">
        <v>2</v>
      </c>
      <c r="R103" s="132"/>
      <c r="S103" s="251"/>
      <c r="T103" s="134"/>
      <c r="U103" s="133"/>
      <c r="V103" s="133">
        <v>2</v>
      </c>
      <c r="W103" s="133"/>
      <c r="X103" s="133">
        <v>2</v>
      </c>
      <c r="Y103" s="132"/>
      <c r="Z103" s="251"/>
      <c r="AA103" s="134"/>
      <c r="AB103" s="133"/>
      <c r="AC103" s="133">
        <v>2</v>
      </c>
      <c r="AD103" s="133"/>
      <c r="AE103" s="133"/>
      <c r="AF103" s="132"/>
      <c r="AG103" s="251"/>
      <c r="AH103" s="134"/>
      <c r="AI103" s="516"/>
      <c r="AJ103" s="220">
        <f>SUM(E103:AI103)</f>
        <v>14</v>
      </c>
      <c r="AK103" s="580">
        <f>D103-AJ103</f>
        <v>28</v>
      </c>
    </row>
    <row r="104" spans="1:1024" ht="20.25">
      <c r="A104" s="96"/>
      <c r="B104" s="45" t="s">
        <v>75</v>
      </c>
      <c r="C104" s="234" t="s">
        <v>110</v>
      </c>
      <c r="D104" s="131">
        <f t="shared" ref="D104:D106" si="19">AK66</f>
        <v>26</v>
      </c>
      <c r="E104" s="512"/>
      <c r="F104" s="512"/>
      <c r="G104" s="513"/>
      <c r="H104" s="513"/>
      <c r="I104" s="513"/>
      <c r="J104" s="513">
        <v>2</v>
      </c>
      <c r="K104" s="513"/>
      <c r="L104" s="512"/>
      <c r="M104" s="512"/>
      <c r="N104" s="513"/>
      <c r="O104" s="513"/>
      <c r="P104" s="513"/>
      <c r="Q104" s="161"/>
      <c r="R104" s="513"/>
      <c r="S104" s="512"/>
      <c r="T104" s="512"/>
      <c r="U104" s="513"/>
      <c r="V104" s="513"/>
      <c r="W104" s="513"/>
      <c r="X104" s="513">
        <v>2</v>
      </c>
      <c r="Y104" s="513"/>
      <c r="Z104" s="512"/>
      <c r="AA104" s="512"/>
      <c r="AB104" s="513"/>
      <c r="AC104" s="513"/>
      <c r="AD104" s="513"/>
      <c r="AE104" s="513">
        <v>2</v>
      </c>
      <c r="AF104" s="513"/>
      <c r="AG104" s="512"/>
      <c r="AH104" s="512"/>
      <c r="AI104" s="223"/>
      <c r="AJ104" s="220">
        <f t="shared" ref="AJ104:AJ106" si="20">SUM(E104:AI104)</f>
        <v>6</v>
      </c>
      <c r="AK104" s="580">
        <f t="shared" ref="AK104" si="21">D104-AJ104</f>
        <v>20</v>
      </c>
    </row>
    <row r="105" spans="1:1024" ht="20.25">
      <c r="A105" s="96"/>
      <c r="B105" s="297" t="s">
        <v>28</v>
      </c>
      <c r="C105" s="942" t="s">
        <v>92</v>
      </c>
      <c r="D105" s="131">
        <f t="shared" si="19"/>
        <v>26</v>
      </c>
      <c r="E105" s="1113"/>
      <c r="F105" s="244"/>
      <c r="G105" s="243">
        <v>2</v>
      </c>
      <c r="H105" s="243"/>
      <c r="I105" s="243"/>
      <c r="J105" s="243"/>
      <c r="K105" s="242"/>
      <c r="L105" s="1113"/>
      <c r="M105" s="244"/>
      <c r="N105" s="243">
        <v>2</v>
      </c>
      <c r="O105" s="243"/>
      <c r="P105" s="243"/>
      <c r="Q105" s="243"/>
      <c r="R105" s="242"/>
      <c r="S105" s="1113"/>
      <c r="T105" s="244"/>
      <c r="U105" s="273"/>
      <c r="V105" s="243"/>
      <c r="W105" s="243"/>
      <c r="X105" s="243"/>
      <c r="Y105" s="242"/>
      <c r="Z105" s="1113"/>
      <c r="AA105" s="244"/>
      <c r="AB105" s="243">
        <v>2</v>
      </c>
      <c r="AC105" s="381">
        <v>2</v>
      </c>
      <c r="AD105" s="243"/>
      <c r="AE105" s="243"/>
      <c r="AF105" s="242"/>
      <c r="AG105" s="1113"/>
      <c r="AH105" s="244"/>
      <c r="AI105" s="858"/>
      <c r="AJ105" s="220">
        <f t="shared" si="20"/>
        <v>8</v>
      </c>
      <c r="AK105" s="580">
        <f>D105-AJ105-AJ108</f>
        <v>16</v>
      </c>
    </row>
    <row r="106" spans="1:1024" ht="20.25">
      <c r="A106" s="83"/>
      <c r="B106" s="91" t="s">
        <v>81</v>
      </c>
      <c r="C106" s="297" t="s">
        <v>114</v>
      </c>
      <c r="D106" s="131">
        <f t="shared" si="19"/>
        <v>30</v>
      </c>
      <c r="E106" s="608"/>
      <c r="F106" s="403"/>
      <c r="G106" s="404">
        <v>2</v>
      </c>
      <c r="H106" s="404"/>
      <c r="I106" s="404"/>
      <c r="J106" s="404"/>
      <c r="K106" s="675">
        <v>2</v>
      </c>
      <c r="L106" s="608"/>
      <c r="M106" s="403"/>
      <c r="N106" s="404"/>
      <c r="O106" s="404"/>
      <c r="P106" s="404"/>
      <c r="Q106" s="404"/>
      <c r="R106" s="675">
        <v>2</v>
      </c>
      <c r="S106" s="608"/>
      <c r="T106" s="403"/>
      <c r="U106" s="404">
        <v>2</v>
      </c>
      <c r="V106" s="404"/>
      <c r="W106" s="404"/>
      <c r="X106" s="404"/>
      <c r="Y106" s="675">
        <v>2</v>
      </c>
      <c r="Z106" s="608"/>
      <c r="AA106" s="403"/>
      <c r="AB106" s="404"/>
      <c r="AC106" s="404"/>
      <c r="AD106" s="404"/>
      <c r="AE106" s="404"/>
      <c r="AF106" s="675">
        <v>2</v>
      </c>
      <c r="AG106" s="608"/>
      <c r="AH106" s="403"/>
      <c r="AI106" s="1046"/>
      <c r="AJ106" s="344">
        <f t="shared" si="20"/>
        <v>12</v>
      </c>
      <c r="AK106" s="922">
        <f>D106-AJ106</f>
        <v>18</v>
      </c>
    </row>
    <row r="107" spans="1:1024" ht="20.25">
      <c r="A107" s="69"/>
      <c r="B107" s="1055" t="s">
        <v>51</v>
      </c>
      <c r="C107" s="257"/>
      <c r="D107" s="257"/>
      <c r="E107" s="250"/>
      <c r="F107" s="126"/>
      <c r="G107" s="125"/>
      <c r="H107" s="125"/>
      <c r="I107" s="125"/>
      <c r="J107" s="125"/>
      <c r="K107" s="127"/>
      <c r="L107" s="250"/>
      <c r="M107" s="126"/>
      <c r="N107" s="125"/>
      <c r="O107" s="125"/>
      <c r="P107" s="125"/>
      <c r="Q107" s="125"/>
      <c r="R107" s="127"/>
      <c r="S107" s="250"/>
      <c r="T107" s="126"/>
      <c r="U107" s="125"/>
      <c r="V107" s="125"/>
      <c r="W107" s="125"/>
      <c r="X107" s="125"/>
      <c r="Y107" s="127"/>
      <c r="Z107" s="250"/>
      <c r="AA107" s="126"/>
      <c r="AB107" s="125"/>
      <c r="AC107" s="125"/>
      <c r="AD107" s="125"/>
      <c r="AE107" s="125"/>
      <c r="AF107" s="127"/>
      <c r="AG107" s="250"/>
      <c r="AH107" s="126"/>
      <c r="AI107" s="518"/>
      <c r="AJ107" s="72"/>
      <c r="AK107" s="624"/>
    </row>
    <row r="108" spans="1:1024" ht="20.25">
      <c r="A108" s="698">
        <v>3</v>
      </c>
      <c r="B108" s="45" t="s">
        <v>28</v>
      </c>
      <c r="C108" s="473" t="s">
        <v>78</v>
      </c>
      <c r="D108" s="564"/>
      <c r="E108" s="247"/>
      <c r="F108" s="512"/>
      <c r="G108" s="513"/>
      <c r="H108" s="513"/>
      <c r="I108" s="513"/>
      <c r="J108" s="513"/>
      <c r="K108" s="945"/>
      <c r="L108" s="247"/>
      <c r="M108" s="512"/>
      <c r="N108" s="513"/>
      <c r="O108" s="513"/>
      <c r="P108" s="513"/>
      <c r="Q108" s="513"/>
      <c r="R108" s="838"/>
      <c r="S108" s="1056"/>
      <c r="T108" s="512"/>
      <c r="U108" s="513">
        <v>2</v>
      </c>
      <c r="V108" s="513"/>
      <c r="W108" s="513"/>
      <c r="X108" s="513"/>
      <c r="Y108" s="945"/>
      <c r="Z108" s="247"/>
      <c r="AA108" s="512"/>
      <c r="AB108" s="513"/>
      <c r="AC108" s="513"/>
      <c r="AD108" s="513"/>
      <c r="AE108" s="513"/>
      <c r="AF108" s="945"/>
      <c r="AG108" s="247"/>
      <c r="AH108" s="512"/>
      <c r="AI108" s="223"/>
      <c r="AJ108" s="220">
        <f t="shared" ref="AJ108:AJ111" si="22">SUM(E108:AI108)</f>
        <v>2</v>
      </c>
      <c r="AK108" s="571">
        <f t="shared" ref="AK108:AK111" si="23">D108-AJ108</f>
        <v>-2</v>
      </c>
    </row>
    <row r="109" spans="1:1024" ht="20.25">
      <c r="A109" s="697">
        <v>1</v>
      </c>
      <c r="B109" s="45" t="s">
        <v>72</v>
      </c>
      <c r="C109" s="45" t="s">
        <v>53</v>
      </c>
      <c r="D109" s="364"/>
      <c r="E109" s="1114"/>
      <c r="F109" s="512"/>
      <c r="G109" s="513"/>
      <c r="H109" s="513"/>
      <c r="I109" s="513"/>
      <c r="J109" s="513"/>
      <c r="K109" s="945"/>
      <c r="L109" s="247"/>
      <c r="M109" s="512"/>
      <c r="N109" s="513"/>
      <c r="O109" s="513"/>
      <c r="P109" s="513"/>
      <c r="Q109" s="513"/>
      <c r="R109" s="838"/>
      <c r="S109" s="1056"/>
      <c r="T109" s="512"/>
      <c r="U109" s="513">
        <v>2</v>
      </c>
      <c r="V109" s="513"/>
      <c r="W109" s="513"/>
      <c r="X109" s="513"/>
      <c r="Y109" s="945"/>
      <c r="Z109" s="247"/>
      <c r="AA109" s="512"/>
      <c r="AB109" s="513"/>
      <c r="AC109" s="513"/>
      <c r="AD109" s="513"/>
      <c r="AE109" s="513"/>
      <c r="AF109" s="945"/>
      <c r="AG109" s="247"/>
      <c r="AH109" s="512"/>
      <c r="AI109" s="1123"/>
      <c r="AJ109" s="220">
        <f t="shared" si="22"/>
        <v>2</v>
      </c>
      <c r="AK109" s="571">
        <f t="shared" si="23"/>
        <v>-2</v>
      </c>
    </row>
    <row r="110" spans="1:1024" ht="20.25">
      <c r="A110" s="698">
        <v>14</v>
      </c>
      <c r="B110" s="45" t="s">
        <v>81</v>
      </c>
      <c r="C110" s="136" t="s">
        <v>115</v>
      </c>
      <c r="D110" s="564"/>
      <c r="E110" s="531"/>
      <c r="F110" s="134"/>
      <c r="G110" s="133"/>
      <c r="H110" s="133"/>
      <c r="I110" s="133"/>
      <c r="J110" s="133"/>
      <c r="K110" s="524"/>
      <c r="L110" s="531"/>
      <c r="M110" s="134"/>
      <c r="N110" s="133"/>
      <c r="O110" s="133"/>
      <c r="P110" s="133"/>
      <c r="Q110" s="133"/>
      <c r="R110" s="786"/>
      <c r="S110" s="1116"/>
      <c r="T110" s="134"/>
      <c r="U110" s="133">
        <v>2</v>
      </c>
      <c r="V110" s="133"/>
      <c r="W110" s="133"/>
      <c r="X110" s="133"/>
      <c r="Y110" s="524"/>
      <c r="Z110" s="531"/>
      <c r="AA110" s="134"/>
      <c r="AB110" s="133"/>
      <c r="AC110" s="133"/>
      <c r="AD110" s="133"/>
      <c r="AE110" s="133"/>
      <c r="AF110" s="132"/>
      <c r="AG110" s="531"/>
      <c r="AH110" s="134"/>
      <c r="AI110" s="516"/>
      <c r="AJ110" s="220">
        <f t="shared" si="22"/>
        <v>2</v>
      </c>
      <c r="AK110" s="571">
        <f t="shared" si="23"/>
        <v>-2</v>
      </c>
    </row>
    <row r="111" spans="1:1024" ht="20.25">
      <c r="A111" s="698">
        <v>14</v>
      </c>
      <c r="B111" s="45" t="s">
        <v>81</v>
      </c>
      <c r="C111" s="812" t="s">
        <v>98</v>
      </c>
      <c r="D111" s="509"/>
      <c r="E111" s="1073"/>
      <c r="F111" s="263"/>
      <c r="G111" s="256"/>
      <c r="H111" s="256"/>
      <c r="I111" s="256"/>
      <c r="J111" s="256"/>
      <c r="K111" s="1067"/>
      <c r="L111" s="1073"/>
      <c r="M111" s="263"/>
      <c r="N111" s="256"/>
      <c r="O111" s="256"/>
      <c r="P111" s="256"/>
      <c r="Q111" s="256"/>
      <c r="R111" s="1117"/>
      <c r="S111" s="1118"/>
      <c r="T111" s="263"/>
      <c r="U111" s="256"/>
      <c r="V111" s="256"/>
      <c r="W111" s="256"/>
      <c r="X111" s="256"/>
      <c r="Y111" s="1218">
        <v>2</v>
      </c>
      <c r="Z111" s="1073"/>
      <c r="AA111" s="263"/>
      <c r="AB111" s="256"/>
      <c r="AC111" s="256"/>
      <c r="AD111" s="256"/>
      <c r="AE111" s="256"/>
      <c r="AF111" s="1067"/>
      <c r="AG111" s="1073"/>
      <c r="AH111" s="263"/>
      <c r="AI111" s="776"/>
      <c r="AJ111" s="286">
        <f t="shared" si="22"/>
        <v>2</v>
      </c>
      <c r="AK111" s="1045">
        <f t="shared" si="23"/>
        <v>-2</v>
      </c>
    </row>
    <row r="112" spans="1:1024" ht="18.75">
      <c r="A112" s="14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68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8" ht="18.75">
      <c r="A113" s="14"/>
      <c r="B113" s="17"/>
      <c r="C113" s="17"/>
      <c r="D113" s="17"/>
      <c r="E113" s="20" t="s">
        <v>54</v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172"/>
      <c r="W113" s="20"/>
      <c r="X113" s="20"/>
      <c r="Y113" s="20"/>
      <c r="Z113" s="175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8" ht="18.75">
      <c r="A114" s="14"/>
      <c r="B114" s="17"/>
      <c r="C114" s="17"/>
      <c r="D114" s="17"/>
      <c r="E114" s="1256" t="s">
        <v>102</v>
      </c>
      <c r="F114" s="1256"/>
      <c r="G114" s="1256"/>
      <c r="H114" s="1256"/>
      <c r="I114" s="1256"/>
      <c r="J114" s="1256"/>
      <c r="K114" s="1256"/>
      <c r="L114" s="1256"/>
      <c r="M114" s="1256"/>
      <c r="N114" s="1256"/>
      <c r="O114" s="1256"/>
      <c r="P114" s="1256"/>
      <c r="Q114" s="1256"/>
      <c r="R114" s="1256"/>
      <c r="S114" s="1256"/>
      <c r="T114" s="1256"/>
      <c r="U114" s="1256"/>
      <c r="V114" s="1256"/>
      <c r="W114" s="1256"/>
      <c r="X114" s="1256"/>
      <c r="Y114" s="1256"/>
      <c r="Z114" s="1256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8" ht="18.75">
      <c r="A115" s="14"/>
      <c r="B115" s="1257"/>
      <c r="C115" s="1257"/>
      <c r="D115" s="1257"/>
      <c r="E115" s="1257"/>
      <c r="F115" s="1257"/>
      <c r="G115" s="1257"/>
      <c r="H115" s="1257"/>
      <c r="I115" s="1257"/>
      <c r="J115" s="1257"/>
      <c r="K115" s="1257"/>
      <c r="L115" s="1257"/>
      <c r="M115" s="1257"/>
      <c r="N115" s="1257"/>
      <c r="O115" s="1257"/>
      <c r="P115" s="1257"/>
      <c r="Q115" s="1257"/>
      <c r="R115" s="1257"/>
      <c r="S115" s="1257"/>
      <c r="T115" s="1257"/>
      <c r="U115" s="1257"/>
      <c r="V115" s="1257"/>
      <c r="W115" s="1257"/>
      <c r="X115" s="1257"/>
      <c r="Y115" s="1257"/>
      <c r="Z115" s="1257"/>
      <c r="AA115" s="1257"/>
      <c r="AB115" s="1257"/>
      <c r="AC115" s="1257"/>
      <c r="AD115" s="1257"/>
      <c r="AE115" s="1257"/>
      <c r="AF115" s="1257"/>
      <c r="AG115" s="1257"/>
      <c r="AH115" s="1257"/>
      <c r="AI115" s="17"/>
      <c r="AJ115" s="17"/>
      <c r="AK115" s="17"/>
    </row>
    <row r="116" spans="1:38" ht="18.75">
      <c r="B116" s="1257" t="s">
        <v>0</v>
      </c>
      <c r="C116" s="1257"/>
      <c r="D116" s="1257"/>
      <c r="E116" s="1257"/>
      <c r="F116" s="1257"/>
      <c r="G116" s="1257"/>
      <c r="H116" s="1257"/>
      <c r="I116" s="1257"/>
      <c r="J116" s="1257"/>
      <c r="K116" s="1257"/>
      <c r="L116" s="1257"/>
      <c r="M116" s="1257"/>
      <c r="N116" s="1257"/>
      <c r="O116" s="1257"/>
      <c r="P116" s="1257"/>
      <c r="Q116" s="1257"/>
      <c r="R116" s="1257"/>
      <c r="S116" s="1257"/>
      <c r="T116" s="1257"/>
      <c r="U116" s="1257"/>
      <c r="V116" s="1257"/>
      <c r="W116" s="1257"/>
      <c r="X116" s="1257"/>
      <c r="Y116" s="1257"/>
      <c r="Z116" s="1257"/>
      <c r="AA116" s="1257"/>
      <c r="AB116" s="1257"/>
      <c r="AC116" s="1257"/>
      <c r="AD116" s="1257"/>
      <c r="AE116" s="1257"/>
      <c r="AF116" s="1257"/>
      <c r="AG116" s="1257"/>
      <c r="AH116" s="1257"/>
      <c r="AI116" s="175"/>
      <c r="AJ116" s="175"/>
      <c r="AK116" s="175"/>
    </row>
    <row r="117" spans="1:38" ht="27.75" customHeight="1">
      <c r="A117" s="14"/>
      <c r="B117" s="1258" t="s">
        <v>69</v>
      </c>
      <c r="C117" s="1258"/>
      <c r="D117" s="1258"/>
      <c r="E117" s="1258"/>
      <c r="F117" s="1258"/>
      <c r="G117" s="1258"/>
      <c r="H117" s="1258"/>
      <c r="I117" s="1258"/>
      <c r="J117" s="1258"/>
      <c r="K117" s="1258"/>
      <c r="L117" s="1258"/>
      <c r="M117" s="1258"/>
      <c r="N117" s="1258"/>
      <c r="O117" s="1258"/>
      <c r="P117" s="1258"/>
      <c r="Q117" s="1258"/>
      <c r="R117" s="1258"/>
      <c r="S117" s="1258"/>
      <c r="T117" s="1258"/>
      <c r="U117" s="1258"/>
      <c r="V117" s="1258"/>
      <c r="W117" s="1258"/>
      <c r="X117" s="1258"/>
      <c r="Y117" s="1258"/>
      <c r="Z117" s="1258"/>
      <c r="AA117" s="1258"/>
      <c r="AB117" s="1258"/>
      <c r="AC117" s="1258"/>
      <c r="AD117" s="1258"/>
      <c r="AE117" s="1258"/>
      <c r="AF117" s="1258"/>
      <c r="AG117" s="1258"/>
      <c r="AH117" s="1258"/>
      <c r="AI117" s="1258"/>
      <c r="AJ117" s="1258"/>
      <c r="AK117" s="19">
        <v>2025</v>
      </c>
      <c r="AL117" s="14"/>
    </row>
    <row r="118" spans="1:38" ht="18.75">
      <c r="A118" s="14"/>
      <c r="B118" s="15"/>
      <c r="C118" s="16" t="s">
        <v>65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68"/>
      <c r="W118" s="17"/>
      <c r="X118" s="17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spans="1:38" ht="22.5">
      <c r="A119" s="18"/>
      <c r="B119" s="19" t="s">
        <v>3</v>
      </c>
      <c r="C119" s="20" t="s">
        <v>66</v>
      </c>
      <c r="D119" s="16"/>
      <c r="E119" s="1259" t="s">
        <v>5</v>
      </c>
      <c r="F119" s="1259"/>
      <c r="G119" s="1259"/>
      <c r="H119" s="16">
        <v>1</v>
      </c>
      <c r="I119" s="16"/>
      <c r="J119" s="1259"/>
      <c r="K119" s="1259"/>
      <c r="L119" s="1259"/>
      <c r="M119" s="1259"/>
      <c r="N119" s="1259"/>
      <c r="O119" s="1259"/>
      <c r="P119" s="1259"/>
      <c r="Q119" s="1259"/>
      <c r="R119" s="1259"/>
      <c r="S119" s="1259"/>
      <c r="T119" s="16"/>
      <c r="U119" s="16"/>
      <c r="V119" s="1259" t="s">
        <v>6</v>
      </c>
      <c r="W119" s="1259"/>
      <c r="X119" s="1259"/>
      <c r="Y119" s="1259"/>
      <c r="Z119" s="16"/>
      <c r="AA119" s="1260" t="s">
        <v>104</v>
      </c>
      <c r="AB119" s="1260"/>
      <c r="AC119" s="1260"/>
      <c r="AD119" s="1260"/>
      <c r="AE119" s="16"/>
      <c r="AF119" s="16"/>
      <c r="AG119" s="16"/>
      <c r="AH119" s="1259" t="s">
        <v>8</v>
      </c>
      <c r="AI119" s="1259"/>
      <c r="AJ119" s="15"/>
      <c r="AK119" s="15"/>
    </row>
    <row r="120" spans="1:38" ht="18.75">
      <c r="A120" s="21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169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17"/>
      <c r="AK120" s="17"/>
    </row>
    <row r="121" spans="1:38" ht="18.75">
      <c r="A121" s="186"/>
      <c r="B121" s="722"/>
      <c r="C121" s="24"/>
      <c r="D121" s="24"/>
      <c r="E121" s="1254" t="s">
        <v>9</v>
      </c>
      <c r="F121" s="1254"/>
      <c r="G121" s="1254"/>
      <c r="H121" s="1254"/>
      <c r="I121" s="1254"/>
      <c r="J121" s="1254"/>
      <c r="K121" s="1254"/>
      <c r="L121" s="1254"/>
      <c r="M121" s="1254"/>
      <c r="N121" s="1254"/>
      <c r="O121" s="1254"/>
      <c r="P121" s="1254"/>
      <c r="Q121" s="1254"/>
      <c r="R121" s="1254"/>
      <c r="S121" s="1254"/>
      <c r="T121" s="1254"/>
      <c r="U121" s="1254"/>
      <c r="V121" s="1254"/>
      <c r="W121" s="1254"/>
      <c r="X121" s="1254"/>
      <c r="Y121" s="1254"/>
      <c r="Z121" s="1254"/>
      <c r="AA121" s="1254"/>
      <c r="AB121" s="1254"/>
      <c r="AC121" s="1254"/>
      <c r="AD121" s="1254"/>
      <c r="AE121" s="1254"/>
      <c r="AF121" s="1254"/>
      <c r="AG121" s="1254"/>
      <c r="AH121" s="1254"/>
      <c r="AI121" s="1255"/>
      <c r="AJ121" s="24"/>
      <c r="AK121" s="1047"/>
    </row>
    <row r="122" spans="1:38" ht="18.75">
      <c r="A122" s="693"/>
      <c r="B122" s="723"/>
      <c r="C122" s="395"/>
      <c r="D122" s="395"/>
      <c r="E122" s="29"/>
      <c r="F122" s="30" t="s">
        <v>11</v>
      </c>
      <c r="G122" s="30"/>
      <c r="H122" s="30"/>
      <c r="I122" s="30"/>
      <c r="J122" s="30"/>
      <c r="K122" s="30"/>
      <c r="L122" s="30"/>
      <c r="M122" s="30" t="s">
        <v>10</v>
      </c>
      <c r="N122" s="30"/>
      <c r="O122" s="30"/>
      <c r="P122" s="30"/>
      <c r="Q122" s="170"/>
      <c r="R122" s="30"/>
      <c r="S122" s="30"/>
      <c r="T122" s="30" t="s">
        <v>11</v>
      </c>
      <c r="U122" s="30"/>
      <c r="V122" s="170"/>
      <c r="W122" s="30"/>
      <c r="X122" s="30"/>
      <c r="Y122" s="30"/>
      <c r="Z122" s="30"/>
      <c r="AA122" s="30" t="s">
        <v>10</v>
      </c>
      <c r="AB122" s="30"/>
      <c r="AC122" s="30"/>
      <c r="AD122" s="30"/>
      <c r="AE122" s="170"/>
      <c r="AF122" s="30"/>
      <c r="AG122" s="30"/>
      <c r="AH122" s="30" t="s">
        <v>11</v>
      </c>
      <c r="AI122" s="187"/>
      <c r="AJ122" s="779"/>
      <c r="AK122" s="1048"/>
    </row>
    <row r="123" spans="1:38" ht="79.5">
      <c r="A123" s="694" t="s">
        <v>12</v>
      </c>
      <c r="B123" s="1033" t="s">
        <v>13</v>
      </c>
      <c r="C123" s="1034" t="s">
        <v>14</v>
      </c>
      <c r="D123" s="191" t="s">
        <v>15</v>
      </c>
      <c r="E123" s="35">
        <v>1</v>
      </c>
      <c r="F123" s="36">
        <v>2</v>
      </c>
      <c r="G123" s="36">
        <v>3</v>
      </c>
      <c r="H123" s="36">
        <v>4</v>
      </c>
      <c r="I123" s="139">
        <v>5</v>
      </c>
      <c r="J123" s="36">
        <v>6</v>
      </c>
      <c r="K123" s="36">
        <v>7</v>
      </c>
      <c r="L123" s="36">
        <v>8</v>
      </c>
      <c r="M123" s="36">
        <v>9</v>
      </c>
      <c r="N123" s="36">
        <v>10</v>
      </c>
      <c r="O123" s="36">
        <v>11</v>
      </c>
      <c r="P123" s="139">
        <v>12</v>
      </c>
      <c r="Q123" s="36">
        <v>13</v>
      </c>
      <c r="R123" s="36">
        <v>14</v>
      </c>
      <c r="S123" s="36">
        <v>15</v>
      </c>
      <c r="T123" s="36">
        <v>16</v>
      </c>
      <c r="U123" s="36">
        <v>17</v>
      </c>
      <c r="V123" s="139">
        <v>18</v>
      </c>
      <c r="W123" s="36">
        <v>19</v>
      </c>
      <c r="X123" s="36">
        <v>20</v>
      </c>
      <c r="Y123" s="36">
        <v>21</v>
      </c>
      <c r="Z123" s="36">
        <v>22</v>
      </c>
      <c r="AA123" s="36">
        <v>23</v>
      </c>
      <c r="AB123" s="36">
        <v>24</v>
      </c>
      <c r="AC123" s="36">
        <v>25</v>
      </c>
      <c r="AD123" s="36">
        <v>26</v>
      </c>
      <c r="AE123" s="36">
        <v>27</v>
      </c>
      <c r="AF123" s="36">
        <v>28</v>
      </c>
      <c r="AG123" s="36">
        <v>29</v>
      </c>
      <c r="AH123" s="36">
        <v>30</v>
      </c>
      <c r="AI123" s="190">
        <v>31</v>
      </c>
      <c r="AJ123" s="780" t="s">
        <v>16</v>
      </c>
      <c r="AK123" s="1049" t="s">
        <v>17</v>
      </c>
    </row>
    <row r="124" spans="1:38" ht="20.25">
      <c r="A124" s="697">
        <v>1</v>
      </c>
      <c r="B124" s="38" t="s">
        <v>71</v>
      </c>
      <c r="C124" s="1089" t="s">
        <v>52</v>
      </c>
      <c r="D124" s="108">
        <f t="shared" ref="D124:D138" si="24">AK86</f>
        <v>24</v>
      </c>
      <c r="E124" s="734"/>
      <c r="F124" s="556">
        <v>2</v>
      </c>
      <c r="G124" s="460"/>
      <c r="H124" s="461"/>
      <c r="I124" s="133">
        <v>2</v>
      </c>
      <c r="J124" s="269"/>
      <c r="K124" s="134"/>
      <c r="L124" s="133">
        <v>2</v>
      </c>
      <c r="M124" s="460"/>
      <c r="N124" s="460"/>
      <c r="O124" s="461"/>
      <c r="P124" s="461">
        <v>2</v>
      </c>
      <c r="Q124" s="478"/>
      <c r="R124" s="1037"/>
      <c r="S124" s="734"/>
      <c r="T124" s="533"/>
      <c r="U124" s="460"/>
      <c r="V124" s="461"/>
      <c r="W124" s="133">
        <v>2</v>
      </c>
      <c r="X124" s="269"/>
      <c r="Y124" s="134"/>
      <c r="Z124" s="133">
        <v>2</v>
      </c>
      <c r="AA124" s="460"/>
      <c r="AB124" s="460"/>
      <c r="AC124" s="461"/>
      <c r="AD124" s="461">
        <v>2</v>
      </c>
      <c r="AE124" s="269"/>
      <c r="AF124" s="251"/>
      <c r="AG124" s="1228">
        <v>2</v>
      </c>
      <c r="AH124" s="460"/>
      <c r="AI124" s="460"/>
      <c r="AJ124" s="230">
        <f t="shared" ref="AJ124:AJ139" si="25">SUM(E124:AI124)</f>
        <v>16</v>
      </c>
      <c r="AK124" s="627">
        <f>D124-AJ124-AJ145</f>
        <v>8</v>
      </c>
    </row>
    <row r="125" spans="1:38" ht="20.25">
      <c r="A125" s="698">
        <v>2</v>
      </c>
      <c r="B125" s="45" t="s">
        <v>72</v>
      </c>
      <c r="C125" s="473" t="s">
        <v>53</v>
      </c>
      <c r="D125" s="112">
        <f t="shared" si="24"/>
        <v>20</v>
      </c>
      <c r="E125" s="471"/>
      <c r="F125" s="113"/>
      <c r="G125" s="114">
        <v>2</v>
      </c>
      <c r="H125" s="513"/>
      <c r="I125" s="513"/>
      <c r="J125" s="142"/>
      <c r="K125" s="512"/>
      <c r="L125" s="513"/>
      <c r="M125" s="113"/>
      <c r="N125" s="113">
        <v>2</v>
      </c>
      <c r="O125" s="114"/>
      <c r="P125" s="116"/>
      <c r="Q125" s="115"/>
      <c r="R125" s="1038"/>
      <c r="S125" s="471"/>
      <c r="T125" s="173"/>
      <c r="U125" s="114">
        <v>2</v>
      </c>
      <c r="V125" s="513"/>
      <c r="W125" s="513"/>
      <c r="X125" s="115"/>
      <c r="Y125" s="512"/>
      <c r="Z125" s="513"/>
      <c r="AA125" s="113"/>
      <c r="AB125" s="173"/>
      <c r="AC125" s="114"/>
      <c r="AD125" s="116"/>
      <c r="AE125" s="115"/>
      <c r="AF125" s="246"/>
      <c r="AG125" s="471"/>
      <c r="AH125" s="113"/>
      <c r="AI125" s="117"/>
      <c r="AJ125" s="230">
        <f t="shared" si="25"/>
        <v>6</v>
      </c>
      <c r="AK125" s="627">
        <f>D125-AJ125-AJ144</f>
        <v>0</v>
      </c>
    </row>
    <row r="126" spans="1:38" ht="20.25">
      <c r="A126" s="698">
        <v>3</v>
      </c>
      <c r="B126" s="45" t="s">
        <v>73</v>
      </c>
      <c r="C126" s="473" t="s">
        <v>74</v>
      </c>
      <c r="D126" s="112">
        <f t="shared" si="24"/>
        <v>28</v>
      </c>
      <c r="E126" s="471"/>
      <c r="F126" s="113">
        <v>2</v>
      </c>
      <c r="G126" s="114"/>
      <c r="H126" s="513">
        <v>2</v>
      </c>
      <c r="I126" s="513"/>
      <c r="J126" s="115"/>
      <c r="K126" s="512"/>
      <c r="L126" s="513"/>
      <c r="M126" s="113">
        <v>2</v>
      </c>
      <c r="N126" s="513"/>
      <c r="O126" s="515">
        <v>2</v>
      </c>
      <c r="P126" s="513"/>
      <c r="Q126" s="512"/>
      <c r="R126" s="246"/>
      <c r="S126" s="471"/>
      <c r="T126" s="173"/>
      <c r="U126" s="114"/>
      <c r="V126" s="513">
        <v>2</v>
      </c>
      <c r="W126" s="513"/>
      <c r="X126" s="115"/>
      <c r="Y126" s="512"/>
      <c r="Z126" s="513"/>
      <c r="AA126" s="113">
        <v>2</v>
      </c>
      <c r="AB126" s="513"/>
      <c r="AC126" s="515">
        <v>2</v>
      </c>
      <c r="AD126" s="513"/>
      <c r="AE126" s="512"/>
      <c r="AF126" s="246"/>
      <c r="AG126" s="471"/>
      <c r="AH126" s="113">
        <v>2</v>
      </c>
      <c r="AI126" s="114"/>
      <c r="AJ126" s="230">
        <f t="shared" si="25"/>
        <v>16</v>
      </c>
      <c r="AK126" s="627">
        <f>D126-AJ126</f>
        <v>12</v>
      </c>
    </row>
    <row r="127" spans="1:38" ht="20.25">
      <c r="A127" s="698">
        <v>4</v>
      </c>
      <c r="B127" s="45" t="s">
        <v>75</v>
      </c>
      <c r="C127" s="473" t="s">
        <v>76</v>
      </c>
      <c r="D127" s="112">
        <f t="shared" si="24"/>
        <v>20</v>
      </c>
      <c r="E127" s="471"/>
      <c r="F127" s="113"/>
      <c r="G127" s="114"/>
      <c r="H127" s="513">
        <v>2</v>
      </c>
      <c r="I127" s="513"/>
      <c r="J127" s="115"/>
      <c r="K127" s="512"/>
      <c r="L127" s="513"/>
      <c r="M127" s="177">
        <v>2</v>
      </c>
      <c r="N127" s="113"/>
      <c r="O127" s="114">
        <v>2</v>
      </c>
      <c r="P127" s="114"/>
      <c r="Q127" s="115"/>
      <c r="R127" s="1038"/>
      <c r="S127" s="471"/>
      <c r="T127" s="173"/>
      <c r="U127" s="114"/>
      <c r="V127" s="513">
        <v>2</v>
      </c>
      <c r="W127" s="513"/>
      <c r="X127" s="115"/>
      <c r="Y127" s="512"/>
      <c r="Z127" s="513"/>
      <c r="AA127" s="177">
        <v>2</v>
      </c>
      <c r="AB127" s="113"/>
      <c r="AC127" s="114">
        <v>2</v>
      </c>
      <c r="AD127" s="114"/>
      <c r="AE127" s="115"/>
      <c r="AF127" s="246"/>
      <c r="AG127" s="471"/>
      <c r="AH127" s="177">
        <v>2</v>
      </c>
      <c r="AI127" s="114"/>
      <c r="AJ127" s="230">
        <f t="shared" si="25"/>
        <v>14</v>
      </c>
      <c r="AK127" s="627">
        <f t="shared" ref="AK127:AK139" si="26">D127-AJ127</f>
        <v>6</v>
      </c>
    </row>
    <row r="128" spans="1:38" ht="20.25">
      <c r="A128" s="698">
        <v>5</v>
      </c>
      <c r="B128" s="51" t="s">
        <v>26</v>
      </c>
      <c r="C128" s="473" t="s">
        <v>106</v>
      </c>
      <c r="D128" s="112">
        <f t="shared" si="24"/>
        <v>28</v>
      </c>
      <c r="E128" s="471">
        <v>2</v>
      </c>
      <c r="F128" s="113"/>
      <c r="G128" s="114">
        <v>2</v>
      </c>
      <c r="H128" s="513"/>
      <c r="I128" s="513"/>
      <c r="J128" s="115"/>
      <c r="K128" s="512"/>
      <c r="L128" s="513">
        <v>2</v>
      </c>
      <c r="M128" s="113"/>
      <c r="N128" s="113">
        <v>2</v>
      </c>
      <c r="O128" s="114"/>
      <c r="P128" s="114"/>
      <c r="Q128" s="115"/>
      <c r="R128" s="1038"/>
      <c r="S128" s="471">
        <v>2</v>
      </c>
      <c r="T128" s="173"/>
      <c r="U128" s="114">
        <v>2</v>
      </c>
      <c r="V128" s="513"/>
      <c r="W128" s="513"/>
      <c r="X128" s="115"/>
      <c r="Y128" s="512"/>
      <c r="Z128" s="513">
        <v>2</v>
      </c>
      <c r="AA128" s="113"/>
      <c r="AB128" s="113">
        <v>2</v>
      </c>
      <c r="AC128" s="116">
        <v>2</v>
      </c>
      <c r="AD128" s="114"/>
      <c r="AE128" s="115"/>
      <c r="AF128" s="246"/>
      <c r="AG128" s="471">
        <v>2</v>
      </c>
      <c r="AH128" s="113"/>
      <c r="AI128" s="114">
        <v>2</v>
      </c>
      <c r="AJ128" s="230">
        <f t="shared" si="25"/>
        <v>22</v>
      </c>
      <c r="AK128" s="627">
        <f t="shared" si="26"/>
        <v>6</v>
      </c>
    </row>
    <row r="129" spans="1:1024" ht="20.25">
      <c r="A129" s="698">
        <v>6</v>
      </c>
      <c r="B129" s="45" t="s">
        <v>28</v>
      </c>
      <c r="C129" s="473" t="s">
        <v>78</v>
      </c>
      <c r="D129" s="112">
        <f t="shared" si="24"/>
        <v>16</v>
      </c>
      <c r="E129" s="1111">
        <v>2</v>
      </c>
      <c r="F129" s="113"/>
      <c r="G129" s="114"/>
      <c r="H129" s="513"/>
      <c r="I129" s="513"/>
      <c r="J129" s="512"/>
      <c r="K129" s="512"/>
      <c r="L129" s="513">
        <v>2</v>
      </c>
      <c r="M129" s="177"/>
      <c r="N129" s="113"/>
      <c r="O129" s="114"/>
      <c r="P129" s="114"/>
      <c r="Q129" s="115"/>
      <c r="R129" s="1038"/>
      <c r="S129" s="1111">
        <v>2</v>
      </c>
      <c r="T129" s="173"/>
      <c r="U129" s="114"/>
      <c r="V129" s="513"/>
      <c r="W129" s="513"/>
      <c r="X129" s="512"/>
      <c r="Y129" s="512"/>
      <c r="Z129" s="513">
        <v>2</v>
      </c>
      <c r="AA129" s="177"/>
      <c r="AB129" s="113"/>
      <c r="AC129" s="114"/>
      <c r="AD129" s="114"/>
      <c r="AE129" s="115"/>
      <c r="AF129" s="246"/>
      <c r="AG129" s="1111">
        <v>2</v>
      </c>
      <c r="AH129" s="113"/>
      <c r="AI129" s="114"/>
      <c r="AJ129" s="230">
        <f t="shared" si="25"/>
        <v>10</v>
      </c>
      <c r="AK129" s="627">
        <f t="shared" si="26"/>
        <v>6</v>
      </c>
    </row>
    <row r="130" spans="1:1024" ht="20.25">
      <c r="A130" s="698">
        <v>7</v>
      </c>
      <c r="B130" s="45" t="s">
        <v>79</v>
      </c>
      <c r="C130" s="297" t="s">
        <v>86</v>
      </c>
      <c r="D130" s="112">
        <f t="shared" si="24"/>
        <v>8</v>
      </c>
      <c r="E130" s="471"/>
      <c r="F130" s="113"/>
      <c r="G130" s="513"/>
      <c r="H130" s="513">
        <v>2</v>
      </c>
      <c r="I130" s="513"/>
      <c r="J130" s="512"/>
      <c r="K130" s="512"/>
      <c r="L130" s="513"/>
      <c r="M130" s="113"/>
      <c r="N130" s="113"/>
      <c r="O130" s="513">
        <v>2</v>
      </c>
      <c r="P130" s="114"/>
      <c r="Q130" s="512"/>
      <c r="R130" s="1038"/>
      <c r="S130" s="471"/>
      <c r="T130" s="173"/>
      <c r="U130" s="513"/>
      <c r="V130" s="513">
        <v>2</v>
      </c>
      <c r="W130" s="513"/>
      <c r="X130" s="512"/>
      <c r="Y130" s="512"/>
      <c r="Z130" s="513"/>
      <c r="AA130" s="113"/>
      <c r="AB130" s="113"/>
      <c r="AC130" s="513">
        <v>2</v>
      </c>
      <c r="AD130" s="114"/>
      <c r="AE130" s="512"/>
      <c r="AF130" s="246"/>
      <c r="AG130" s="471"/>
      <c r="AH130" s="113"/>
      <c r="AI130" s="513"/>
      <c r="AJ130" s="230">
        <f t="shared" si="25"/>
        <v>8</v>
      </c>
      <c r="AK130" s="627">
        <f t="shared" si="26"/>
        <v>0</v>
      </c>
    </row>
    <row r="131" spans="1:1024" ht="20.25">
      <c r="A131" s="698">
        <v>8</v>
      </c>
      <c r="B131" s="45" t="s">
        <v>81</v>
      </c>
      <c r="C131" s="473" t="s">
        <v>107</v>
      </c>
      <c r="D131" s="112">
        <f t="shared" si="24"/>
        <v>18</v>
      </c>
      <c r="E131" s="471">
        <v>2</v>
      </c>
      <c r="F131" s="113"/>
      <c r="G131" s="114"/>
      <c r="H131" s="513"/>
      <c r="I131" s="513">
        <v>2</v>
      </c>
      <c r="J131" s="512"/>
      <c r="K131" s="512"/>
      <c r="L131" s="513"/>
      <c r="M131" s="113"/>
      <c r="N131" s="113"/>
      <c r="O131" s="114"/>
      <c r="P131" s="114">
        <v>2</v>
      </c>
      <c r="Q131" s="115"/>
      <c r="R131" s="1038"/>
      <c r="S131" s="471">
        <v>2</v>
      </c>
      <c r="T131" s="173"/>
      <c r="U131" s="114"/>
      <c r="V131" s="513"/>
      <c r="W131" s="513">
        <v>2</v>
      </c>
      <c r="X131" s="512"/>
      <c r="Y131" s="512"/>
      <c r="Z131" s="513"/>
      <c r="AA131" s="113"/>
      <c r="AB131" s="113"/>
      <c r="AC131" s="114"/>
      <c r="AD131" s="114">
        <v>2</v>
      </c>
      <c r="AE131" s="115"/>
      <c r="AF131" s="246"/>
      <c r="AG131" s="471">
        <v>2</v>
      </c>
      <c r="AH131" s="113"/>
      <c r="AI131" s="114"/>
      <c r="AJ131" s="230">
        <f t="shared" si="25"/>
        <v>14</v>
      </c>
      <c r="AK131" s="627">
        <f t="shared" si="26"/>
        <v>4</v>
      </c>
    </row>
    <row r="132" spans="1:1024" ht="21" customHeight="1">
      <c r="A132" s="698">
        <v>9</v>
      </c>
      <c r="B132" s="45" t="s">
        <v>83</v>
      </c>
      <c r="C132" s="473" t="s">
        <v>84</v>
      </c>
      <c r="D132" s="112">
        <f t="shared" si="24"/>
        <v>6</v>
      </c>
      <c r="E132" s="471">
        <v>2</v>
      </c>
      <c r="F132" s="113"/>
      <c r="G132" s="114"/>
      <c r="H132" s="513"/>
      <c r="I132" s="513"/>
      <c r="J132" s="167"/>
      <c r="K132" s="512"/>
      <c r="L132" s="513">
        <v>2</v>
      </c>
      <c r="M132" s="113"/>
      <c r="N132" s="113"/>
      <c r="O132" s="114">
        <v>2</v>
      </c>
      <c r="P132" s="513"/>
      <c r="Q132" s="512"/>
      <c r="R132" s="1038"/>
      <c r="S132" s="471">
        <v>2</v>
      </c>
      <c r="T132" s="173"/>
      <c r="U132" s="114"/>
      <c r="V132" s="513"/>
      <c r="W132" s="513"/>
      <c r="X132" s="167"/>
      <c r="Y132" s="512"/>
      <c r="Z132" s="513">
        <v>2</v>
      </c>
      <c r="AA132" s="113"/>
      <c r="AB132" s="113"/>
      <c r="AC132" s="117"/>
      <c r="AD132" s="513"/>
      <c r="AE132" s="512"/>
      <c r="AF132" s="246"/>
      <c r="AG132" s="442"/>
      <c r="AH132" s="113"/>
      <c r="AI132" s="114"/>
      <c r="AJ132" s="230">
        <f t="shared" si="25"/>
        <v>10</v>
      </c>
      <c r="AK132" s="627">
        <f t="shared" si="26"/>
        <v>-4</v>
      </c>
    </row>
    <row r="133" spans="1:1024" ht="20.25">
      <c r="A133" s="698">
        <v>10</v>
      </c>
      <c r="B133" s="45" t="s">
        <v>36</v>
      </c>
      <c r="C133" s="473" t="s">
        <v>106</v>
      </c>
      <c r="D133" s="112">
        <f t="shared" si="24"/>
        <v>20</v>
      </c>
      <c r="E133" s="471"/>
      <c r="F133" s="113"/>
      <c r="G133" s="116"/>
      <c r="H133" s="515">
        <v>2</v>
      </c>
      <c r="I133" s="513">
        <v>2</v>
      </c>
      <c r="J133" s="512"/>
      <c r="K133" s="512"/>
      <c r="L133" s="513"/>
      <c r="M133" s="113"/>
      <c r="N133" s="113"/>
      <c r="O133" s="114"/>
      <c r="P133" s="114">
        <v>2</v>
      </c>
      <c r="Q133" s="118"/>
      <c r="R133" s="1038"/>
      <c r="S133" s="471"/>
      <c r="T133" s="173"/>
      <c r="U133" s="116"/>
      <c r="V133" s="515">
        <v>2</v>
      </c>
      <c r="W133" s="513">
        <v>2</v>
      </c>
      <c r="X133" s="512"/>
      <c r="Y133" s="512"/>
      <c r="Z133" s="513"/>
      <c r="AA133" s="113"/>
      <c r="AB133" s="113"/>
      <c r="AC133" s="114"/>
      <c r="AD133" s="114">
        <v>2</v>
      </c>
      <c r="AE133" s="115"/>
      <c r="AF133" s="246"/>
      <c r="AG133" s="471"/>
      <c r="AH133" s="113"/>
      <c r="AI133" s="116"/>
      <c r="AJ133" s="230">
        <f t="shared" si="25"/>
        <v>12</v>
      </c>
      <c r="AK133" s="627">
        <f t="shared" si="26"/>
        <v>8</v>
      </c>
    </row>
    <row r="134" spans="1:1024" ht="20.25">
      <c r="A134" s="698">
        <v>11</v>
      </c>
      <c r="B134" s="45" t="s">
        <v>38</v>
      </c>
      <c r="C134" s="473" t="s">
        <v>85</v>
      </c>
      <c r="D134" s="112">
        <f t="shared" si="24"/>
        <v>18</v>
      </c>
      <c r="E134" s="471"/>
      <c r="F134" s="113"/>
      <c r="G134" s="114">
        <v>2</v>
      </c>
      <c r="H134" s="513"/>
      <c r="I134" s="513"/>
      <c r="J134" s="512"/>
      <c r="K134" s="512"/>
      <c r="L134" s="513"/>
      <c r="M134" s="513">
        <v>2</v>
      </c>
      <c r="N134" s="513">
        <v>2</v>
      </c>
      <c r="O134" s="513"/>
      <c r="P134" s="513"/>
      <c r="Q134" s="115"/>
      <c r="R134" s="1038"/>
      <c r="S134" s="471"/>
      <c r="T134" s="173"/>
      <c r="U134" s="114">
        <v>2</v>
      </c>
      <c r="V134" s="513"/>
      <c r="W134" s="513"/>
      <c r="X134" s="512"/>
      <c r="Y134" s="512"/>
      <c r="Z134" s="513"/>
      <c r="AA134" s="513">
        <v>2</v>
      </c>
      <c r="AB134" s="513">
        <v>2</v>
      </c>
      <c r="AC134" s="513"/>
      <c r="AD134" s="513"/>
      <c r="AE134" s="115"/>
      <c r="AF134" s="246"/>
      <c r="AG134" s="471"/>
      <c r="AH134" s="113"/>
      <c r="AI134" s="114">
        <v>2</v>
      </c>
      <c r="AJ134" s="230">
        <f t="shared" si="25"/>
        <v>14</v>
      </c>
      <c r="AK134" s="627">
        <f t="shared" si="26"/>
        <v>4</v>
      </c>
    </row>
    <row r="135" spans="1:1024" ht="20.25">
      <c r="A135" s="698">
        <v>12</v>
      </c>
      <c r="B135" s="348" t="s">
        <v>40</v>
      </c>
      <c r="C135" s="473" t="s">
        <v>108</v>
      </c>
      <c r="D135" s="112">
        <f t="shared" si="24"/>
        <v>14</v>
      </c>
      <c r="E135" s="471"/>
      <c r="F135" s="113">
        <v>2</v>
      </c>
      <c r="G135" s="114"/>
      <c r="H135" s="513"/>
      <c r="I135" s="513"/>
      <c r="J135" s="512"/>
      <c r="K135" s="512"/>
      <c r="L135" s="513"/>
      <c r="M135" s="513">
        <v>2</v>
      </c>
      <c r="N135" s="513"/>
      <c r="O135" s="513"/>
      <c r="P135" s="513"/>
      <c r="Q135" s="115"/>
      <c r="R135" s="1038"/>
      <c r="S135" s="471"/>
      <c r="T135" s="173"/>
      <c r="U135" s="114"/>
      <c r="V135" s="513"/>
      <c r="W135" s="513"/>
      <c r="X135" s="512"/>
      <c r="Y135" s="512"/>
      <c r="Z135" s="513"/>
      <c r="AA135" s="513">
        <v>2</v>
      </c>
      <c r="AB135" s="513"/>
      <c r="AC135" s="513"/>
      <c r="AD135" s="513"/>
      <c r="AE135" s="118"/>
      <c r="AF135" s="246"/>
      <c r="AG135" s="471"/>
      <c r="AH135" s="113">
        <v>2</v>
      </c>
      <c r="AI135" s="114"/>
      <c r="AJ135" s="230">
        <f t="shared" si="25"/>
        <v>8</v>
      </c>
      <c r="AK135" s="627">
        <f t="shared" si="26"/>
        <v>6</v>
      </c>
    </row>
    <row r="136" spans="1:1024" ht="20.25">
      <c r="A136" s="698">
        <v>13</v>
      </c>
      <c r="B136" s="348" t="s">
        <v>42</v>
      </c>
      <c r="C136" s="297" t="s">
        <v>86</v>
      </c>
      <c r="D136" s="112">
        <f t="shared" si="24"/>
        <v>12</v>
      </c>
      <c r="E136" s="471"/>
      <c r="F136" s="113"/>
      <c r="G136" s="114">
        <v>2</v>
      </c>
      <c r="H136" s="513"/>
      <c r="I136" s="513"/>
      <c r="J136" s="512"/>
      <c r="K136" s="512"/>
      <c r="L136" s="513"/>
      <c r="M136" s="113"/>
      <c r="N136" s="113">
        <v>2</v>
      </c>
      <c r="O136" s="114"/>
      <c r="P136" s="114"/>
      <c r="Q136" s="115"/>
      <c r="R136" s="1038"/>
      <c r="S136" s="471"/>
      <c r="T136" s="173"/>
      <c r="U136" s="114">
        <v>2</v>
      </c>
      <c r="V136" s="513"/>
      <c r="W136" s="513"/>
      <c r="X136" s="512"/>
      <c r="Y136" s="512"/>
      <c r="Z136" s="513"/>
      <c r="AA136" s="113"/>
      <c r="AB136" s="113">
        <v>2</v>
      </c>
      <c r="AC136" s="114"/>
      <c r="AD136" s="114"/>
      <c r="AE136" s="115"/>
      <c r="AF136" s="246"/>
      <c r="AG136" s="471"/>
      <c r="AH136" s="113"/>
      <c r="AI136" s="114">
        <v>2</v>
      </c>
      <c r="AJ136" s="230">
        <f t="shared" si="25"/>
        <v>10</v>
      </c>
      <c r="AK136" s="627">
        <f t="shared" si="26"/>
        <v>2</v>
      </c>
    </row>
    <row r="137" spans="1:1024" ht="20.25">
      <c r="A137" s="698">
        <v>14</v>
      </c>
      <c r="B137" s="348" t="s">
        <v>87</v>
      </c>
      <c r="C137" s="473" t="s">
        <v>78</v>
      </c>
      <c r="D137" s="112">
        <f t="shared" si="24"/>
        <v>10</v>
      </c>
      <c r="E137" s="471"/>
      <c r="F137" s="113">
        <v>2</v>
      </c>
      <c r="G137" s="114"/>
      <c r="H137" s="513"/>
      <c r="I137" s="513"/>
      <c r="J137" s="512"/>
      <c r="K137" s="512"/>
      <c r="L137" s="513"/>
      <c r="M137" s="113"/>
      <c r="N137" s="113"/>
      <c r="O137" s="114"/>
      <c r="P137" s="114"/>
      <c r="Q137" s="115"/>
      <c r="R137" s="1038"/>
      <c r="S137" s="471"/>
      <c r="T137" s="173"/>
      <c r="U137" s="114"/>
      <c r="V137" s="513"/>
      <c r="W137" s="513"/>
      <c r="X137" s="512"/>
      <c r="Y137" s="512"/>
      <c r="Z137" s="513"/>
      <c r="AA137" s="113"/>
      <c r="AB137" s="113"/>
      <c r="AC137" s="114"/>
      <c r="AD137" s="114"/>
      <c r="AE137" s="115"/>
      <c r="AF137" s="246"/>
      <c r="AG137" s="471"/>
      <c r="AH137" s="113">
        <v>2</v>
      </c>
      <c r="AI137" s="114"/>
      <c r="AJ137" s="230">
        <f t="shared" si="25"/>
        <v>4</v>
      </c>
      <c r="AK137" s="627">
        <f t="shared" si="26"/>
        <v>6</v>
      </c>
    </row>
    <row r="138" spans="1:1024" ht="20.25">
      <c r="A138" s="698">
        <v>15</v>
      </c>
      <c r="B138" s="45" t="s">
        <v>88</v>
      </c>
      <c r="C138" s="297" t="s">
        <v>109</v>
      </c>
      <c r="D138" s="119">
        <f t="shared" si="24"/>
        <v>16</v>
      </c>
      <c r="E138" s="502"/>
      <c r="F138" s="120"/>
      <c r="G138" s="121"/>
      <c r="H138" s="174"/>
      <c r="I138" s="174">
        <v>2</v>
      </c>
      <c r="J138" s="162"/>
      <c r="K138" s="162"/>
      <c r="L138" s="174"/>
      <c r="M138" s="120"/>
      <c r="N138" s="120"/>
      <c r="O138" s="121"/>
      <c r="P138" s="121">
        <v>2</v>
      </c>
      <c r="Q138" s="122"/>
      <c r="R138" s="1039"/>
      <c r="S138" s="502"/>
      <c r="T138" s="329"/>
      <c r="U138" s="121"/>
      <c r="V138" s="174"/>
      <c r="W138" s="174">
        <v>2</v>
      </c>
      <c r="X138" s="162"/>
      <c r="Y138" s="162"/>
      <c r="Z138" s="174"/>
      <c r="AA138" s="120"/>
      <c r="AB138" s="120"/>
      <c r="AC138" s="121"/>
      <c r="AD138" s="121">
        <v>2</v>
      </c>
      <c r="AE138" s="122"/>
      <c r="AF138" s="248"/>
      <c r="AG138" s="502"/>
      <c r="AH138" s="120"/>
      <c r="AI138" s="378">
        <v>2</v>
      </c>
      <c r="AJ138" s="230">
        <f t="shared" si="25"/>
        <v>10</v>
      </c>
      <c r="AK138" s="627">
        <f t="shared" si="26"/>
        <v>6</v>
      </c>
    </row>
    <row r="139" spans="1:1024" s="7" customFormat="1" ht="20.25">
      <c r="A139" s="795"/>
      <c r="B139" s="1035"/>
      <c r="C139" s="257"/>
      <c r="D139" s="286">
        <f t="shared" ref="D139:E139" si="27">SUM(D124:D138)</f>
        <v>258</v>
      </c>
      <c r="E139" s="204">
        <f t="shared" si="27"/>
        <v>8</v>
      </c>
      <c r="F139" s="204">
        <f t="shared" ref="F139:AI139" si="28">SUM(F124:F138)</f>
        <v>8</v>
      </c>
      <c r="G139" s="204">
        <f t="shared" si="28"/>
        <v>8</v>
      </c>
      <c r="H139" s="204">
        <f t="shared" si="28"/>
        <v>8</v>
      </c>
      <c r="I139" s="204">
        <f t="shared" si="28"/>
        <v>8</v>
      </c>
      <c r="J139" s="204">
        <f t="shared" si="28"/>
        <v>0</v>
      </c>
      <c r="K139" s="204">
        <f t="shared" si="28"/>
        <v>0</v>
      </c>
      <c r="L139" s="204">
        <f t="shared" si="28"/>
        <v>8</v>
      </c>
      <c r="M139" s="204">
        <f t="shared" si="28"/>
        <v>8</v>
      </c>
      <c r="N139" s="204">
        <f t="shared" si="28"/>
        <v>8</v>
      </c>
      <c r="O139" s="204">
        <f t="shared" si="28"/>
        <v>8</v>
      </c>
      <c r="P139" s="204">
        <f t="shared" si="28"/>
        <v>8</v>
      </c>
      <c r="Q139" s="204">
        <f t="shared" si="28"/>
        <v>0</v>
      </c>
      <c r="R139" s="204">
        <f t="shared" si="28"/>
        <v>0</v>
      </c>
      <c r="S139" s="204">
        <f t="shared" si="28"/>
        <v>8</v>
      </c>
      <c r="T139" s="204">
        <f t="shared" si="28"/>
        <v>0</v>
      </c>
      <c r="U139" s="204">
        <f t="shared" si="28"/>
        <v>8</v>
      </c>
      <c r="V139" s="204">
        <f t="shared" si="28"/>
        <v>8</v>
      </c>
      <c r="W139" s="204">
        <f t="shared" si="28"/>
        <v>8</v>
      </c>
      <c r="X139" s="204">
        <f t="shared" si="28"/>
        <v>0</v>
      </c>
      <c r="Y139" s="204">
        <f t="shared" si="28"/>
        <v>0</v>
      </c>
      <c r="Z139" s="204">
        <f t="shared" si="28"/>
        <v>8</v>
      </c>
      <c r="AA139" s="204">
        <f t="shared" si="28"/>
        <v>8</v>
      </c>
      <c r="AB139" s="204">
        <f t="shared" si="28"/>
        <v>6</v>
      </c>
      <c r="AC139" s="204">
        <f t="shared" si="28"/>
        <v>8</v>
      </c>
      <c r="AD139" s="204">
        <f t="shared" si="28"/>
        <v>8</v>
      </c>
      <c r="AE139" s="204">
        <f t="shared" si="28"/>
        <v>0</v>
      </c>
      <c r="AF139" s="204">
        <f t="shared" si="28"/>
        <v>0</v>
      </c>
      <c r="AG139" s="204">
        <f t="shared" si="28"/>
        <v>8</v>
      </c>
      <c r="AH139" s="204">
        <f t="shared" si="28"/>
        <v>8</v>
      </c>
      <c r="AI139" s="204">
        <f t="shared" si="28"/>
        <v>8</v>
      </c>
      <c r="AJ139" s="72">
        <f t="shared" si="25"/>
        <v>174</v>
      </c>
      <c r="AK139" s="1044">
        <f t="shared" si="26"/>
        <v>84</v>
      </c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2"/>
      <c r="AV139" s="202"/>
      <c r="AW139" s="202"/>
      <c r="AX139" s="202"/>
      <c r="AY139" s="202"/>
      <c r="AZ139" s="202"/>
      <c r="BA139" s="202"/>
      <c r="BB139" s="202"/>
      <c r="BC139" s="202"/>
      <c r="BD139" s="202"/>
      <c r="BE139" s="202"/>
      <c r="BF139" s="202"/>
      <c r="BG139" s="202"/>
      <c r="BH139" s="202"/>
      <c r="BI139" s="202"/>
      <c r="BJ139" s="202"/>
      <c r="BK139" s="202"/>
      <c r="BL139" s="202"/>
      <c r="BM139" s="202"/>
      <c r="BN139" s="202"/>
      <c r="BO139" s="202"/>
      <c r="BP139" s="202"/>
      <c r="BQ139" s="202"/>
      <c r="BR139" s="202"/>
      <c r="BS139" s="202"/>
      <c r="BT139" s="202"/>
      <c r="BU139" s="202"/>
      <c r="BV139" s="202"/>
      <c r="BW139" s="202"/>
      <c r="BX139" s="202"/>
      <c r="BY139" s="202"/>
      <c r="BZ139" s="202"/>
      <c r="CA139" s="202"/>
      <c r="CB139" s="202"/>
      <c r="CC139" s="202"/>
      <c r="CD139" s="202"/>
      <c r="CE139" s="202"/>
      <c r="CF139" s="202"/>
      <c r="CG139" s="202"/>
      <c r="CH139" s="202"/>
      <c r="CI139" s="202"/>
      <c r="CJ139" s="202"/>
      <c r="CK139" s="202"/>
      <c r="CL139" s="202"/>
      <c r="CM139" s="202"/>
      <c r="CN139" s="202"/>
      <c r="CO139" s="202"/>
      <c r="CP139" s="202"/>
      <c r="CQ139" s="202"/>
      <c r="CR139" s="202"/>
      <c r="CS139" s="202"/>
      <c r="CT139" s="202"/>
      <c r="CU139" s="202"/>
      <c r="CV139" s="202"/>
      <c r="CW139" s="202"/>
      <c r="CX139" s="202"/>
      <c r="CY139" s="202"/>
      <c r="CZ139" s="202"/>
      <c r="DA139" s="202"/>
      <c r="DB139" s="202"/>
      <c r="DC139" s="202"/>
      <c r="DD139" s="202"/>
      <c r="DE139" s="202"/>
      <c r="DF139" s="202"/>
      <c r="DG139" s="202"/>
      <c r="DH139" s="202"/>
      <c r="DI139" s="202"/>
      <c r="DJ139" s="202"/>
      <c r="DK139" s="202"/>
      <c r="DL139" s="202"/>
      <c r="DM139" s="202"/>
      <c r="DN139" s="202"/>
      <c r="DO139" s="202"/>
      <c r="DP139" s="202"/>
      <c r="DQ139" s="202"/>
      <c r="DR139" s="202"/>
      <c r="DS139" s="202"/>
      <c r="DT139" s="202"/>
      <c r="DU139" s="202"/>
      <c r="DV139" s="202"/>
      <c r="DW139" s="202"/>
      <c r="DX139" s="202"/>
      <c r="DY139" s="202"/>
      <c r="DZ139" s="202"/>
      <c r="EA139" s="202"/>
      <c r="EB139" s="202"/>
      <c r="EC139" s="202"/>
      <c r="ED139" s="202"/>
      <c r="EE139" s="202"/>
      <c r="EF139" s="202"/>
      <c r="EG139" s="202"/>
      <c r="EH139" s="202"/>
      <c r="EI139" s="202"/>
      <c r="EJ139" s="202"/>
      <c r="EK139" s="202"/>
      <c r="EL139" s="202"/>
      <c r="EM139" s="202"/>
      <c r="EN139" s="202"/>
      <c r="EO139" s="202"/>
      <c r="EP139" s="202"/>
      <c r="EQ139" s="202"/>
      <c r="ER139" s="202"/>
      <c r="ES139" s="202"/>
      <c r="ET139" s="202"/>
      <c r="EU139" s="202"/>
      <c r="EV139" s="202"/>
      <c r="EW139" s="202"/>
      <c r="EX139" s="202"/>
      <c r="EY139" s="202"/>
      <c r="EZ139" s="202"/>
      <c r="FA139" s="202"/>
      <c r="FB139" s="202"/>
      <c r="FC139" s="202"/>
      <c r="FD139" s="202"/>
      <c r="FE139" s="202"/>
      <c r="FF139" s="202"/>
      <c r="FG139" s="202"/>
      <c r="FH139" s="202"/>
      <c r="FI139" s="202"/>
      <c r="FJ139" s="202"/>
      <c r="FK139" s="202"/>
      <c r="FL139" s="202"/>
      <c r="FM139" s="202"/>
      <c r="FN139" s="202"/>
      <c r="FO139" s="202"/>
      <c r="FP139" s="202"/>
      <c r="FQ139" s="202"/>
      <c r="FR139" s="202"/>
      <c r="FS139" s="202"/>
      <c r="FT139" s="202"/>
      <c r="FU139" s="202"/>
      <c r="FV139" s="202"/>
      <c r="FW139" s="202"/>
      <c r="FX139" s="202"/>
      <c r="FY139" s="202"/>
      <c r="FZ139" s="202"/>
      <c r="GA139" s="202"/>
      <c r="GB139" s="202"/>
      <c r="GC139" s="202"/>
      <c r="GD139" s="202"/>
      <c r="GE139" s="202"/>
      <c r="GF139" s="202"/>
      <c r="GG139" s="202"/>
      <c r="GH139" s="202"/>
      <c r="GI139" s="202"/>
      <c r="GJ139" s="202"/>
      <c r="GK139" s="202"/>
      <c r="GL139" s="202"/>
      <c r="GM139" s="202"/>
      <c r="GN139" s="202"/>
      <c r="GO139" s="202"/>
      <c r="GP139" s="202"/>
      <c r="GQ139" s="202"/>
      <c r="GR139" s="202"/>
      <c r="GS139" s="202"/>
      <c r="GT139" s="202"/>
      <c r="GU139" s="202"/>
      <c r="GV139" s="202"/>
      <c r="GW139" s="202"/>
      <c r="GX139" s="202"/>
      <c r="GY139" s="202"/>
      <c r="GZ139" s="202"/>
      <c r="HA139" s="202"/>
      <c r="HB139" s="202"/>
      <c r="HC139" s="202"/>
      <c r="HD139" s="202"/>
      <c r="HE139" s="202"/>
      <c r="HF139" s="202"/>
      <c r="HG139" s="202"/>
      <c r="HH139" s="202"/>
      <c r="HI139" s="202"/>
      <c r="HJ139" s="202"/>
      <c r="HK139" s="202"/>
      <c r="HL139" s="202"/>
      <c r="HM139" s="202"/>
      <c r="HN139" s="202"/>
      <c r="HO139" s="202"/>
      <c r="HP139" s="202"/>
      <c r="HQ139" s="202"/>
      <c r="HR139" s="202"/>
      <c r="HS139" s="202"/>
      <c r="HT139" s="202"/>
      <c r="HU139" s="202"/>
      <c r="HV139" s="202"/>
      <c r="HW139" s="202"/>
      <c r="HX139" s="202"/>
      <c r="HY139" s="202"/>
      <c r="HZ139" s="202"/>
      <c r="IA139" s="202"/>
      <c r="IB139" s="202"/>
      <c r="IC139" s="202"/>
      <c r="ID139" s="202"/>
      <c r="IE139" s="202"/>
      <c r="IF139" s="202"/>
      <c r="IG139" s="202"/>
      <c r="IH139" s="202"/>
      <c r="II139" s="202"/>
      <c r="IJ139" s="202"/>
      <c r="IK139" s="202"/>
      <c r="IL139" s="202"/>
      <c r="IM139" s="202"/>
      <c r="IN139" s="202"/>
      <c r="IO139" s="202"/>
      <c r="IP139" s="202"/>
      <c r="IQ139" s="202"/>
      <c r="IR139" s="202"/>
      <c r="IS139" s="202"/>
      <c r="IT139" s="202"/>
      <c r="IU139" s="202"/>
      <c r="IV139" s="202"/>
      <c r="IW139" s="202"/>
      <c r="IX139" s="202"/>
      <c r="IY139" s="202"/>
      <c r="IZ139" s="202"/>
      <c r="JA139" s="202"/>
      <c r="JB139" s="202"/>
      <c r="JC139" s="202"/>
      <c r="JD139" s="202"/>
      <c r="JE139" s="202"/>
      <c r="JF139" s="202"/>
      <c r="JG139" s="202"/>
      <c r="JH139" s="202"/>
      <c r="JI139" s="202"/>
      <c r="JJ139" s="202"/>
      <c r="JK139" s="202"/>
      <c r="JL139" s="202"/>
      <c r="JM139" s="202"/>
      <c r="JN139" s="202"/>
      <c r="JO139" s="202"/>
      <c r="JP139" s="202"/>
      <c r="JQ139" s="202"/>
      <c r="JR139" s="202"/>
      <c r="JS139" s="202"/>
      <c r="JT139" s="202"/>
      <c r="JU139" s="202"/>
      <c r="JV139" s="202"/>
      <c r="JW139" s="202"/>
      <c r="JX139" s="202"/>
      <c r="JY139" s="202"/>
      <c r="JZ139" s="202"/>
      <c r="KA139" s="202"/>
      <c r="KB139" s="202"/>
      <c r="KC139" s="202"/>
      <c r="KD139" s="202"/>
      <c r="KE139" s="202"/>
      <c r="KF139" s="202"/>
      <c r="KG139" s="202"/>
      <c r="KH139" s="202"/>
      <c r="KI139" s="202"/>
      <c r="KJ139" s="202"/>
      <c r="KK139" s="202"/>
      <c r="KL139" s="202"/>
      <c r="KM139" s="202"/>
      <c r="KN139" s="202"/>
      <c r="KO139" s="202"/>
      <c r="KP139" s="202"/>
      <c r="KQ139" s="202"/>
      <c r="KR139" s="202"/>
      <c r="KS139" s="202"/>
      <c r="KT139" s="202"/>
      <c r="KU139" s="202"/>
      <c r="KV139" s="202"/>
      <c r="KW139" s="202"/>
      <c r="KX139" s="202"/>
      <c r="KY139" s="202"/>
      <c r="KZ139" s="202"/>
      <c r="LA139" s="202"/>
      <c r="LB139" s="202"/>
      <c r="LC139" s="202"/>
      <c r="LD139" s="202"/>
      <c r="LE139" s="202"/>
      <c r="LF139" s="202"/>
      <c r="LG139" s="202"/>
      <c r="LH139" s="202"/>
      <c r="LI139" s="202"/>
      <c r="LJ139" s="202"/>
      <c r="LK139" s="202"/>
      <c r="LL139" s="202"/>
      <c r="LM139" s="202"/>
      <c r="LN139" s="202"/>
      <c r="LO139" s="202"/>
      <c r="LP139" s="202"/>
      <c r="LQ139" s="202"/>
      <c r="LR139" s="202"/>
      <c r="LS139" s="202"/>
      <c r="LT139" s="202"/>
      <c r="LU139" s="202"/>
      <c r="LV139" s="202"/>
      <c r="LW139" s="202"/>
      <c r="LX139" s="202"/>
      <c r="LY139" s="202"/>
      <c r="LZ139" s="202"/>
      <c r="MA139" s="202"/>
      <c r="MB139" s="202"/>
      <c r="MC139" s="202"/>
      <c r="MD139" s="202"/>
      <c r="ME139" s="202"/>
      <c r="MF139" s="202"/>
      <c r="MG139" s="202"/>
      <c r="MH139" s="202"/>
      <c r="MI139" s="202"/>
      <c r="MJ139" s="202"/>
      <c r="MK139" s="202"/>
      <c r="ML139" s="202"/>
      <c r="MM139" s="202"/>
      <c r="MN139" s="202"/>
      <c r="MO139" s="202"/>
      <c r="MP139" s="202"/>
      <c r="MQ139" s="202"/>
      <c r="MR139" s="202"/>
      <c r="MS139" s="202"/>
      <c r="MT139" s="202"/>
      <c r="MU139" s="202"/>
      <c r="MV139" s="202"/>
      <c r="MW139" s="202"/>
      <c r="MX139" s="202"/>
      <c r="MY139" s="202"/>
      <c r="MZ139" s="202"/>
      <c r="NA139" s="202"/>
      <c r="NB139" s="202"/>
      <c r="NC139" s="202"/>
      <c r="ND139" s="202"/>
      <c r="NE139" s="202"/>
      <c r="NF139" s="202"/>
      <c r="NG139" s="202"/>
      <c r="NH139" s="202"/>
      <c r="NI139" s="202"/>
      <c r="NJ139" s="202"/>
      <c r="NK139" s="202"/>
      <c r="NL139" s="202"/>
      <c r="NM139" s="202"/>
      <c r="NN139" s="202"/>
      <c r="NO139" s="202"/>
      <c r="NP139" s="202"/>
      <c r="NQ139" s="202"/>
      <c r="NR139" s="202"/>
      <c r="NS139" s="202"/>
      <c r="NT139" s="202"/>
      <c r="NU139" s="202"/>
      <c r="NV139" s="202"/>
      <c r="NW139" s="202"/>
      <c r="NX139" s="202"/>
      <c r="NY139" s="202"/>
      <c r="NZ139" s="202"/>
      <c r="OA139" s="202"/>
      <c r="OB139" s="202"/>
      <c r="OC139" s="202"/>
      <c r="OD139" s="202"/>
      <c r="OE139" s="202"/>
      <c r="OF139" s="202"/>
      <c r="OG139" s="202"/>
      <c r="OH139" s="202"/>
      <c r="OI139" s="202"/>
      <c r="OJ139" s="202"/>
      <c r="OK139" s="202"/>
      <c r="OL139" s="202"/>
      <c r="OM139" s="202"/>
      <c r="ON139" s="202"/>
      <c r="OO139" s="202"/>
      <c r="OP139" s="202"/>
      <c r="OQ139" s="202"/>
      <c r="OR139" s="202"/>
      <c r="OS139" s="202"/>
      <c r="OT139" s="202"/>
      <c r="OU139" s="202"/>
      <c r="OV139" s="202"/>
      <c r="OW139" s="202"/>
      <c r="OX139" s="202"/>
      <c r="OY139" s="202"/>
      <c r="OZ139" s="202"/>
      <c r="PA139" s="202"/>
      <c r="PB139" s="202"/>
      <c r="PC139" s="202"/>
      <c r="PD139" s="202"/>
      <c r="PE139" s="202"/>
      <c r="PF139" s="202"/>
      <c r="PG139" s="202"/>
      <c r="PH139" s="202"/>
      <c r="PI139" s="202"/>
      <c r="PJ139" s="202"/>
      <c r="PK139" s="202"/>
      <c r="PL139" s="202"/>
      <c r="PM139" s="202"/>
      <c r="PN139" s="202"/>
      <c r="PO139" s="202"/>
      <c r="PP139" s="202"/>
      <c r="PQ139" s="202"/>
      <c r="PR139" s="202"/>
      <c r="PS139" s="202"/>
      <c r="PT139" s="202"/>
      <c r="PU139" s="202"/>
      <c r="PV139" s="202"/>
      <c r="PW139" s="202"/>
      <c r="PX139" s="202"/>
      <c r="PY139" s="202"/>
      <c r="PZ139" s="202"/>
      <c r="QA139" s="202"/>
      <c r="QB139" s="202"/>
      <c r="QC139" s="202"/>
      <c r="QD139" s="202"/>
      <c r="QE139" s="202"/>
      <c r="QF139" s="202"/>
      <c r="QG139" s="202"/>
      <c r="QH139" s="202"/>
      <c r="QI139" s="202"/>
      <c r="QJ139" s="202"/>
      <c r="QK139" s="202"/>
      <c r="QL139" s="202"/>
      <c r="QM139" s="202"/>
      <c r="QN139" s="202"/>
      <c r="QO139" s="202"/>
      <c r="QP139" s="202"/>
      <c r="QQ139" s="202"/>
      <c r="QR139" s="202"/>
      <c r="QS139" s="202"/>
      <c r="QT139" s="202"/>
      <c r="QU139" s="202"/>
      <c r="QV139" s="202"/>
      <c r="QW139" s="202"/>
      <c r="QX139" s="202"/>
      <c r="QY139" s="202"/>
      <c r="QZ139" s="202"/>
      <c r="RA139" s="202"/>
      <c r="RB139" s="202"/>
      <c r="RC139" s="202"/>
      <c r="RD139" s="202"/>
      <c r="RE139" s="202"/>
      <c r="RF139" s="202"/>
      <c r="RG139" s="202"/>
      <c r="RH139" s="202"/>
      <c r="RI139" s="202"/>
      <c r="RJ139" s="202"/>
      <c r="RK139" s="202"/>
      <c r="RL139" s="202"/>
      <c r="RM139" s="202"/>
      <c r="RN139" s="202"/>
      <c r="RO139" s="202"/>
      <c r="RP139" s="202"/>
      <c r="RQ139" s="202"/>
      <c r="RR139" s="202"/>
      <c r="RS139" s="202"/>
      <c r="RT139" s="202"/>
      <c r="RU139" s="202"/>
      <c r="RV139" s="202"/>
      <c r="RW139" s="202"/>
      <c r="RX139" s="202"/>
      <c r="RY139" s="202"/>
      <c r="RZ139" s="202"/>
      <c r="SA139" s="202"/>
      <c r="SB139" s="202"/>
      <c r="SC139" s="202"/>
      <c r="SD139" s="202"/>
      <c r="SE139" s="202"/>
      <c r="SF139" s="202"/>
      <c r="SG139" s="202"/>
      <c r="SH139" s="202"/>
      <c r="SI139" s="202"/>
      <c r="SJ139" s="202"/>
      <c r="SK139" s="202"/>
      <c r="SL139" s="202"/>
      <c r="SM139" s="202"/>
      <c r="SN139" s="202"/>
      <c r="SO139" s="202"/>
      <c r="SP139" s="202"/>
      <c r="SQ139" s="202"/>
      <c r="SR139" s="202"/>
      <c r="SS139" s="202"/>
      <c r="ST139" s="202"/>
      <c r="SU139" s="202"/>
      <c r="SV139" s="202"/>
      <c r="SW139" s="202"/>
      <c r="SX139" s="202"/>
      <c r="SY139" s="202"/>
      <c r="SZ139" s="202"/>
      <c r="TA139" s="202"/>
      <c r="TB139" s="202"/>
      <c r="TC139" s="202"/>
      <c r="TD139" s="202"/>
      <c r="TE139" s="202"/>
      <c r="TF139" s="202"/>
      <c r="TG139" s="202"/>
      <c r="TH139" s="202"/>
      <c r="TI139" s="202"/>
      <c r="TJ139" s="202"/>
      <c r="TK139" s="202"/>
      <c r="TL139" s="202"/>
      <c r="TM139" s="202"/>
      <c r="TN139" s="202"/>
      <c r="TO139" s="202"/>
      <c r="TP139" s="202"/>
      <c r="TQ139" s="202"/>
      <c r="TR139" s="202"/>
      <c r="TS139" s="202"/>
      <c r="TT139" s="202"/>
      <c r="TU139" s="202"/>
      <c r="TV139" s="202"/>
      <c r="TW139" s="202"/>
      <c r="TX139" s="202"/>
      <c r="TY139" s="202"/>
      <c r="TZ139" s="202"/>
      <c r="UA139" s="202"/>
      <c r="UB139" s="202"/>
      <c r="UC139" s="202"/>
      <c r="UD139" s="202"/>
      <c r="UE139" s="202"/>
      <c r="UF139" s="202"/>
      <c r="UG139" s="202"/>
      <c r="UH139" s="202"/>
      <c r="UI139" s="202"/>
      <c r="UJ139" s="202"/>
      <c r="UK139" s="202"/>
      <c r="UL139" s="202"/>
      <c r="UM139" s="202"/>
      <c r="UN139" s="202"/>
      <c r="UO139" s="202"/>
      <c r="UP139" s="202"/>
      <c r="UQ139" s="202"/>
      <c r="UR139" s="202"/>
      <c r="US139" s="202"/>
      <c r="UT139" s="202"/>
      <c r="UU139" s="202"/>
      <c r="UV139" s="202"/>
      <c r="UW139" s="202"/>
      <c r="UX139" s="202"/>
      <c r="UY139" s="202"/>
      <c r="UZ139" s="202"/>
      <c r="VA139" s="202"/>
      <c r="VB139" s="202"/>
      <c r="VC139" s="202"/>
      <c r="VD139" s="202"/>
      <c r="VE139" s="202"/>
      <c r="VF139" s="202"/>
      <c r="VG139" s="202"/>
      <c r="VH139" s="202"/>
      <c r="VI139" s="202"/>
      <c r="VJ139" s="202"/>
      <c r="VK139" s="202"/>
      <c r="VL139" s="202"/>
      <c r="VM139" s="202"/>
      <c r="VN139" s="202"/>
      <c r="VO139" s="202"/>
      <c r="VP139" s="202"/>
      <c r="VQ139" s="202"/>
      <c r="VR139" s="202"/>
      <c r="VS139" s="202"/>
      <c r="VT139" s="202"/>
      <c r="VU139" s="202"/>
      <c r="VV139" s="202"/>
      <c r="VW139" s="202"/>
      <c r="VX139" s="202"/>
      <c r="VY139" s="202"/>
      <c r="VZ139" s="202"/>
      <c r="WA139" s="202"/>
      <c r="WB139" s="202"/>
      <c r="WC139" s="202"/>
      <c r="WD139" s="202"/>
      <c r="WE139" s="202"/>
      <c r="WF139" s="202"/>
      <c r="WG139" s="202"/>
      <c r="WH139" s="202"/>
      <c r="WI139" s="202"/>
      <c r="WJ139" s="202"/>
      <c r="WK139" s="202"/>
      <c r="WL139" s="202"/>
      <c r="WM139" s="202"/>
      <c r="WN139" s="202"/>
      <c r="WO139" s="202"/>
      <c r="WP139" s="202"/>
      <c r="WQ139" s="202"/>
      <c r="WR139" s="202"/>
      <c r="WS139" s="202"/>
      <c r="WT139" s="202"/>
      <c r="WU139" s="202"/>
      <c r="WV139" s="202"/>
      <c r="WW139" s="202"/>
      <c r="WX139" s="202"/>
      <c r="WY139" s="202"/>
      <c r="WZ139" s="202"/>
      <c r="XA139" s="202"/>
      <c r="XB139" s="202"/>
      <c r="XC139" s="202"/>
      <c r="XD139" s="202"/>
      <c r="XE139" s="202"/>
      <c r="XF139" s="202"/>
      <c r="XG139" s="202"/>
      <c r="XH139" s="202"/>
      <c r="XI139" s="202"/>
      <c r="XJ139" s="202"/>
      <c r="XK139" s="202"/>
      <c r="XL139" s="202"/>
      <c r="XM139" s="202"/>
      <c r="XN139" s="202"/>
      <c r="XO139" s="202"/>
      <c r="XP139" s="202"/>
      <c r="XQ139" s="202"/>
      <c r="XR139" s="202"/>
      <c r="XS139" s="202"/>
      <c r="XT139" s="202"/>
      <c r="XU139" s="202"/>
      <c r="XV139" s="202"/>
      <c r="XW139" s="202"/>
      <c r="XX139" s="202"/>
      <c r="XY139" s="202"/>
      <c r="XZ139" s="202"/>
      <c r="YA139" s="202"/>
      <c r="YB139" s="202"/>
      <c r="YC139" s="202"/>
      <c r="YD139" s="202"/>
      <c r="YE139" s="202"/>
      <c r="YF139" s="202"/>
      <c r="YG139" s="202"/>
      <c r="YH139" s="202"/>
      <c r="YI139" s="202"/>
      <c r="YJ139" s="202"/>
      <c r="YK139" s="202"/>
      <c r="YL139" s="202"/>
      <c r="YM139" s="202"/>
      <c r="YN139" s="202"/>
      <c r="YO139" s="202"/>
      <c r="YP139" s="202"/>
      <c r="YQ139" s="202"/>
      <c r="YR139" s="202"/>
      <c r="YS139" s="202"/>
      <c r="YT139" s="202"/>
      <c r="YU139" s="202"/>
      <c r="YV139" s="202"/>
      <c r="YW139" s="202"/>
      <c r="YX139" s="202"/>
      <c r="YY139" s="202"/>
      <c r="YZ139" s="202"/>
      <c r="ZA139" s="202"/>
      <c r="ZB139" s="202"/>
      <c r="ZC139" s="202"/>
      <c r="ZD139" s="202"/>
      <c r="ZE139" s="202"/>
      <c r="ZF139" s="202"/>
      <c r="ZG139" s="202"/>
      <c r="ZH139" s="202"/>
      <c r="ZI139" s="202"/>
      <c r="ZJ139" s="202"/>
      <c r="ZK139" s="202"/>
      <c r="ZL139" s="202"/>
      <c r="ZM139" s="202"/>
      <c r="ZN139" s="202"/>
      <c r="ZO139" s="202"/>
      <c r="ZP139" s="202"/>
      <c r="ZQ139" s="202"/>
      <c r="ZR139" s="202"/>
      <c r="ZS139" s="202"/>
      <c r="ZT139" s="202"/>
      <c r="ZU139" s="202"/>
      <c r="ZV139" s="202"/>
      <c r="ZW139" s="202"/>
      <c r="ZX139" s="202"/>
      <c r="ZY139" s="202"/>
      <c r="ZZ139" s="202"/>
      <c r="AAA139" s="202"/>
      <c r="AAB139" s="202"/>
      <c r="AAC139" s="202"/>
      <c r="AAD139" s="202"/>
      <c r="AAE139" s="202"/>
      <c r="AAF139" s="202"/>
      <c r="AAG139" s="202"/>
      <c r="AAH139" s="202"/>
      <c r="AAI139" s="202"/>
      <c r="AAJ139" s="202"/>
      <c r="AAK139" s="202"/>
      <c r="AAL139" s="202"/>
      <c r="AAM139" s="202"/>
      <c r="AAN139" s="202"/>
      <c r="AAO139" s="202"/>
      <c r="AAP139" s="202"/>
      <c r="AAQ139" s="202"/>
      <c r="AAR139" s="202"/>
      <c r="AAS139" s="202"/>
      <c r="AAT139" s="202"/>
      <c r="AAU139" s="202"/>
      <c r="AAV139" s="202"/>
      <c r="AAW139" s="202"/>
      <c r="AAX139" s="202"/>
      <c r="AAY139" s="202"/>
      <c r="AAZ139" s="202"/>
      <c r="ABA139" s="202"/>
      <c r="ABB139" s="202"/>
      <c r="ABC139" s="202"/>
      <c r="ABD139" s="202"/>
      <c r="ABE139" s="202"/>
      <c r="ABF139" s="202"/>
      <c r="ABG139" s="202"/>
      <c r="ABH139" s="202"/>
      <c r="ABI139" s="202"/>
      <c r="ABJ139" s="202"/>
      <c r="ABK139" s="202"/>
      <c r="ABL139" s="202"/>
      <c r="ABM139" s="202"/>
      <c r="ABN139" s="202"/>
      <c r="ABO139" s="202"/>
      <c r="ABP139" s="202"/>
      <c r="ABQ139" s="202"/>
      <c r="ABR139" s="202"/>
      <c r="ABS139" s="202"/>
      <c r="ABT139" s="202"/>
      <c r="ABU139" s="202"/>
      <c r="ABV139" s="202"/>
      <c r="ABW139" s="202"/>
      <c r="ABX139" s="202"/>
      <c r="ABY139" s="202"/>
      <c r="ABZ139" s="202"/>
      <c r="ACA139" s="202"/>
      <c r="ACB139" s="202"/>
      <c r="ACC139" s="202"/>
      <c r="ACD139" s="202"/>
      <c r="ACE139" s="202"/>
      <c r="ACF139" s="202"/>
      <c r="ACG139" s="202"/>
      <c r="ACH139" s="202"/>
      <c r="ACI139" s="202"/>
      <c r="ACJ139" s="202"/>
      <c r="ACK139" s="202"/>
      <c r="ACL139" s="202"/>
      <c r="ACM139" s="202"/>
      <c r="ACN139" s="202"/>
      <c r="ACO139" s="202"/>
      <c r="ACP139" s="202"/>
      <c r="ACQ139" s="202"/>
      <c r="ACR139" s="202"/>
      <c r="ACS139" s="202"/>
      <c r="ACT139" s="202"/>
      <c r="ACU139" s="202"/>
      <c r="ACV139" s="202"/>
      <c r="ACW139" s="202"/>
      <c r="ACX139" s="202"/>
      <c r="ACY139" s="202"/>
      <c r="ACZ139" s="202"/>
      <c r="ADA139" s="202"/>
      <c r="ADB139" s="202"/>
      <c r="ADC139" s="202"/>
      <c r="ADD139" s="202"/>
      <c r="ADE139" s="202"/>
      <c r="ADF139" s="202"/>
      <c r="ADG139" s="202"/>
      <c r="ADH139" s="202"/>
      <c r="ADI139" s="202"/>
      <c r="ADJ139" s="202"/>
      <c r="ADK139" s="202"/>
      <c r="ADL139" s="202"/>
      <c r="ADM139" s="202"/>
      <c r="ADN139" s="202"/>
      <c r="ADO139" s="202"/>
      <c r="ADP139" s="202"/>
      <c r="ADQ139" s="202"/>
      <c r="ADR139" s="202"/>
      <c r="ADS139" s="202"/>
      <c r="ADT139" s="202"/>
      <c r="ADU139" s="202"/>
      <c r="ADV139" s="202"/>
      <c r="ADW139" s="202"/>
      <c r="ADX139" s="202"/>
      <c r="ADY139" s="202"/>
      <c r="ADZ139" s="202"/>
      <c r="AEA139" s="202"/>
      <c r="AEB139" s="202"/>
      <c r="AEC139" s="202"/>
      <c r="AED139" s="202"/>
      <c r="AEE139" s="202"/>
      <c r="AEF139" s="202"/>
      <c r="AEG139" s="202"/>
      <c r="AEH139" s="202"/>
      <c r="AEI139" s="202"/>
      <c r="AEJ139" s="202"/>
      <c r="AEK139" s="202"/>
      <c r="AEL139" s="202"/>
      <c r="AEM139" s="202"/>
      <c r="AEN139" s="202"/>
      <c r="AEO139" s="202"/>
      <c r="AEP139" s="202"/>
      <c r="AEQ139" s="202"/>
      <c r="AER139" s="202"/>
      <c r="AES139" s="202"/>
      <c r="AET139" s="202"/>
      <c r="AEU139" s="202"/>
      <c r="AEV139" s="202"/>
      <c r="AEW139" s="202"/>
      <c r="AEX139" s="202"/>
      <c r="AEY139" s="202"/>
      <c r="AEZ139" s="202"/>
      <c r="AFA139" s="202"/>
      <c r="AFB139" s="202"/>
      <c r="AFC139" s="202"/>
      <c r="AFD139" s="202"/>
      <c r="AFE139" s="202"/>
      <c r="AFF139" s="202"/>
      <c r="AFG139" s="202"/>
      <c r="AFH139" s="202"/>
      <c r="AFI139" s="202"/>
      <c r="AFJ139" s="202"/>
      <c r="AFK139" s="202"/>
      <c r="AFL139" s="202"/>
      <c r="AFM139" s="202"/>
      <c r="AFN139" s="202"/>
      <c r="AFO139" s="202"/>
      <c r="AFP139" s="202"/>
      <c r="AFQ139" s="202"/>
      <c r="AFR139" s="202"/>
      <c r="AFS139" s="202"/>
      <c r="AFT139" s="202"/>
      <c r="AFU139" s="202"/>
      <c r="AFV139" s="202"/>
      <c r="AFW139" s="202"/>
      <c r="AFX139" s="202"/>
      <c r="AFY139" s="202"/>
      <c r="AFZ139" s="202"/>
      <c r="AGA139" s="202"/>
      <c r="AGB139" s="202"/>
      <c r="AGC139" s="202"/>
      <c r="AGD139" s="202"/>
      <c r="AGE139" s="202"/>
      <c r="AGF139" s="202"/>
      <c r="AGG139" s="202"/>
      <c r="AGH139" s="202"/>
      <c r="AGI139" s="202"/>
      <c r="AGJ139" s="202"/>
      <c r="AGK139" s="202"/>
      <c r="AGL139" s="202"/>
      <c r="AGM139" s="202"/>
      <c r="AGN139" s="202"/>
      <c r="AGO139" s="202"/>
      <c r="AGP139" s="202"/>
      <c r="AGQ139" s="202"/>
      <c r="AGR139" s="202"/>
      <c r="AGS139" s="202"/>
      <c r="AGT139" s="202"/>
      <c r="AGU139" s="202"/>
      <c r="AGV139" s="202"/>
      <c r="AGW139" s="202"/>
      <c r="AGX139" s="202"/>
      <c r="AGY139" s="202"/>
      <c r="AGZ139" s="202"/>
      <c r="AHA139" s="202"/>
      <c r="AHB139" s="202"/>
      <c r="AHC139" s="202"/>
      <c r="AHD139" s="202"/>
      <c r="AHE139" s="202"/>
      <c r="AHF139" s="202"/>
      <c r="AHG139" s="202"/>
      <c r="AHH139" s="202"/>
      <c r="AHI139" s="202"/>
      <c r="AHJ139" s="202"/>
      <c r="AHK139" s="202"/>
      <c r="AHL139" s="202"/>
      <c r="AHM139" s="202"/>
      <c r="AHN139" s="202"/>
      <c r="AHO139" s="202"/>
      <c r="AHP139" s="202"/>
      <c r="AHQ139" s="202"/>
      <c r="AHR139" s="202"/>
      <c r="AHS139" s="202"/>
      <c r="AHT139" s="202"/>
      <c r="AHU139" s="202"/>
      <c r="AHV139" s="202"/>
      <c r="AHW139" s="202"/>
      <c r="AHX139" s="202"/>
      <c r="AHY139" s="202"/>
      <c r="AHZ139" s="202"/>
      <c r="AIA139" s="202"/>
      <c r="AIB139" s="202"/>
      <c r="AIC139" s="202"/>
      <c r="AID139" s="202"/>
      <c r="AIE139" s="202"/>
      <c r="AIF139" s="202"/>
      <c r="AIG139" s="202"/>
      <c r="AIH139" s="202"/>
      <c r="AII139" s="202"/>
      <c r="AIJ139" s="202"/>
      <c r="AIK139" s="202"/>
      <c r="AIL139" s="202"/>
      <c r="AIM139" s="202"/>
      <c r="AIN139" s="202"/>
      <c r="AIO139" s="202"/>
      <c r="AIP139" s="202"/>
      <c r="AIQ139" s="202"/>
      <c r="AIR139" s="202"/>
      <c r="AIS139" s="202"/>
      <c r="AIT139" s="202"/>
      <c r="AIU139" s="202"/>
      <c r="AIV139" s="202"/>
      <c r="AIW139" s="202"/>
      <c r="AIX139" s="202"/>
      <c r="AIY139" s="202"/>
      <c r="AIZ139" s="202"/>
      <c r="AJA139" s="202"/>
      <c r="AJB139" s="202"/>
      <c r="AJC139" s="202"/>
      <c r="AJD139" s="202"/>
      <c r="AJE139" s="202"/>
      <c r="AJF139" s="202"/>
      <c r="AJG139" s="202"/>
      <c r="AJH139" s="202"/>
      <c r="AJI139" s="202"/>
      <c r="AJJ139" s="202"/>
      <c r="AJK139" s="202"/>
      <c r="AJL139" s="202"/>
      <c r="AJM139" s="202"/>
      <c r="AJN139" s="202"/>
      <c r="AJO139" s="202"/>
      <c r="AJP139" s="202"/>
      <c r="AJQ139" s="202"/>
      <c r="AJR139" s="202"/>
      <c r="AJS139" s="202"/>
      <c r="AJT139" s="202"/>
      <c r="AJU139" s="202"/>
      <c r="AJV139" s="202"/>
      <c r="AJW139" s="202"/>
      <c r="AJX139" s="202"/>
      <c r="AJY139" s="202"/>
      <c r="AJZ139" s="202"/>
      <c r="AKA139" s="202"/>
      <c r="AKB139" s="202"/>
      <c r="AKC139" s="202"/>
      <c r="AKD139" s="202"/>
      <c r="AKE139" s="202"/>
      <c r="AKF139" s="202"/>
      <c r="AKG139" s="202"/>
      <c r="AKH139" s="202"/>
      <c r="AKI139" s="202"/>
      <c r="AKJ139" s="202"/>
      <c r="AKK139" s="202"/>
      <c r="AKL139" s="202"/>
      <c r="AKM139" s="202"/>
      <c r="AKN139" s="202"/>
      <c r="AKO139" s="202"/>
      <c r="AKP139" s="202"/>
      <c r="AKQ139" s="202"/>
      <c r="AKR139" s="202"/>
      <c r="AKS139" s="202"/>
      <c r="AKT139" s="202"/>
      <c r="AKU139" s="202"/>
      <c r="AKV139" s="202"/>
      <c r="AKW139" s="202"/>
      <c r="AKX139" s="202"/>
      <c r="AKY139" s="202"/>
      <c r="AKZ139" s="202"/>
      <c r="ALA139" s="202"/>
      <c r="ALB139" s="202"/>
      <c r="ALC139" s="202"/>
      <c r="ALD139" s="202"/>
      <c r="ALE139" s="202"/>
      <c r="ALF139" s="202"/>
      <c r="ALG139" s="202"/>
      <c r="ALH139" s="202"/>
      <c r="ALI139" s="202"/>
      <c r="ALJ139" s="202"/>
      <c r="ALK139" s="202"/>
      <c r="ALL139" s="202"/>
      <c r="ALM139" s="202"/>
      <c r="ALN139" s="202"/>
      <c r="ALO139" s="202"/>
      <c r="ALP139" s="202"/>
      <c r="ALQ139" s="202"/>
      <c r="ALR139" s="202"/>
      <c r="ALS139" s="202"/>
      <c r="ALT139" s="202"/>
      <c r="ALU139" s="202"/>
      <c r="ALV139" s="202"/>
      <c r="ALW139" s="202"/>
      <c r="ALX139" s="202"/>
      <c r="ALY139" s="202"/>
      <c r="ALZ139" s="202"/>
      <c r="AMA139" s="202"/>
      <c r="AMB139" s="202"/>
      <c r="AMC139" s="202"/>
      <c r="AMD139" s="202"/>
      <c r="AME139" s="202"/>
      <c r="AMF139" s="202"/>
      <c r="AMG139" s="202"/>
      <c r="AMH139" s="202"/>
      <c r="AMI139" s="202"/>
      <c r="AMJ139" s="202"/>
    </row>
    <row r="140" spans="1:1024" ht="20.25">
      <c r="A140" s="69"/>
      <c r="B140" s="70" t="s">
        <v>89</v>
      </c>
      <c r="C140" s="1036"/>
      <c r="D140" s="72"/>
      <c r="E140" s="127"/>
      <c r="F140" s="125"/>
      <c r="G140" s="125"/>
      <c r="H140" s="125"/>
      <c r="I140" s="125"/>
      <c r="J140" s="126"/>
      <c r="K140" s="250"/>
      <c r="L140" s="127"/>
      <c r="M140" s="125"/>
      <c r="N140" s="125"/>
      <c r="O140" s="125"/>
      <c r="P140" s="125"/>
      <c r="Q140" s="126"/>
      <c r="R140" s="250"/>
      <c r="S140" s="127"/>
      <c r="T140" s="180"/>
      <c r="U140" s="125"/>
      <c r="V140" s="125"/>
      <c r="W140" s="125"/>
      <c r="X140" s="126"/>
      <c r="Y140" s="250"/>
      <c r="Z140" s="127"/>
      <c r="AA140" s="125"/>
      <c r="AB140" s="125"/>
      <c r="AC140" s="125"/>
      <c r="AD140" s="125"/>
      <c r="AE140" s="126"/>
      <c r="AF140" s="250"/>
      <c r="AG140" s="127"/>
      <c r="AH140" s="125"/>
      <c r="AI140" s="518"/>
      <c r="AJ140" s="344"/>
      <c r="AK140" s="623"/>
    </row>
    <row r="141" spans="1:1024" ht="20.25">
      <c r="A141" s="76"/>
      <c r="B141" s="45" t="s">
        <v>73</v>
      </c>
      <c r="C141" s="136" t="s">
        <v>116</v>
      </c>
      <c r="D141" s="108">
        <f>AK103</f>
        <v>28</v>
      </c>
      <c r="E141" s="132"/>
      <c r="F141" s="133">
        <v>2</v>
      </c>
      <c r="G141" s="133"/>
      <c r="H141" s="133">
        <v>2</v>
      </c>
      <c r="I141" s="133"/>
      <c r="J141" s="134"/>
      <c r="K141" s="251"/>
      <c r="L141" s="132"/>
      <c r="M141" s="133">
        <v>2</v>
      </c>
      <c r="N141" s="133"/>
      <c r="O141" s="133">
        <v>2</v>
      </c>
      <c r="P141" s="133"/>
      <c r="Q141" s="134"/>
      <c r="R141" s="251"/>
      <c r="S141" s="132"/>
      <c r="T141" s="311"/>
      <c r="U141" s="133"/>
      <c r="V141" s="133">
        <v>2</v>
      </c>
      <c r="W141" s="133"/>
      <c r="X141" s="134"/>
      <c r="Y141" s="251"/>
      <c r="Z141" s="132"/>
      <c r="AA141" s="133">
        <v>2</v>
      </c>
      <c r="AB141" s="133"/>
      <c r="AC141" s="133">
        <v>2</v>
      </c>
      <c r="AD141" s="133"/>
      <c r="AE141" s="134"/>
      <c r="AF141" s="251"/>
      <c r="AG141" s="132"/>
      <c r="AH141" s="133">
        <v>2</v>
      </c>
      <c r="AI141" s="516"/>
      <c r="AJ141" s="220">
        <f>SUM(E141:AI141)</f>
        <v>16</v>
      </c>
      <c r="AK141" s="580">
        <f>D141-AJ141</f>
        <v>12</v>
      </c>
    </row>
    <row r="142" spans="1:1024" ht="20.25">
      <c r="A142" s="96"/>
      <c r="B142" s="45" t="s">
        <v>75</v>
      </c>
      <c r="C142" s="836" t="s">
        <v>110</v>
      </c>
      <c r="D142" s="108">
        <f>AK104</f>
        <v>20</v>
      </c>
      <c r="E142" s="236"/>
      <c r="F142" s="174"/>
      <c r="G142" s="174"/>
      <c r="H142" s="174">
        <v>2</v>
      </c>
      <c r="I142" s="174"/>
      <c r="J142" s="162"/>
      <c r="K142" s="248"/>
      <c r="L142" s="236"/>
      <c r="M142" s="266">
        <v>2</v>
      </c>
      <c r="N142" s="174"/>
      <c r="O142" s="174">
        <v>2</v>
      </c>
      <c r="P142" s="174"/>
      <c r="Q142" s="162"/>
      <c r="R142" s="248"/>
      <c r="S142" s="236"/>
      <c r="T142" s="179"/>
      <c r="U142" s="174"/>
      <c r="V142" s="174">
        <v>2</v>
      </c>
      <c r="W142" s="174"/>
      <c r="X142" s="162"/>
      <c r="Y142" s="248"/>
      <c r="Z142" s="236"/>
      <c r="AA142" s="266">
        <v>2</v>
      </c>
      <c r="AB142" s="174"/>
      <c r="AC142" s="174">
        <v>2</v>
      </c>
      <c r="AD142" s="174"/>
      <c r="AE142" s="162"/>
      <c r="AF142" s="248"/>
      <c r="AG142" s="236"/>
      <c r="AH142" s="266">
        <v>2</v>
      </c>
      <c r="AI142" s="854"/>
      <c r="AJ142" s="220">
        <f t="shared" ref="AJ142:AJ143" si="29">SUM(E142:AI142)</f>
        <v>14</v>
      </c>
      <c r="AK142" s="580">
        <f t="shared" ref="AK142:AK144" si="30">D142-AJ142</f>
        <v>6</v>
      </c>
    </row>
    <row r="143" spans="1:1024" ht="20.25">
      <c r="A143" s="96"/>
      <c r="B143" s="297" t="s">
        <v>28</v>
      </c>
      <c r="C143" s="563" t="s">
        <v>92</v>
      </c>
      <c r="D143" s="108">
        <f>AK105</f>
        <v>16</v>
      </c>
      <c r="E143" s="138">
        <v>2</v>
      </c>
      <c r="F143" s="513"/>
      <c r="G143" s="513"/>
      <c r="H143" s="513"/>
      <c r="I143" s="513"/>
      <c r="J143" s="512"/>
      <c r="K143" s="512"/>
      <c r="L143" s="513">
        <v>2</v>
      </c>
      <c r="M143" s="513"/>
      <c r="N143" s="513"/>
      <c r="O143" s="513"/>
      <c r="P143" s="513"/>
      <c r="Q143" s="512"/>
      <c r="R143" s="512"/>
      <c r="S143" s="513">
        <v>2</v>
      </c>
      <c r="T143" s="161"/>
      <c r="U143" s="513"/>
      <c r="V143" s="513"/>
      <c r="W143" s="513"/>
      <c r="X143" s="512"/>
      <c r="Y143" s="512"/>
      <c r="Z143" s="513">
        <v>2</v>
      </c>
      <c r="AA143" s="513"/>
      <c r="AB143" s="513"/>
      <c r="AC143" s="513"/>
      <c r="AD143" s="513"/>
      <c r="AE143" s="512"/>
      <c r="AF143" s="512"/>
      <c r="AG143" s="513">
        <v>2</v>
      </c>
      <c r="AH143" s="513"/>
      <c r="AI143" s="223"/>
      <c r="AJ143" s="220">
        <f t="shared" si="29"/>
        <v>10</v>
      </c>
      <c r="AK143" s="580">
        <f t="shared" si="30"/>
        <v>6</v>
      </c>
    </row>
    <row r="144" spans="1:1024" ht="20.25">
      <c r="A144" s="90"/>
      <c r="B144" s="234" t="s">
        <v>81</v>
      </c>
      <c r="C144" s="297" t="s">
        <v>114</v>
      </c>
      <c r="D144" s="108">
        <f>AK106</f>
        <v>18</v>
      </c>
      <c r="E144" s="242">
        <v>2</v>
      </c>
      <c r="F144" s="243"/>
      <c r="G144" s="243"/>
      <c r="H144" s="243"/>
      <c r="I144" s="243">
        <v>2</v>
      </c>
      <c r="J144" s="1057"/>
      <c r="K144" s="1071"/>
      <c r="L144" s="592"/>
      <c r="M144" s="243"/>
      <c r="N144" s="243"/>
      <c r="O144" s="243"/>
      <c r="P144" s="243">
        <v>2</v>
      </c>
      <c r="Q144" s="327"/>
      <c r="R144" s="1071"/>
      <c r="S144" s="242">
        <v>2</v>
      </c>
      <c r="T144" s="273"/>
      <c r="U144" s="243"/>
      <c r="V144" s="243"/>
      <c r="W144" s="243">
        <v>2</v>
      </c>
      <c r="X144" s="244"/>
      <c r="Y144" s="1071"/>
      <c r="Z144" s="592"/>
      <c r="AA144" s="243"/>
      <c r="AB144" s="243"/>
      <c r="AC144" s="243"/>
      <c r="AD144" s="243">
        <v>2</v>
      </c>
      <c r="AE144" s="244"/>
      <c r="AF144" s="1071"/>
      <c r="AG144" s="242">
        <v>2</v>
      </c>
      <c r="AH144" s="243"/>
      <c r="AI144" s="858"/>
      <c r="AJ144" s="491">
        <f t="shared" ref="AJ144:AJ146" si="31">SUM(E144:AI144)</f>
        <v>14</v>
      </c>
      <c r="AK144" s="684">
        <f t="shared" si="30"/>
        <v>4</v>
      </c>
    </row>
    <row r="145" spans="1:38" ht="20.25">
      <c r="A145" s="69"/>
      <c r="B145" s="522" t="s">
        <v>51</v>
      </c>
      <c r="C145" s="550"/>
      <c r="D145" s="257"/>
      <c r="E145" s="1061"/>
      <c r="F145" s="125"/>
      <c r="G145" s="125"/>
      <c r="H145" s="125"/>
      <c r="I145" s="125"/>
      <c r="J145" s="126"/>
      <c r="K145" s="1072"/>
      <c r="L145" s="1052"/>
      <c r="M145" s="125"/>
      <c r="N145" s="125"/>
      <c r="O145" s="125"/>
      <c r="P145" s="125"/>
      <c r="Q145" s="126"/>
      <c r="R145" s="1072"/>
      <c r="S145" s="1052"/>
      <c r="T145" s="180"/>
      <c r="U145" s="125"/>
      <c r="V145" s="125"/>
      <c r="W145" s="125"/>
      <c r="X145" s="126"/>
      <c r="Y145" s="1072"/>
      <c r="Z145" s="1052"/>
      <c r="AA145" s="125"/>
      <c r="AB145" s="125"/>
      <c r="AC145" s="125"/>
      <c r="AD145" s="125"/>
      <c r="AE145" s="126"/>
      <c r="AF145" s="1072"/>
      <c r="AG145" s="1052"/>
      <c r="AH145" s="125"/>
      <c r="AI145" s="518"/>
      <c r="AJ145" s="72">
        <f t="shared" si="31"/>
        <v>0</v>
      </c>
      <c r="AK145" s="623">
        <f t="shared" ref="AK145:AK146" si="32">D145-AJ145</f>
        <v>0</v>
      </c>
    </row>
    <row r="146" spans="1:38" ht="20.25">
      <c r="A146" s="252"/>
      <c r="B146" s="565"/>
      <c r="C146" s="473"/>
      <c r="D146" s="509"/>
      <c r="E146" s="1067"/>
      <c r="F146" s="256"/>
      <c r="G146" s="256"/>
      <c r="H146" s="256"/>
      <c r="I146" s="256"/>
      <c r="J146" s="263"/>
      <c r="K146" s="1073"/>
      <c r="L146" s="1067"/>
      <c r="M146" s="256"/>
      <c r="N146" s="256"/>
      <c r="O146" s="256"/>
      <c r="P146" s="256"/>
      <c r="Q146" s="263"/>
      <c r="R146" s="1073"/>
      <c r="S146" s="1067"/>
      <c r="T146" s="265"/>
      <c r="U146" s="256"/>
      <c r="V146" s="256"/>
      <c r="W146" s="256"/>
      <c r="X146" s="263"/>
      <c r="Y146" s="1073"/>
      <c r="Z146" s="1067"/>
      <c r="AA146" s="256"/>
      <c r="AB146" s="256"/>
      <c r="AC146" s="256"/>
      <c r="AD146" s="256"/>
      <c r="AE146" s="254"/>
      <c r="AF146" s="1073"/>
      <c r="AG146" s="1067"/>
      <c r="AH146" s="256"/>
      <c r="AI146" s="776"/>
      <c r="AJ146" s="385">
        <f t="shared" si="31"/>
        <v>0</v>
      </c>
      <c r="AK146" s="583">
        <f t="shared" si="32"/>
        <v>0</v>
      </c>
    </row>
    <row r="147" spans="1:38" ht="18.75">
      <c r="A147" s="14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68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8" ht="18.75">
      <c r="A148" s="14"/>
      <c r="B148" s="17"/>
      <c r="C148" s="17"/>
      <c r="D148" s="17"/>
      <c r="E148" s="20" t="s">
        <v>54</v>
      </c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172"/>
      <c r="W148" s="20"/>
      <c r="X148" s="20"/>
      <c r="Y148" s="20"/>
      <c r="Z148" s="175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8" ht="18.75">
      <c r="A149" s="14"/>
      <c r="B149" s="17"/>
      <c r="C149" s="17"/>
      <c r="D149" s="17"/>
      <c r="E149" s="1256" t="s">
        <v>102</v>
      </c>
      <c r="F149" s="1256"/>
      <c r="G149" s="1256"/>
      <c r="H149" s="1256"/>
      <c r="I149" s="1256"/>
      <c r="J149" s="1256"/>
      <c r="K149" s="1256"/>
      <c r="L149" s="1256"/>
      <c r="M149" s="1256"/>
      <c r="N149" s="1256"/>
      <c r="O149" s="1256"/>
      <c r="P149" s="1256"/>
      <c r="Q149" s="1256"/>
      <c r="R149" s="1256"/>
      <c r="S149" s="1256"/>
      <c r="T149" s="1256"/>
      <c r="U149" s="1256"/>
      <c r="V149" s="1256"/>
      <c r="W149" s="1256"/>
      <c r="X149" s="1256"/>
      <c r="Y149" s="1256"/>
      <c r="Z149" s="1256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8" ht="18.75">
      <c r="A150" s="14"/>
      <c r="B150" s="1257"/>
      <c r="C150" s="1257"/>
      <c r="D150" s="1257"/>
      <c r="E150" s="1257"/>
      <c r="F150" s="1257"/>
      <c r="G150" s="1257"/>
      <c r="H150" s="1257"/>
      <c r="I150" s="1257"/>
      <c r="J150" s="1257"/>
      <c r="K150" s="1257"/>
      <c r="L150" s="1257"/>
      <c r="M150" s="1257"/>
      <c r="N150" s="1257"/>
      <c r="O150" s="1257"/>
      <c r="P150" s="1257"/>
      <c r="Q150" s="1257"/>
      <c r="R150" s="1257"/>
      <c r="S150" s="1257"/>
      <c r="T150" s="1257"/>
      <c r="U150" s="1257"/>
      <c r="V150" s="1257"/>
      <c r="W150" s="1257"/>
      <c r="X150" s="1257"/>
      <c r="Y150" s="1257"/>
      <c r="Z150" s="1257"/>
      <c r="AA150" s="1257"/>
      <c r="AB150" s="1257"/>
      <c r="AC150" s="1257"/>
      <c r="AD150" s="1257"/>
      <c r="AE150" s="1257"/>
      <c r="AF150" s="1257"/>
      <c r="AG150" s="1257"/>
      <c r="AH150" s="1257"/>
      <c r="AI150" s="17"/>
      <c r="AJ150" s="17"/>
      <c r="AK150" s="17"/>
    </row>
    <row r="151" spans="1:38" ht="18.75">
      <c r="B151" s="1257" t="s">
        <v>0</v>
      </c>
      <c r="C151" s="1257"/>
      <c r="D151" s="1257"/>
      <c r="E151" s="1257"/>
      <c r="F151" s="1257"/>
      <c r="G151" s="1257"/>
      <c r="H151" s="1257"/>
      <c r="I151" s="1257"/>
      <c r="J151" s="1257"/>
      <c r="K151" s="1257"/>
      <c r="L151" s="1257"/>
      <c r="M151" s="1257"/>
      <c r="N151" s="1257"/>
      <c r="O151" s="1257"/>
      <c r="P151" s="1257"/>
      <c r="Q151" s="1257"/>
      <c r="R151" s="1257"/>
      <c r="S151" s="1257"/>
      <c r="T151" s="1257"/>
      <c r="U151" s="1257"/>
      <c r="V151" s="1257"/>
      <c r="W151" s="1257"/>
      <c r="X151" s="1257"/>
      <c r="Y151" s="1257"/>
      <c r="Z151" s="1257"/>
      <c r="AA151" s="1257"/>
      <c r="AB151" s="1257"/>
      <c r="AC151" s="1257"/>
      <c r="AD151" s="1257"/>
      <c r="AE151" s="1257"/>
      <c r="AF151" s="1257"/>
      <c r="AG151" s="1257"/>
      <c r="AH151" s="1257"/>
      <c r="AI151" s="175"/>
      <c r="AJ151" s="175"/>
      <c r="AK151" s="175"/>
    </row>
    <row r="152" spans="1:38" ht="27.75" customHeight="1">
      <c r="A152" s="14"/>
      <c r="B152" s="1258" t="s">
        <v>69</v>
      </c>
      <c r="C152" s="1258"/>
      <c r="D152" s="1258"/>
      <c r="E152" s="1258"/>
      <c r="F152" s="1258"/>
      <c r="G152" s="1258"/>
      <c r="H152" s="1258"/>
      <c r="I152" s="1258"/>
      <c r="J152" s="1258"/>
      <c r="K152" s="1258"/>
      <c r="L152" s="1258"/>
      <c r="M152" s="1258"/>
      <c r="N152" s="1258"/>
      <c r="O152" s="1258"/>
      <c r="P152" s="1258"/>
      <c r="Q152" s="1258"/>
      <c r="R152" s="1258"/>
      <c r="S152" s="1258"/>
      <c r="T152" s="1258"/>
      <c r="U152" s="1258"/>
      <c r="V152" s="1258"/>
      <c r="W152" s="1258"/>
      <c r="X152" s="1258"/>
      <c r="Y152" s="1258"/>
      <c r="Z152" s="1258"/>
      <c r="AA152" s="1258"/>
      <c r="AB152" s="1258"/>
      <c r="AC152" s="1258"/>
      <c r="AD152" s="1258"/>
      <c r="AE152" s="1258"/>
      <c r="AF152" s="1258"/>
      <c r="AG152" s="1258"/>
      <c r="AH152" s="1258"/>
      <c r="AI152" s="1258"/>
      <c r="AJ152" s="1258"/>
      <c r="AK152" s="19">
        <v>2025</v>
      </c>
      <c r="AL152" s="14"/>
    </row>
    <row r="153" spans="1:38" ht="18.75">
      <c r="A153" s="14"/>
      <c r="B153" s="15"/>
      <c r="C153" s="16" t="s">
        <v>67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68"/>
      <c r="W153" s="17"/>
      <c r="X153" s="17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spans="1:38" ht="22.5">
      <c r="A154" s="18"/>
      <c r="B154" s="19" t="s">
        <v>3</v>
      </c>
      <c r="C154" s="20" t="s">
        <v>68</v>
      </c>
      <c r="D154" s="16"/>
      <c r="E154" s="1259" t="s">
        <v>5</v>
      </c>
      <c r="F154" s="1259"/>
      <c r="G154" s="1259"/>
      <c r="H154" s="16">
        <v>1</v>
      </c>
      <c r="I154" s="16"/>
      <c r="J154" s="1259"/>
      <c r="K154" s="1259"/>
      <c r="L154" s="1259"/>
      <c r="M154" s="1259"/>
      <c r="N154" s="1259"/>
      <c r="O154" s="1259"/>
      <c r="P154" s="1259"/>
      <c r="Q154" s="1259"/>
      <c r="R154" s="1259"/>
      <c r="S154" s="1259"/>
      <c r="T154" s="16"/>
      <c r="U154" s="16"/>
      <c r="V154" s="1259" t="s">
        <v>6</v>
      </c>
      <c r="W154" s="1259"/>
      <c r="X154" s="1259"/>
      <c r="Y154" s="1259"/>
      <c r="Z154" s="16"/>
      <c r="AA154" s="1260" t="s">
        <v>104</v>
      </c>
      <c r="AB154" s="1260"/>
      <c r="AC154" s="1260"/>
      <c r="AD154" s="1260"/>
      <c r="AE154" s="16"/>
      <c r="AF154" s="16"/>
      <c r="AG154" s="16"/>
      <c r="AH154" s="1259" t="s">
        <v>8</v>
      </c>
      <c r="AI154" s="1259"/>
      <c r="AJ154" s="15"/>
      <c r="AK154" s="15"/>
    </row>
    <row r="155" spans="1:38" ht="18.75">
      <c r="A155" s="21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169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17"/>
      <c r="AK155" s="17"/>
    </row>
    <row r="156" spans="1:38" ht="18.75">
      <c r="A156" s="186"/>
      <c r="B156" s="722"/>
      <c r="C156" s="24"/>
      <c r="D156" s="24"/>
      <c r="E156" s="1254" t="s">
        <v>9</v>
      </c>
      <c r="F156" s="1254"/>
      <c r="G156" s="1254"/>
      <c r="H156" s="1254"/>
      <c r="I156" s="1254"/>
      <c r="J156" s="1254"/>
      <c r="K156" s="1254"/>
      <c r="L156" s="1254"/>
      <c r="M156" s="1254"/>
      <c r="N156" s="1254"/>
      <c r="O156" s="1254"/>
      <c r="P156" s="1254"/>
      <c r="Q156" s="1254"/>
      <c r="R156" s="1254"/>
      <c r="S156" s="1254"/>
      <c r="T156" s="1254"/>
      <c r="U156" s="1254"/>
      <c r="V156" s="1254"/>
      <c r="W156" s="1254"/>
      <c r="X156" s="1254"/>
      <c r="Y156" s="1254"/>
      <c r="Z156" s="1254"/>
      <c r="AA156" s="1254"/>
      <c r="AB156" s="1254"/>
      <c r="AC156" s="1254"/>
      <c r="AD156" s="1254"/>
      <c r="AE156" s="1254"/>
      <c r="AF156" s="1254"/>
      <c r="AG156" s="1254"/>
      <c r="AH156" s="1254"/>
      <c r="AI156" s="1255"/>
      <c r="AJ156" s="24"/>
      <c r="AK156" s="1047"/>
    </row>
    <row r="157" spans="1:38" ht="18.75">
      <c r="A157" s="693"/>
      <c r="B157" s="723"/>
      <c r="C157" s="395"/>
      <c r="D157" s="395"/>
      <c r="E157" s="29" t="s">
        <v>11</v>
      </c>
      <c r="F157" s="30"/>
      <c r="G157" s="30"/>
      <c r="H157" s="30"/>
      <c r="I157" s="30"/>
      <c r="J157" s="30" t="s">
        <v>10</v>
      </c>
      <c r="K157" s="30"/>
      <c r="L157" s="30"/>
      <c r="M157" s="30"/>
      <c r="N157" s="30"/>
      <c r="O157" s="30"/>
      <c r="P157" s="30"/>
      <c r="Q157" s="170" t="s">
        <v>11</v>
      </c>
      <c r="R157" s="30"/>
      <c r="S157" s="30"/>
      <c r="T157" s="30"/>
      <c r="U157" s="30"/>
      <c r="V157" s="170"/>
      <c r="W157" s="30"/>
      <c r="X157" s="30" t="s">
        <v>10</v>
      </c>
      <c r="Y157" s="30"/>
      <c r="Z157" s="30"/>
      <c r="AA157" s="30"/>
      <c r="AB157" s="30"/>
      <c r="AC157" s="30"/>
      <c r="AD157" s="30"/>
      <c r="AE157" s="170" t="s">
        <v>11</v>
      </c>
      <c r="AF157" s="30"/>
      <c r="AG157" s="30"/>
      <c r="AH157" s="30"/>
      <c r="AI157" s="187"/>
      <c r="AJ157" s="779"/>
      <c r="AK157" s="1048"/>
    </row>
    <row r="158" spans="1:38" ht="79.5">
      <c r="A158" s="694" t="s">
        <v>12</v>
      </c>
      <c r="B158" s="1033" t="s">
        <v>13</v>
      </c>
      <c r="C158" s="1034" t="s">
        <v>14</v>
      </c>
      <c r="D158" s="191" t="s">
        <v>15</v>
      </c>
      <c r="E158" s="35">
        <v>1</v>
      </c>
      <c r="F158" s="36">
        <v>2</v>
      </c>
      <c r="G158" s="36">
        <v>3</v>
      </c>
      <c r="H158" s="36">
        <v>4</v>
      </c>
      <c r="I158" s="139">
        <v>5</v>
      </c>
      <c r="J158" s="36">
        <v>6</v>
      </c>
      <c r="K158" s="36">
        <v>7</v>
      </c>
      <c r="L158" s="36">
        <v>8</v>
      </c>
      <c r="M158" s="36">
        <v>9</v>
      </c>
      <c r="N158" s="36">
        <v>10</v>
      </c>
      <c r="O158" s="36">
        <v>11</v>
      </c>
      <c r="P158" s="139">
        <v>12</v>
      </c>
      <c r="Q158" s="36">
        <v>13</v>
      </c>
      <c r="R158" s="36">
        <v>14</v>
      </c>
      <c r="S158" s="36">
        <v>15</v>
      </c>
      <c r="T158" s="36">
        <v>16</v>
      </c>
      <c r="U158" s="36">
        <v>17</v>
      </c>
      <c r="V158" s="139">
        <v>18</v>
      </c>
      <c r="W158" s="36">
        <v>19</v>
      </c>
      <c r="X158" s="36">
        <v>20</v>
      </c>
      <c r="Y158" s="36">
        <v>21</v>
      </c>
      <c r="Z158" s="36">
        <v>22</v>
      </c>
      <c r="AA158" s="36">
        <v>23</v>
      </c>
      <c r="AB158" s="36">
        <v>24</v>
      </c>
      <c r="AC158" s="36">
        <v>25</v>
      </c>
      <c r="AD158" s="36">
        <v>26</v>
      </c>
      <c r="AE158" s="36">
        <v>27</v>
      </c>
      <c r="AF158" s="36">
        <v>28</v>
      </c>
      <c r="AG158" s="36">
        <v>29</v>
      </c>
      <c r="AH158" s="36">
        <v>30</v>
      </c>
      <c r="AI158" s="190">
        <v>31</v>
      </c>
      <c r="AJ158" s="780" t="s">
        <v>16</v>
      </c>
      <c r="AK158" s="1049" t="s">
        <v>17</v>
      </c>
    </row>
    <row r="159" spans="1:38" ht="20.25">
      <c r="A159" s="697">
        <v>1</v>
      </c>
      <c r="B159" s="38" t="s">
        <v>71</v>
      </c>
      <c r="C159" s="1089" t="s">
        <v>52</v>
      </c>
      <c r="D159" s="108">
        <f t="shared" ref="D159:D173" si="33">AK124</f>
        <v>8</v>
      </c>
      <c r="E159" s="462"/>
      <c r="F159" s="311"/>
      <c r="G159" s="269"/>
      <c r="H159" s="269"/>
      <c r="I159" s="133">
        <v>2</v>
      </c>
      <c r="J159" s="460"/>
      <c r="K159" s="533"/>
      <c r="L159" s="461"/>
      <c r="M159" s="461">
        <v>2</v>
      </c>
      <c r="N159" s="269"/>
      <c r="O159" s="1037"/>
      <c r="P159" s="1228">
        <v>2</v>
      </c>
      <c r="Q159" s="460"/>
      <c r="R159" s="460"/>
      <c r="S159" s="461"/>
      <c r="T159" s="133">
        <v>2</v>
      </c>
      <c r="U159" s="269"/>
      <c r="V159" s="134"/>
      <c r="W159" s="132"/>
      <c r="X159" s="460"/>
      <c r="Y159" s="460"/>
      <c r="Z159" s="461"/>
      <c r="AA159" s="461"/>
      <c r="AB159" s="269"/>
      <c r="AC159" s="1037"/>
      <c r="AD159" s="734"/>
      <c r="AE159" s="460"/>
      <c r="AF159" s="460"/>
      <c r="AG159" s="461"/>
      <c r="AH159" s="133"/>
      <c r="AI159" s="269"/>
      <c r="AJ159" s="230">
        <f t="shared" ref="AJ159:AJ174" si="34">SUM(E159:AI159)</f>
        <v>8</v>
      </c>
      <c r="AK159" s="627">
        <f>D159-AJ159</f>
        <v>0</v>
      </c>
    </row>
    <row r="160" spans="1:38" ht="20.25">
      <c r="A160" s="698">
        <v>2</v>
      </c>
      <c r="B160" s="45" t="s">
        <v>72</v>
      </c>
      <c r="C160" s="473" t="s">
        <v>53</v>
      </c>
      <c r="D160" s="112">
        <f t="shared" si="33"/>
        <v>0</v>
      </c>
      <c r="E160" s="117"/>
      <c r="F160" s="183"/>
      <c r="G160" s="115"/>
      <c r="H160" s="115"/>
      <c r="I160" s="513"/>
      <c r="J160" s="113"/>
      <c r="K160" s="173"/>
      <c r="L160" s="114"/>
      <c r="M160" s="116"/>
      <c r="N160" s="115"/>
      <c r="O160" s="1038"/>
      <c r="P160" s="471"/>
      <c r="Q160" s="113"/>
      <c r="R160" s="117"/>
      <c r="S160" s="513"/>
      <c r="T160" s="513"/>
      <c r="U160" s="115"/>
      <c r="V160" s="512"/>
      <c r="W160" s="138"/>
      <c r="X160" s="113"/>
      <c r="Y160" s="113"/>
      <c r="Z160" s="114"/>
      <c r="AA160" s="116"/>
      <c r="AB160" s="115"/>
      <c r="AC160" s="1038"/>
      <c r="AD160" s="471"/>
      <c r="AE160" s="113"/>
      <c r="AF160" s="113"/>
      <c r="AG160" s="114"/>
      <c r="AH160" s="515"/>
      <c r="AI160" s="115"/>
      <c r="AJ160" s="230">
        <f t="shared" si="34"/>
        <v>0</v>
      </c>
      <c r="AK160" s="627">
        <f t="shared" ref="AK160:AK173" si="35">D160-AJ160</f>
        <v>0</v>
      </c>
    </row>
    <row r="161" spans="1:1024" ht="20.25">
      <c r="A161" s="698">
        <v>3</v>
      </c>
      <c r="B161" s="45" t="s">
        <v>73</v>
      </c>
      <c r="C161" s="473" t="s">
        <v>74</v>
      </c>
      <c r="D161" s="112">
        <f t="shared" si="33"/>
        <v>12</v>
      </c>
      <c r="E161" s="161"/>
      <c r="F161" s="161"/>
      <c r="G161" s="115"/>
      <c r="H161" s="512"/>
      <c r="I161" s="515">
        <v>2</v>
      </c>
      <c r="J161" s="113">
        <v>2</v>
      </c>
      <c r="K161" s="161"/>
      <c r="L161" s="515">
        <v>2</v>
      </c>
      <c r="M161" s="513"/>
      <c r="N161" s="512"/>
      <c r="O161" s="246"/>
      <c r="P161" s="471"/>
      <c r="Q161" s="113">
        <v>2</v>
      </c>
      <c r="R161" s="114"/>
      <c r="S161" s="513">
        <v>2</v>
      </c>
      <c r="T161" s="515">
        <v>2</v>
      </c>
      <c r="U161" s="115"/>
      <c r="V161" s="512"/>
      <c r="W161" s="138"/>
      <c r="X161" s="113"/>
      <c r="Y161" s="513"/>
      <c r="Z161" s="513"/>
      <c r="AA161" s="513"/>
      <c r="AB161" s="512"/>
      <c r="AC161" s="246"/>
      <c r="AD161" s="138"/>
      <c r="AE161" s="513"/>
      <c r="AF161" s="513"/>
      <c r="AG161" s="513"/>
      <c r="AH161" s="513"/>
      <c r="AI161" s="115"/>
      <c r="AJ161" s="230">
        <f t="shared" si="34"/>
        <v>12</v>
      </c>
      <c r="AK161" s="627">
        <f t="shared" si="35"/>
        <v>0</v>
      </c>
    </row>
    <row r="162" spans="1:1024" ht="20.25">
      <c r="A162" s="698">
        <v>4</v>
      </c>
      <c r="B162" s="45" t="s">
        <v>75</v>
      </c>
      <c r="C162" s="473" t="s">
        <v>76</v>
      </c>
      <c r="D162" s="112">
        <f t="shared" si="33"/>
        <v>6</v>
      </c>
      <c r="E162" s="117"/>
      <c r="F162" s="161"/>
      <c r="G162" s="115"/>
      <c r="H162" s="512"/>
      <c r="I162" s="513"/>
      <c r="J162" s="113"/>
      <c r="K162" s="173"/>
      <c r="L162" s="114">
        <v>2</v>
      </c>
      <c r="M162" s="114"/>
      <c r="N162" s="115"/>
      <c r="O162" s="1038"/>
      <c r="P162" s="471"/>
      <c r="Q162" s="177">
        <v>2</v>
      </c>
      <c r="R162" s="114"/>
      <c r="S162" s="513">
        <v>2</v>
      </c>
      <c r="T162" s="513"/>
      <c r="U162" s="115"/>
      <c r="V162" s="512"/>
      <c r="W162" s="138"/>
      <c r="X162" s="113"/>
      <c r="Y162" s="113"/>
      <c r="Z162" s="114"/>
      <c r="AA162" s="114"/>
      <c r="AB162" s="115"/>
      <c r="AC162" s="1038"/>
      <c r="AD162" s="471"/>
      <c r="AE162" s="113"/>
      <c r="AF162" s="113"/>
      <c r="AG162" s="114"/>
      <c r="AH162" s="513"/>
      <c r="AI162" s="115"/>
      <c r="AJ162" s="230">
        <f t="shared" si="34"/>
        <v>6</v>
      </c>
      <c r="AK162" s="627">
        <f t="shared" si="35"/>
        <v>0</v>
      </c>
    </row>
    <row r="163" spans="1:1024" ht="20.25">
      <c r="A163" s="698">
        <v>5</v>
      </c>
      <c r="B163" s="51" t="s">
        <v>26</v>
      </c>
      <c r="C163" s="473" t="s">
        <v>106</v>
      </c>
      <c r="D163" s="112">
        <f t="shared" si="33"/>
        <v>6</v>
      </c>
      <c r="E163" s="117"/>
      <c r="F163" s="161"/>
      <c r="G163" s="115"/>
      <c r="H163" s="512"/>
      <c r="I163" s="513">
        <v>2</v>
      </c>
      <c r="J163" s="113"/>
      <c r="K163" s="173"/>
      <c r="L163" s="116">
        <v>2</v>
      </c>
      <c r="M163" s="114"/>
      <c r="N163" s="115"/>
      <c r="O163" s="1038"/>
      <c r="P163" s="471">
        <v>2</v>
      </c>
      <c r="Q163" s="113"/>
      <c r="R163" s="114">
        <v>2</v>
      </c>
      <c r="S163" s="513"/>
      <c r="T163" s="513"/>
      <c r="U163" s="115"/>
      <c r="V163" s="512"/>
      <c r="W163" s="138"/>
      <c r="X163" s="113"/>
      <c r="Y163" s="113"/>
      <c r="Z163" s="114"/>
      <c r="AA163" s="114"/>
      <c r="AB163" s="115"/>
      <c r="AC163" s="1038"/>
      <c r="AD163" s="471"/>
      <c r="AE163" s="113"/>
      <c r="AF163" s="113"/>
      <c r="AG163" s="114"/>
      <c r="AH163" s="513"/>
      <c r="AI163" s="115"/>
      <c r="AJ163" s="230">
        <f t="shared" si="34"/>
        <v>8</v>
      </c>
      <c r="AK163" s="627">
        <f t="shared" si="35"/>
        <v>-2</v>
      </c>
    </row>
    <row r="164" spans="1:1024" ht="20.25">
      <c r="A164" s="698">
        <v>6</v>
      </c>
      <c r="B164" s="45" t="s">
        <v>28</v>
      </c>
      <c r="C164" s="473" t="s">
        <v>78</v>
      </c>
      <c r="D164" s="112">
        <f t="shared" si="33"/>
        <v>6</v>
      </c>
      <c r="E164" s="161"/>
      <c r="F164" s="161"/>
      <c r="G164" s="512"/>
      <c r="H164" s="512"/>
      <c r="I164" s="513">
        <v>2</v>
      </c>
      <c r="J164" s="177"/>
      <c r="K164" s="173"/>
      <c r="L164" s="114"/>
      <c r="M164" s="114"/>
      <c r="N164" s="115"/>
      <c r="O164" s="1038"/>
      <c r="P164" s="1111">
        <v>2</v>
      </c>
      <c r="Q164" s="113"/>
      <c r="R164" s="116">
        <v>2</v>
      </c>
      <c r="S164" s="513"/>
      <c r="T164" s="513"/>
      <c r="U164" s="512"/>
      <c r="V164" s="512"/>
      <c r="W164" s="138"/>
      <c r="X164" s="177"/>
      <c r="Y164" s="113"/>
      <c r="Z164" s="114"/>
      <c r="AA164" s="114"/>
      <c r="AB164" s="115"/>
      <c r="AC164" s="1038"/>
      <c r="AD164" s="471"/>
      <c r="AE164" s="513"/>
      <c r="AF164" s="513"/>
      <c r="AG164" s="513"/>
      <c r="AH164" s="513"/>
      <c r="AI164" s="512"/>
      <c r="AJ164" s="230">
        <f t="shared" si="34"/>
        <v>6</v>
      </c>
      <c r="AK164" s="627">
        <f t="shared" si="35"/>
        <v>0</v>
      </c>
    </row>
    <row r="165" spans="1:1024" ht="20.25">
      <c r="A165" s="698">
        <v>7</v>
      </c>
      <c r="B165" s="45" t="s">
        <v>79</v>
      </c>
      <c r="C165" s="297" t="s">
        <v>86</v>
      </c>
      <c r="D165" s="112">
        <f t="shared" si="33"/>
        <v>0</v>
      </c>
      <c r="E165" s="161"/>
      <c r="F165" s="161"/>
      <c r="G165" s="512"/>
      <c r="H165" s="512"/>
      <c r="I165" s="513"/>
      <c r="J165" s="113"/>
      <c r="K165" s="173"/>
      <c r="L165" s="161"/>
      <c r="M165" s="114"/>
      <c r="N165" s="512"/>
      <c r="O165" s="1038"/>
      <c r="P165" s="471"/>
      <c r="Q165" s="113"/>
      <c r="R165" s="513"/>
      <c r="S165" s="161"/>
      <c r="T165" s="513"/>
      <c r="U165" s="512"/>
      <c r="V165" s="512"/>
      <c r="W165" s="138"/>
      <c r="X165" s="113"/>
      <c r="Y165" s="113"/>
      <c r="Z165" s="513"/>
      <c r="AA165" s="114"/>
      <c r="AB165" s="512"/>
      <c r="AC165" s="1038"/>
      <c r="AD165" s="471"/>
      <c r="AE165" s="513"/>
      <c r="AF165" s="513"/>
      <c r="AG165" s="513"/>
      <c r="AH165" s="513"/>
      <c r="AI165" s="512"/>
      <c r="AJ165" s="230">
        <f t="shared" si="34"/>
        <v>0</v>
      </c>
      <c r="AK165" s="627">
        <f t="shared" si="35"/>
        <v>0</v>
      </c>
    </row>
    <row r="166" spans="1:1024" ht="20.25">
      <c r="A166" s="698">
        <v>8</v>
      </c>
      <c r="B166" s="45" t="s">
        <v>81</v>
      </c>
      <c r="C166" s="473" t="s">
        <v>107</v>
      </c>
      <c r="D166" s="112">
        <f t="shared" si="33"/>
        <v>4</v>
      </c>
      <c r="E166" s="161"/>
      <c r="F166" s="183"/>
      <c r="G166" s="512"/>
      <c r="H166" s="512"/>
      <c r="I166" s="513"/>
      <c r="J166" s="113"/>
      <c r="K166" s="173"/>
      <c r="L166" s="114"/>
      <c r="M166" s="114">
        <v>2</v>
      </c>
      <c r="N166" s="115"/>
      <c r="O166" s="1038"/>
      <c r="P166" s="471">
        <v>2</v>
      </c>
      <c r="Q166" s="113"/>
      <c r="R166" s="114"/>
      <c r="S166" s="513"/>
      <c r="T166" s="161"/>
      <c r="U166" s="512"/>
      <c r="V166" s="512"/>
      <c r="W166" s="138"/>
      <c r="X166" s="113"/>
      <c r="Y166" s="113"/>
      <c r="Z166" s="114"/>
      <c r="AA166" s="114"/>
      <c r="AB166" s="115"/>
      <c r="AC166" s="1038"/>
      <c r="AD166" s="471"/>
      <c r="AE166" s="513"/>
      <c r="AF166" s="513"/>
      <c r="AG166" s="513"/>
      <c r="AH166" s="515"/>
      <c r="AI166" s="512"/>
      <c r="AJ166" s="230">
        <f t="shared" si="34"/>
        <v>4</v>
      </c>
      <c r="AK166" s="627">
        <f t="shared" si="35"/>
        <v>0</v>
      </c>
    </row>
    <row r="167" spans="1:1024" ht="17.25" customHeight="1">
      <c r="A167" s="698">
        <v>9</v>
      </c>
      <c r="B167" s="45" t="s">
        <v>83</v>
      </c>
      <c r="C167" s="473" t="s">
        <v>84</v>
      </c>
      <c r="D167" s="112">
        <f t="shared" si="33"/>
        <v>-4</v>
      </c>
      <c r="E167" s="161"/>
      <c r="F167" s="183"/>
      <c r="G167" s="167"/>
      <c r="H167" s="512"/>
      <c r="I167" s="161"/>
      <c r="J167" s="113"/>
      <c r="K167" s="173"/>
      <c r="L167" s="117"/>
      <c r="M167" s="513"/>
      <c r="N167" s="512"/>
      <c r="O167" s="1038"/>
      <c r="P167" s="442"/>
      <c r="Q167" s="113"/>
      <c r="R167" s="114"/>
      <c r="S167" s="513"/>
      <c r="T167" s="513"/>
      <c r="U167" s="167"/>
      <c r="V167" s="512"/>
      <c r="W167" s="138"/>
      <c r="X167" s="113"/>
      <c r="Y167" s="113"/>
      <c r="Z167" s="114"/>
      <c r="AA167" s="513"/>
      <c r="AB167" s="512"/>
      <c r="AC167" s="1038"/>
      <c r="AD167" s="471"/>
      <c r="AE167" s="515"/>
      <c r="AF167" s="513"/>
      <c r="AG167" s="513"/>
      <c r="AH167" s="515"/>
      <c r="AI167" s="167"/>
      <c r="AJ167" s="230">
        <f t="shared" si="34"/>
        <v>0</v>
      </c>
      <c r="AK167" s="627">
        <f t="shared" si="35"/>
        <v>-4</v>
      </c>
    </row>
    <row r="168" spans="1:1024" ht="20.25">
      <c r="A168" s="698">
        <v>10</v>
      </c>
      <c r="B168" s="45" t="s">
        <v>36</v>
      </c>
      <c r="C168" s="473" t="s">
        <v>106</v>
      </c>
      <c r="D168" s="112">
        <f t="shared" si="33"/>
        <v>8</v>
      </c>
      <c r="E168" s="161"/>
      <c r="F168" s="161"/>
      <c r="G168" s="512"/>
      <c r="H168" s="115"/>
      <c r="I168" s="513"/>
      <c r="J168" s="113"/>
      <c r="K168" s="173"/>
      <c r="L168" s="114"/>
      <c r="M168" s="114">
        <v>2</v>
      </c>
      <c r="N168" s="115"/>
      <c r="O168" s="1038"/>
      <c r="P168" s="471"/>
      <c r="Q168" s="113"/>
      <c r="R168" s="116"/>
      <c r="S168" s="515">
        <v>2</v>
      </c>
      <c r="T168" s="513">
        <v>2</v>
      </c>
      <c r="U168" s="512"/>
      <c r="V168" s="512"/>
      <c r="W168" s="138"/>
      <c r="X168" s="113"/>
      <c r="Y168" s="113"/>
      <c r="Z168" s="114"/>
      <c r="AA168" s="114"/>
      <c r="AB168" s="115"/>
      <c r="AC168" s="1038"/>
      <c r="AD168" s="471"/>
      <c r="AE168" s="513"/>
      <c r="AF168" s="513"/>
      <c r="AG168" s="513"/>
      <c r="AH168" s="513"/>
      <c r="AI168" s="512"/>
      <c r="AJ168" s="230">
        <f t="shared" si="34"/>
        <v>6</v>
      </c>
      <c r="AK168" s="627">
        <f t="shared" si="35"/>
        <v>2</v>
      </c>
    </row>
    <row r="169" spans="1:1024" ht="20.25">
      <c r="A169" s="698">
        <v>11</v>
      </c>
      <c r="B169" s="45" t="s">
        <v>38</v>
      </c>
      <c r="C169" s="473" t="s">
        <v>85</v>
      </c>
      <c r="D169" s="112">
        <f t="shared" si="33"/>
        <v>4</v>
      </c>
      <c r="E169" s="161"/>
      <c r="F169" s="161"/>
      <c r="G169" s="512"/>
      <c r="H169" s="115"/>
      <c r="I169" s="513"/>
      <c r="J169" s="513">
        <v>2</v>
      </c>
      <c r="K169" s="161"/>
      <c r="L169" s="513"/>
      <c r="M169" s="513"/>
      <c r="N169" s="115"/>
      <c r="O169" s="1038"/>
      <c r="P169" s="471"/>
      <c r="Q169" s="113"/>
      <c r="R169" s="114">
        <v>2</v>
      </c>
      <c r="S169" s="513"/>
      <c r="T169" s="513"/>
      <c r="U169" s="512"/>
      <c r="V169" s="512"/>
      <c r="W169" s="138"/>
      <c r="X169" s="513"/>
      <c r="Y169" s="513"/>
      <c r="Z169" s="513"/>
      <c r="AA169" s="513"/>
      <c r="AB169" s="115"/>
      <c r="AC169" s="1038"/>
      <c r="AD169" s="471"/>
      <c r="AE169" s="513"/>
      <c r="AF169" s="513"/>
      <c r="AG169" s="513"/>
      <c r="AH169" s="513"/>
      <c r="AI169" s="512"/>
      <c r="AJ169" s="230">
        <f t="shared" si="34"/>
        <v>4</v>
      </c>
      <c r="AK169" s="627">
        <f t="shared" si="35"/>
        <v>0</v>
      </c>
    </row>
    <row r="170" spans="1:1024" ht="20.25">
      <c r="A170" s="698">
        <v>12</v>
      </c>
      <c r="B170" s="348" t="s">
        <v>40</v>
      </c>
      <c r="C170" s="473" t="s">
        <v>108</v>
      </c>
      <c r="D170" s="112">
        <f t="shared" si="33"/>
        <v>6</v>
      </c>
      <c r="E170" s="161"/>
      <c r="F170" s="161"/>
      <c r="G170" s="512"/>
      <c r="H170" s="115"/>
      <c r="I170" s="513"/>
      <c r="J170" s="513">
        <v>2</v>
      </c>
      <c r="K170" s="161"/>
      <c r="L170" s="515">
        <v>2</v>
      </c>
      <c r="M170" s="513"/>
      <c r="N170" s="115"/>
      <c r="O170" s="1038"/>
      <c r="P170" s="471"/>
      <c r="Q170" s="113">
        <v>2</v>
      </c>
      <c r="R170" s="114"/>
      <c r="S170" s="513"/>
      <c r="T170" s="515"/>
      <c r="U170" s="512"/>
      <c r="V170" s="512"/>
      <c r="W170" s="138"/>
      <c r="X170" s="513"/>
      <c r="Y170" s="513"/>
      <c r="Z170" s="513"/>
      <c r="AA170" s="513"/>
      <c r="AB170" s="115"/>
      <c r="AC170" s="1038"/>
      <c r="AD170" s="471"/>
      <c r="AE170" s="513"/>
      <c r="AF170" s="513"/>
      <c r="AG170" s="513"/>
      <c r="AH170" s="513"/>
      <c r="AI170" s="512"/>
      <c r="AJ170" s="230">
        <f t="shared" si="34"/>
        <v>6</v>
      </c>
      <c r="AK170" s="627">
        <f t="shared" si="35"/>
        <v>0</v>
      </c>
    </row>
    <row r="171" spans="1:1024" ht="20.25">
      <c r="A171" s="698">
        <v>13</v>
      </c>
      <c r="B171" s="348" t="s">
        <v>42</v>
      </c>
      <c r="C171" s="297" t="s">
        <v>86</v>
      </c>
      <c r="D171" s="112">
        <f t="shared" si="33"/>
        <v>2</v>
      </c>
      <c r="E171" s="161"/>
      <c r="F171" s="161"/>
      <c r="G171" s="512"/>
      <c r="H171" s="115"/>
      <c r="I171" s="513"/>
      <c r="J171" s="177"/>
      <c r="K171" s="173"/>
      <c r="L171" s="114"/>
      <c r="M171" s="114"/>
      <c r="N171" s="118"/>
      <c r="O171" s="1038"/>
      <c r="P171" s="471"/>
      <c r="Q171" s="113"/>
      <c r="R171" s="114">
        <v>2</v>
      </c>
      <c r="S171" s="513"/>
      <c r="T171" s="513"/>
      <c r="U171" s="512"/>
      <c r="V171" s="512"/>
      <c r="W171" s="138"/>
      <c r="X171" s="113"/>
      <c r="Y171" s="113"/>
      <c r="Z171" s="114"/>
      <c r="AA171" s="114"/>
      <c r="AB171" s="115"/>
      <c r="AC171" s="1038"/>
      <c r="AD171" s="471"/>
      <c r="AE171" s="515"/>
      <c r="AF171" s="513"/>
      <c r="AG171" s="513"/>
      <c r="AH171" s="513"/>
      <c r="AI171" s="512"/>
      <c r="AJ171" s="230">
        <f t="shared" si="34"/>
        <v>2</v>
      </c>
      <c r="AK171" s="627">
        <f t="shared" si="35"/>
        <v>0</v>
      </c>
    </row>
    <row r="172" spans="1:1024" ht="20.25">
      <c r="A172" s="698">
        <v>14</v>
      </c>
      <c r="B172" s="348" t="s">
        <v>87</v>
      </c>
      <c r="C172" s="473" t="s">
        <v>78</v>
      </c>
      <c r="D172" s="112">
        <f t="shared" si="33"/>
        <v>6</v>
      </c>
      <c r="E172" s="161"/>
      <c r="F172" s="161"/>
      <c r="G172" s="512"/>
      <c r="H172" s="115"/>
      <c r="I172" s="513"/>
      <c r="J172" s="113">
        <v>2</v>
      </c>
      <c r="K172" s="173"/>
      <c r="L172" s="114"/>
      <c r="M172" s="114"/>
      <c r="N172" s="115"/>
      <c r="O172" s="1038"/>
      <c r="P172" s="471"/>
      <c r="Q172" s="113">
        <v>2</v>
      </c>
      <c r="R172" s="114"/>
      <c r="S172" s="515">
        <v>2</v>
      </c>
      <c r="T172" s="513"/>
      <c r="U172" s="512"/>
      <c r="V172" s="512"/>
      <c r="W172" s="138"/>
      <c r="X172" s="113"/>
      <c r="Y172" s="113"/>
      <c r="Z172" s="114"/>
      <c r="AA172" s="114"/>
      <c r="AB172" s="115"/>
      <c r="AC172" s="1038"/>
      <c r="AD172" s="471"/>
      <c r="AE172" s="513"/>
      <c r="AF172" s="513"/>
      <c r="AG172" s="513"/>
      <c r="AH172" s="513"/>
      <c r="AI172" s="512"/>
      <c r="AJ172" s="230">
        <f t="shared" si="34"/>
        <v>6</v>
      </c>
      <c r="AK172" s="627">
        <f t="shared" si="35"/>
        <v>0</v>
      </c>
    </row>
    <row r="173" spans="1:1024" ht="20.25">
      <c r="A173" s="698">
        <v>15</v>
      </c>
      <c r="B173" s="45" t="s">
        <v>88</v>
      </c>
      <c r="C173" s="297" t="s">
        <v>109</v>
      </c>
      <c r="D173" s="119">
        <f t="shared" si="33"/>
        <v>6</v>
      </c>
      <c r="E173" s="179"/>
      <c r="F173" s="179"/>
      <c r="G173" s="162"/>
      <c r="H173" s="122"/>
      <c r="I173" s="174"/>
      <c r="J173" s="120"/>
      <c r="K173" s="329"/>
      <c r="L173" s="121"/>
      <c r="M173" s="121">
        <v>2</v>
      </c>
      <c r="N173" s="372"/>
      <c r="O173" s="1039"/>
      <c r="P173" s="502"/>
      <c r="Q173" s="120"/>
      <c r="R173" s="121"/>
      <c r="S173" s="174"/>
      <c r="T173" s="174">
        <v>2</v>
      </c>
      <c r="U173" s="162"/>
      <c r="V173" s="162"/>
      <c r="W173" s="236"/>
      <c r="X173" s="120"/>
      <c r="Y173" s="120"/>
      <c r="Z173" s="121"/>
      <c r="AA173" s="121"/>
      <c r="AB173" s="122"/>
      <c r="AC173" s="1039"/>
      <c r="AD173" s="502"/>
      <c r="AE173" s="174"/>
      <c r="AF173" s="174"/>
      <c r="AG173" s="174"/>
      <c r="AH173" s="174"/>
      <c r="AI173" s="162"/>
      <c r="AJ173" s="230">
        <f t="shared" si="34"/>
        <v>4</v>
      </c>
      <c r="AK173" s="627">
        <f t="shared" si="35"/>
        <v>2</v>
      </c>
    </row>
    <row r="174" spans="1:1024" s="7" customFormat="1" ht="20.25">
      <c r="A174" s="795"/>
      <c r="B174" s="1035"/>
      <c r="C174" s="257"/>
      <c r="D174" s="286">
        <f t="shared" ref="D174:E174" si="36">SUM(D159:D173)</f>
        <v>70</v>
      </c>
      <c r="E174" s="1043">
        <f t="shared" si="36"/>
        <v>0</v>
      </c>
      <c r="F174" s="1043">
        <f t="shared" ref="F174:AF174" si="37">SUM(F159:F173)</f>
        <v>0</v>
      </c>
      <c r="G174" s="1043">
        <f t="shared" si="37"/>
        <v>0</v>
      </c>
      <c r="H174" s="1043">
        <f t="shared" si="37"/>
        <v>0</v>
      </c>
      <c r="I174" s="1043">
        <f t="shared" si="37"/>
        <v>8</v>
      </c>
      <c r="J174" s="1043">
        <f t="shared" si="37"/>
        <v>8</v>
      </c>
      <c r="K174" s="1043">
        <f t="shared" si="37"/>
        <v>0</v>
      </c>
      <c r="L174" s="1043">
        <f t="shared" si="37"/>
        <v>8</v>
      </c>
      <c r="M174" s="1043">
        <f t="shared" si="37"/>
        <v>8</v>
      </c>
      <c r="N174" s="1043">
        <f t="shared" si="37"/>
        <v>0</v>
      </c>
      <c r="O174" s="1043">
        <f t="shared" si="37"/>
        <v>0</v>
      </c>
      <c r="P174" s="1043">
        <f t="shared" si="37"/>
        <v>8</v>
      </c>
      <c r="Q174" s="1043">
        <f t="shared" si="37"/>
        <v>8</v>
      </c>
      <c r="R174" s="1043">
        <f t="shared" si="37"/>
        <v>8</v>
      </c>
      <c r="S174" s="1043">
        <f t="shared" si="37"/>
        <v>8</v>
      </c>
      <c r="T174" s="1043">
        <f t="shared" si="37"/>
        <v>8</v>
      </c>
      <c r="U174" s="1043">
        <f t="shared" si="37"/>
        <v>0</v>
      </c>
      <c r="V174" s="1043">
        <f t="shared" si="37"/>
        <v>0</v>
      </c>
      <c r="W174" s="1043">
        <f t="shared" si="37"/>
        <v>0</v>
      </c>
      <c r="X174" s="1043">
        <f t="shared" si="37"/>
        <v>0</v>
      </c>
      <c r="Y174" s="1043">
        <f t="shared" si="37"/>
        <v>0</v>
      </c>
      <c r="Z174" s="1043">
        <f t="shared" si="37"/>
        <v>0</v>
      </c>
      <c r="AA174" s="1043">
        <f t="shared" si="37"/>
        <v>0</v>
      </c>
      <c r="AB174" s="1043">
        <f t="shared" si="37"/>
        <v>0</v>
      </c>
      <c r="AC174" s="1043">
        <f t="shared" si="37"/>
        <v>0</v>
      </c>
      <c r="AD174" s="1043">
        <f t="shared" si="37"/>
        <v>0</v>
      </c>
      <c r="AE174" s="1043">
        <f t="shared" si="37"/>
        <v>0</v>
      </c>
      <c r="AF174" s="1043">
        <f t="shared" si="37"/>
        <v>0</v>
      </c>
      <c r="AG174" s="204">
        <f t="shared" ref="AG174:AI174" si="38">SUM(AG159:AG173)</f>
        <v>0</v>
      </c>
      <c r="AH174" s="72">
        <f t="shared" si="38"/>
        <v>0</v>
      </c>
      <c r="AI174" s="1124">
        <f t="shared" si="38"/>
        <v>0</v>
      </c>
      <c r="AJ174" s="72">
        <f t="shared" si="34"/>
        <v>72</v>
      </c>
      <c r="AK174" s="1044">
        <f t="shared" ref="AK174" si="39">D174-AJ174</f>
        <v>-2</v>
      </c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  <c r="AW174" s="202"/>
      <c r="AX174" s="202"/>
      <c r="AY174" s="202"/>
      <c r="AZ174" s="202"/>
      <c r="BA174" s="202"/>
      <c r="BB174" s="202"/>
      <c r="BC174" s="202"/>
      <c r="BD174" s="202"/>
      <c r="BE174" s="202"/>
      <c r="BF174" s="202"/>
      <c r="BG174" s="202"/>
      <c r="BH174" s="202"/>
      <c r="BI174" s="202"/>
      <c r="BJ174" s="202"/>
      <c r="BK174" s="202"/>
      <c r="BL174" s="202"/>
      <c r="BM174" s="202"/>
      <c r="BN174" s="202"/>
      <c r="BO174" s="202"/>
      <c r="BP174" s="202"/>
      <c r="BQ174" s="202"/>
      <c r="BR174" s="202"/>
      <c r="BS174" s="202"/>
      <c r="BT174" s="202"/>
      <c r="BU174" s="202"/>
      <c r="BV174" s="202"/>
      <c r="BW174" s="202"/>
      <c r="BX174" s="202"/>
      <c r="BY174" s="202"/>
      <c r="BZ174" s="202"/>
      <c r="CA174" s="202"/>
      <c r="CB174" s="202"/>
      <c r="CC174" s="202"/>
      <c r="CD174" s="202"/>
      <c r="CE174" s="202"/>
      <c r="CF174" s="202"/>
      <c r="CG174" s="202"/>
      <c r="CH174" s="202"/>
      <c r="CI174" s="202"/>
      <c r="CJ174" s="202"/>
      <c r="CK174" s="202"/>
      <c r="CL174" s="202"/>
      <c r="CM174" s="202"/>
      <c r="CN174" s="202"/>
      <c r="CO174" s="202"/>
      <c r="CP174" s="202"/>
      <c r="CQ174" s="202"/>
      <c r="CR174" s="202"/>
      <c r="CS174" s="202"/>
      <c r="CT174" s="202"/>
      <c r="CU174" s="202"/>
      <c r="CV174" s="202"/>
      <c r="CW174" s="202"/>
      <c r="CX174" s="202"/>
      <c r="CY174" s="202"/>
      <c r="CZ174" s="202"/>
      <c r="DA174" s="202"/>
      <c r="DB174" s="202"/>
      <c r="DC174" s="202"/>
      <c r="DD174" s="202"/>
      <c r="DE174" s="202"/>
      <c r="DF174" s="202"/>
      <c r="DG174" s="202"/>
      <c r="DH174" s="202"/>
      <c r="DI174" s="202"/>
      <c r="DJ174" s="202"/>
      <c r="DK174" s="202"/>
      <c r="DL174" s="202"/>
      <c r="DM174" s="202"/>
      <c r="DN174" s="202"/>
      <c r="DO174" s="202"/>
      <c r="DP174" s="202"/>
      <c r="DQ174" s="202"/>
      <c r="DR174" s="202"/>
      <c r="DS174" s="202"/>
      <c r="DT174" s="202"/>
      <c r="DU174" s="202"/>
      <c r="DV174" s="202"/>
      <c r="DW174" s="202"/>
      <c r="DX174" s="202"/>
      <c r="DY174" s="202"/>
      <c r="DZ174" s="202"/>
      <c r="EA174" s="202"/>
      <c r="EB174" s="202"/>
      <c r="EC174" s="202"/>
      <c r="ED174" s="202"/>
      <c r="EE174" s="202"/>
      <c r="EF174" s="202"/>
      <c r="EG174" s="202"/>
      <c r="EH174" s="202"/>
      <c r="EI174" s="202"/>
      <c r="EJ174" s="202"/>
      <c r="EK174" s="202"/>
      <c r="EL174" s="202"/>
      <c r="EM174" s="202"/>
      <c r="EN174" s="202"/>
      <c r="EO174" s="202"/>
      <c r="EP174" s="202"/>
      <c r="EQ174" s="202"/>
      <c r="ER174" s="202"/>
      <c r="ES174" s="202"/>
      <c r="ET174" s="202"/>
      <c r="EU174" s="202"/>
      <c r="EV174" s="202"/>
      <c r="EW174" s="202"/>
      <c r="EX174" s="202"/>
      <c r="EY174" s="202"/>
      <c r="EZ174" s="202"/>
      <c r="FA174" s="202"/>
      <c r="FB174" s="202"/>
      <c r="FC174" s="202"/>
      <c r="FD174" s="202"/>
      <c r="FE174" s="202"/>
      <c r="FF174" s="202"/>
      <c r="FG174" s="202"/>
      <c r="FH174" s="202"/>
      <c r="FI174" s="202"/>
      <c r="FJ174" s="202"/>
      <c r="FK174" s="202"/>
      <c r="FL174" s="202"/>
      <c r="FM174" s="202"/>
      <c r="FN174" s="202"/>
      <c r="FO174" s="202"/>
      <c r="FP174" s="202"/>
      <c r="FQ174" s="202"/>
      <c r="FR174" s="202"/>
      <c r="FS174" s="202"/>
      <c r="FT174" s="202"/>
      <c r="FU174" s="202"/>
      <c r="FV174" s="202"/>
      <c r="FW174" s="202"/>
      <c r="FX174" s="202"/>
      <c r="FY174" s="202"/>
      <c r="FZ174" s="202"/>
      <c r="GA174" s="202"/>
      <c r="GB174" s="202"/>
      <c r="GC174" s="202"/>
      <c r="GD174" s="202"/>
      <c r="GE174" s="202"/>
      <c r="GF174" s="202"/>
      <c r="GG174" s="202"/>
      <c r="GH174" s="202"/>
      <c r="GI174" s="202"/>
      <c r="GJ174" s="202"/>
      <c r="GK174" s="202"/>
      <c r="GL174" s="202"/>
      <c r="GM174" s="202"/>
      <c r="GN174" s="202"/>
      <c r="GO174" s="202"/>
      <c r="GP174" s="202"/>
      <c r="GQ174" s="202"/>
      <c r="GR174" s="202"/>
      <c r="GS174" s="202"/>
      <c r="GT174" s="202"/>
      <c r="GU174" s="202"/>
      <c r="GV174" s="202"/>
      <c r="GW174" s="202"/>
      <c r="GX174" s="202"/>
      <c r="GY174" s="202"/>
      <c r="GZ174" s="202"/>
      <c r="HA174" s="202"/>
      <c r="HB174" s="202"/>
      <c r="HC174" s="202"/>
      <c r="HD174" s="202"/>
      <c r="HE174" s="202"/>
      <c r="HF174" s="202"/>
      <c r="HG174" s="202"/>
      <c r="HH174" s="202"/>
      <c r="HI174" s="202"/>
      <c r="HJ174" s="202"/>
      <c r="HK174" s="202"/>
      <c r="HL174" s="202"/>
      <c r="HM174" s="202"/>
      <c r="HN174" s="202"/>
      <c r="HO174" s="202"/>
      <c r="HP174" s="202"/>
      <c r="HQ174" s="202"/>
      <c r="HR174" s="202"/>
      <c r="HS174" s="202"/>
      <c r="HT174" s="202"/>
      <c r="HU174" s="202"/>
      <c r="HV174" s="202"/>
      <c r="HW174" s="202"/>
      <c r="HX174" s="202"/>
      <c r="HY174" s="202"/>
      <c r="HZ174" s="202"/>
      <c r="IA174" s="202"/>
      <c r="IB174" s="202"/>
      <c r="IC174" s="202"/>
      <c r="ID174" s="202"/>
      <c r="IE174" s="202"/>
      <c r="IF174" s="202"/>
      <c r="IG174" s="202"/>
      <c r="IH174" s="202"/>
      <c r="II174" s="202"/>
      <c r="IJ174" s="202"/>
      <c r="IK174" s="202"/>
      <c r="IL174" s="202"/>
      <c r="IM174" s="202"/>
      <c r="IN174" s="202"/>
      <c r="IO174" s="202"/>
      <c r="IP174" s="202"/>
      <c r="IQ174" s="202"/>
      <c r="IR174" s="202"/>
      <c r="IS174" s="202"/>
      <c r="IT174" s="202"/>
      <c r="IU174" s="202"/>
      <c r="IV174" s="202"/>
      <c r="IW174" s="202"/>
      <c r="IX174" s="202"/>
      <c r="IY174" s="202"/>
      <c r="IZ174" s="202"/>
      <c r="JA174" s="202"/>
      <c r="JB174" s="202"/>
      <c r="JC174" s="202"/>
      <c r="JD174" s="202"/>
      <c r="JE174" s="202"/>
      <c r="JF174" s="202"/>
      <c r="JG174" s="202"/>
      <c r="JH174" s="202"/>
      <c r="JI174" s="202"/>
      <c r="JJ174" s="202"/>
      <c r="JK174" s="202"/>
      <c r="JL174" s="202"/>
      <c r="JM174" s="202"/>
      <c r="JN174" s="202"/>
      <c r="JO174" s="202"/>
      <c r="JP174" s="202"/>
      <c r="JQ174" s="202"/>
      <c r="JR174" s="202"/>
      <c r="JS174" s="202"/>
      <c r="JT174" s="202"/>
      <c r="JU174" s="202"/>
      <c r="JV174" s="202"/>
      <c r="JW174" s="202"/>
      <c r="JX174" s="202"/>
      <c r="JY174" s="202"/>
      <c r="JZ174" s="202"/>
      <c r="KA174" s="202"/>
      <c r="KB174" s="202"/>
      <c r="KC174" s="202"/>
      <c r="KD174" s="202"/>
      <c r="KE174" s="202"/>
      <c r="KF174" s="202"/>
      <c r="KG174" s="202"/>
      <c r="KH174" s="202"/>
      <c r="KI174" s="202"/>
      <c r="KJ174" s="202"/>
      <c r="KK174" s="202"/>
      <c r="KL174" s="202"/>
      <c r="KM174" s="202"/>
      <c r="KN174" s="202"/>
      <c r="KO174" s="202"/>
      <c r="KP174" s="202"/>
      <c r="KQ174" s="202"/>
      <c r="KR174" s="202"/>
      <c r="KS174" s="202"/>
      <c r="KT174" s="202"/>
      <c r="KU174" s="202"/>
      <c r="KV174" s="202"/>
      <c r="KW174" s="202"/>
      <c r="KX174" s="202"/>
      <c r="KY174" s="202"/>
      <c r="KZ174" s="202"/>
      <c r="LA174" s="202"/>
      <c r="LB174" s="202"/>
      <c r="LC174" s="202"/>
      <c r="LD174" s="202"/>
      <c r="LE174" s="202"/>
      <c r="LF174" s="202"/>
      <c r="LG174" s="202"/>
      <c r="LH174" s="202"/>
      <c r="LI174" s="202"/>
      <c r="LJ174" s="202"/>
      <c r="LK174" s="202"/>
      <c r="LL174" s="202"/>
      <c r="LM174" s="202"/>
      <c r="LN174" s="202"/>
      <c r="LO174" s="202"/>
      <c r="LP174" s="202"/>
      <c r="LQ174" s="202"/>
      <c r="LR174" s="202"/>
      <c r="LS174" s="202"/>
      <c r="LT174" s="202"/>
      <c r="LU174" s="202"/>
      <c r="LV174" s="202"/>
      <c r="LW174" s="202"/>
      <c r="LX174" s="202"/>
      <c r="LY174" s="202"/>
      <c r="LZ174" s="202"/>
      <c r="MA174" s="202"/>
      <c r="MB174" s="202"/>
      <c r="MC174" s="202"/>
      <c r="MD174" s="202"/>
      <c r="ME174" s="202"/>
      <c r="MF174" s="202"/>
      <c r="MG174" s="202"/>
      <c r="MH174" s="202"/>
      <c r="MI174" s="202"/>
      <c r="MJ174" s="202"/>
      <c r="MK174" s="202"/>
      <c r="ML174" s="202"/>
      <c r="MM174" s="202"/>
      <c r="MN174" s="202"/>
      <c r="MO174" s="202"/>
      <c r="MP174" s="202"/>
      <c r="MQ174" s="202"/>
      <c r="MR174" s="202"/>
      <c r="MS174" s="202"/>
      <c r="MT174" s="202"/>
      <c r="MU174" s="202"/>
      <c r="MV174" s="202"/>
      <c r="MW174" s="202"/>
      <c r="MX174" s="202"/>
      <c r="MY174" s="202"/>
      <c r="MZ174" s="202"/>
      <c r="NA174" s="202"/>
      <c r="NB174" s="202"/>
      <c r="NC174" s="202"/>
      <c r="ND174" s="202"/>
      <c r="NE174" s="202"/>
      <c r="NF174" s="202"/>
      <c r="NG174" s="202"/>
      <c r="NH174" s="202"/>
      <c r="NI174" s="202"/>
      <c r="NJ174" s="202"/>
      <c r="NK174" s="202"/>
      <c r="NL174" s="202"/>
      <c r="NM174" s="202"/>
      <c r="NN174" s="202"/>
      <c r="NO174" s="202"/>
      <c r="NP174" s="202"/>
      <c r="NQ174" s="202"/>
      <c r="NR174" s="202"/>
      <c r="NS174" s="202"/>
      <c r="NT174" s="202"/>
      <c r="NU174" s="202"/>
      <c r="NV174" s="202"/>
      <c r="NW174" s="202"/>
      <c r="NX174" s="202"/>
      <c r="NY174" s="202"/>
      <c r="NZ174" s="202"/>
      <c r="OA174" s="202"/>
      <c r="OB174" s="202"/>
      <c r="OC174" s="202"/>
      <c r="OD174" s="202"/>
      <c r="OE174" s="202"/>
      <c r="OF174" s="202"/>
      <c r="OG174" s="202"/>
      <c r="OH174" s="202"/>
      <c r="OI174" s="202"/>
      <c r="OJ174" s="202"/>
      <c r="OK174" s="202"/>
      <c r="OL174" s="202"/>
      <c r="OM174" s="202"/>
      <c r="ON174" s="202"/>
      <c r="OO174" s="202"/>
      <c r="OP174" s="202"/>
      <c r="OQ174" s="202"/>
      <c r="OR174" s="202"/>
      <c r="OS174" s="202"/>
      <c r="OT174" s="202"/>
      <c r="OU174" s="202"/>
      <c r="OV174" s="202"/>
      <c r="OW174" s="202"/>
      <c r="OX174" s="202"/>
      <c r="OY174" s="202"/>
      <c r="OZ174" s="202"/>
      <c r="PA174" s="202"/>
      <c r="PB174" s="202"/>
      <c r="PC174" s="202"/>
      <c r="PD174" s="202"/>
      <c r="PE174" s="202"/>
      <c r="PF174" s="202"/>
      <c r="PG174" s="202"/>
      <c r="PH174" s="202"/>
      <c r="PI174" s="202"/>
      <c r="PJ174" s="202"/>
      <c r="PK174" s="202"/>
      <c r="PL174" s="202"/>
      <c r="PM174" s="202"/>
      <c r="PN174" s="202"/>
      <c r="PO174" s="202"/>
      <c r="PP174" s="202"/>
      <c r="PQ174" s="202"/>
      <c r="PR174" s="202"/>
      <c r="PS174" s="202"/>
      <c r="PT174" s="202"/>
      <c r="PU174" s="202"/>
      <c r="PV174" s="202"/>
      <c r="PW174" s="202"/>
      <c r="PX174" s="202"/>
      <c r="PY174" s="202"/>
      <c r="PZ174" s="202"/>
      <c r="QA174" s="202"/>
      <c r="QB174" s="202"/>
      <c r="QC174" s="202"/>
      <c r="QD174" s="202"/>
      <c r="QE174" s="202"/>
      <c r="QF174" s="202"/>
      <c r="QG174" s="202"/>
      <c r="QH174" s="202"/>
      <c r="QI174" s="202"/>
      <c r="QJ174" s="202"/>
      <c r="QK174" s="202"/>
      <c r="QL174" s="202"/>
      <c r="QM174" s="202"/>
      <c r="QN174" s="202"/>
      <c r="QO174" s="202"/>
      <c r="QP174" s="202"/>
      <c r="QQ174" s="202"/>
      <c r="QR174" s="202"/>
      <c r="QS174" s="202"/>
      <c r="QT174" s="202"/>
      <c r="QU174" s="202"/>
      <c r="QV174" s="202"/>
      <c r="QW174" s="202"/>
      <c r="QX174" s="202"/>
      <c r="QY174" s="202"/>
      <c r="QZ174" s="202"/>
      <c r="RA174" s="202"/>
      <c r="RB174" s="202"/>
      <c r="RC174" s="202"/>
      <c r="RD174" s="202"/>
      <c r="RE174" s="202"/>
      <c r="RF174" s="202"/>
      <c r="RG174" s="202"/>
      <c r="RH174" s="202"/>
      <c r="RI174" s="202"/>
      <c r="RJ174" s="202"/>
      <c r="RK174" s="202"/>
      <c r="RL174" s="202"/>
      <c r="RM174" s="202"/>
      <c r="RN174" s="202"/>
      <c r="RO174" s="202"/>
      <c r="RP174" s="202"/>
      <c r="RQ174" s="202"/>
      <c r="RR174" s="202"/>
      <c r="RS174" s="202"/>
      <c r="RT174" s="202"/>
      <c r="RU174" s="202"/>
      <c r="RV174" s="202"/>
      <c r="RW174" s="202"/>
      <c r="RX174" s="202"/>
      <c r="RY174" s="202"/>
      <c r="RZ174" s="202"/>
      <c r="SA174" s="202"/>
      <c r="SB174" s="202"/>
      <c r="SC174" s="202"/>
      <c r="SD174" s="202"/>
      <c r="SE174" s="202"/>
      <c r="SF174" s="202"/>
      <c r="SG174" s="202"/>
      <c r="SH174" s="202"/>
      <c r="SI174" s="202"/>
      <c r="SJ174" s="202"/>
      <c r="SK174" s="202"/>
      <c r="SL174" s="202"/>
      <c r="SM174" s="202"/>
      <c r="SN174" s="202"/>
      <c r="SO174" s="202"/>
      <c r="SP174" s="202"/>
      <c r="SQ174" s="202"/>
      <c r="SR174" s="202"/>
      <c r="SS174" s="202"/>
      <c r="ST174" s="202"/>
      <c r="SU174" s="202"/>
      <c r="SV174" s="202"/>
      <c r="SW174" s="202"/>
      <c r="SX174" s="202"/>
      <c r="SY174" s="202"/>
      <c r="SZ174" s="202"/>
      <c r="TA174" s="202"/>
      <c r="TB174" s="202"/>
      <c r="TC174" s="202"/>
      <c r="TD174" s="202"/>
      <c r="TE174" s="202"/>
      <c r="TF174" s="202"/>
      <c r="TG174" s="202"/>
      <c r="TH174" s="202"/>
      <c r="TI174" s="202"/>
      <c r="TJ174" s="202"/>
      <c r="TK174" s="202"/>
      <c r="TL174" s="202"/>
      <c r="TM174" s="202"/>
      <c r="TN174" s="202"/>
      <c r="TO174" s="202"/>
      <c r="TP174" s="202"/>
      <c r="TQ174" s="202"/>
      <c r="TR174" s="202"/>
      <c r="TS174" s="202"/>
      <c r="TT174" s="202"/>
      <c r="TU174" s="202"/>
      <c r="TV174" s="202"/>
      <c r="TW174" s="202"/>
      <c r="TX174" s="202"/>
      <c r="TY174" s="202"/>
      <c r="TZ174" s="202"/>
      <c r="UA174" s="202"/>
      <c r="UB174" s="202"/>
      <c r="UC174" s="202"/>
      <c r="UD174" s="202"/>
      <c r="UE174" s="202"/>
      <c r="UF174" s="202"/>
      <c r="UG174" s="202"/>
      <c r="UH174" s="202"/>
      <c r="UI174" s="202"/>
      <c r="UJ174" s="202"/>
      <c r="UK174" s="202"/>
      <c r="UL174" s="202"/>
      <c r="UM174" s="202"/>
      <c r="UN174" s="202"/>
      <c r="UO174" s="202"/>
      <c r="UP174" s="202"/>
      <c r="UQ174" s="202"/>
      <c r="UR174" s="202"/>
      <c r="US174" s="202"/>
      <c r="UT174" s="202"/>
      <c r="UU174" s="202"/>
      <c r="UV174" s="202"/>
      <c r="UW174" s="202"/>
      <c r="UX174" s="202"/>
      <c r="UY174" s="202"/>
      <c r="UZ174" s="202"/>
      <c r="VA174" s="202"/>
      <c r="VB174" s="202"/>
      <c r="VC174" s="202"/>
      <c r="VD174" s="202"/>
      <c r="VE174" s="202"/>
      <c r="VF174" s="202"/>
      <c r="VG174" s="202"/>
      <c r="VH174" s="202"/>
      <c r="VI174" s="202"/>
      <c r="VJ174" s="202"/>
      <c r="VK174" s="202"/>
      <c r="VL174" s="202"/>
      <c r="VM174" s="202"/>
      <c r="VN174" s="202"/>
      <c r="VO174" s="202"/>
      <c r="VP174" s="202"/>
      <c r="VQ174" s="202"/>
      <c r="VR174" s="202"/>
      <c r="VS174" s="202"/>
      <c r="VT174" s="202"/>
      <c r="VU174" s="202"/>
      <c r="VV174" s="202"/>
      <c r="VW174" s="202"/>
      <c r="VX174" s="202"/>
      <c r="VY174" s="202"/>
      <c r="VZ174" s="202"/>
      <c r="WA174" s="202"/>
      <c r="WB174" s="202"/>
      <c r="WC174" s="202"/>
      <c r="WD174" s="202"/>
      <c r="WE174" s="202"/>
      <c r="WF174" s="202"/>
      <c r="WG174" s="202"/>
      <c r="WH174" s="202"/>
      <c r="WI174" s="202"/>
      <c r="WJ174" s="202"/>
      <c r="WK174" s="202"/>
      <c r="WL174" s="202"/>
      <c r="WM174" s="202"/>
      <c r="WN174" s="202"/>
      <c r="WO174" s="202"/>
      <c r="WP174" s="202"/>
      <c r="WQ174" s="202"/>
      <c r="WR174" s="202"/>
      <c r="WS174" s="202"/>
      <c r="WT174" s="202"/>
      <c r="WU174" s="202"/>
      <c r="WV174" s="202"/>
      <c r="WW174" s="202"/>
      <c r="WX174" s="202"/>
      <c r="WY174" s="202"/>
      <c r="WZ174" s="202"/>
      <c r="XA174" s="202"/>
      <c r="XB174" s="202"/>
      <c r="XC174" s="202"/>
      <c r="XD174" s="202"/>
      <c r="XE174" s="202"/>
      <c r="XF174" s="202"/>
      <c r="XG174" s="202"/>
      <c r="XH174" s="202"/>
      <c r="XI174" s="202"/>
      <c r="XJ174" s="202"/>
      <c r="XK174" s="202"/>
      <c r="XL174" s="202"/>
      <c r="XM174" s="202"/>
      <c r="XN174" s="202"/>
      <c r="XO174" s="202"/>
      <c r="XP174" s="202"/>
      <c r="XQ174" s="202"/>
      <c r="XR174" s="202"/>
      <c r="XS174" s="202"/>
      <c r="XT174" s="202"/>
      <c r="XU174" s="202"/>
      <c r="XV174" s="202"/>
      <c r="XW174" s="202"/>
      <c r="XX174" s="202"/>
      <c r="XY174" s="202"/>
      <c r="XZ174" s="202"/>
      <c r="YA174" s="202"/>
      <c r="YB174" s="202"/>
      <c r="YC174" s="202"/>
      <c r="YD174" s="202"/>
      <c r="YE174" s="202"/>
      <c r="YF174" s="202"/>
      <c r="YG174" s="202"/>
      <c r="YH174" s="202"/>
      <c r="YI174" s="202"/>
      <c r="YJ174" s="202"/>
      <c r="YK174" s="202"/>
      <c r="YL174" s="202"/>
      <c r="YM174" s="202"/>
      <c r="YN174" s="202"/>
      <c r="YO174" s="202"/>
      <c r="YP174" s="202"/>
      <c r="YQ174" s="202"/>
      <c r="YR174" s="202"/>
      <c r="YS174" s="202"/>
      <c r="YT174" s="202"/>
      <c r="YU174" s="202"/>
      <c r="YV174" s="202"/>
      <c r="YW174" s="202"/>
      <c r="YX174" s="202"/>
      <c r="YY174" s="202"/>
      <c r="YZ174" s="202"/>
      <c r="ZA174" s="202"/>
      <c r="ZB174" s="202"/>
      <c r="ZC174" s="202"/>
      <c r="ZD174" s="202"/>
      <c r="ZE174" s="202"/>
      <c r="ZF174" s="202"/>
      <c r="ZG174" s="202"/>
      <c r="ZH174" s="202"/>
      <c r="ZI174" s="202"/>
      <c r="ZJ174" s="202"/>
      <c r="ZK174" s="202"/>
      <c r="ZL174" s="202"/>
      <c r="ZM174" s="202"/>
      <c r="ZN174" s="202"/>
      <c r="ZO174" s="202"/>
      <c r="ZP174" s="202"/>
      <c r="ZQ174" s="202"/>
      <c r="ZR174" s="202"/>
      <c r="ZS174" s="202"/>
      <c r="ZT174" s="202"/>
      <c r="ZU174" s="202"/>
      <c r="ZV174" s="202"/>
      <c r="ZW174" s="202"/>
      <c r="ZX174" s="202"/>
      <c r="ZY174" s="202"/>
      <c r="ZZ174" s="202"/>
      <c r="AAA174" s="202"/>
      <c r="AAB174" s="202"/>
      <c r="AAC174" s="202"/>
      <c r="AAD174" s="202"/>
      <c r="AAE174" s="202"/>
      <c r="AAF174" s="202"/>
      <c r="AAG174" s="202"/>
      <c r="AAH174" s="202"/>
      <c r="AAI174" s="202"/>
      <c r="AAJ174" s="202"/>
      <c r="AAK174" s="202"/>
      <c r="AAL174" s="202"/>
      <c r="AAM174" s="202"/>
      <c r="AAN174" s="202"/>
      <c r="AAO174" s="202"/>
      <c r="AAP174" s="202"/>
      <c r="AAQ174" s="202"/>
      <c r="AAR174" s="202"/>
      <c r="AAS174" s="202"/>
      <c r="AAT174" s="202"/>
      <c r="AAU174" s="202"/>
      <c r="AAV174" s="202"/>
      <c r="AAW174" s="202"/>
      <c r="AAX174" s="202"/>
      <c r="AAY174" s="202"/>
      <c r="AAZ174" s="202"/>
      <c r="ABA174" s="202"/>
      <c r="ABB174" s="202"/>
      <c r="ABC174" s="202"/>
      <c r="ABD174" s="202"/>
      <c r="ABE174" s="202"/>
      <c r="ABF174" s="202"/>
      <c r="ABG174" s="202"/>
      <c r="ABH174" s="202"/>
      <c r="ABI174" s="202"/>
      <c r="ABJ174" s="202"/>
      <c r="ABK174" s="202"/>
      <c r="ABL174" s="202"/>
      <c r="ABM174" s="202"/>
      <c r="ABN174" s="202"/>
      <c r="ABO174" s="202"/>
      <c r="ABP174" s="202"/>
      <c r="ABQ174" s="202"/>
      <c r="ABR174" s="202"/>
      <c r="ABS174" s="202"/>
      <c r="ABT174" s="202"/>
      <c r="ABU174" s="202"/>
      <c r="ABV174" s="202"/>
      <c r="ABW174" s="202"/>
      <c r="ABX174" s="202"/>
      <c r="ABY174" s="202"/>
      <c r="ABZ174" s="202"/>
      <c r="ACA174" s="202"/>
      <c r="ACB174" s="202"/>
      <c r="ACC174" s="202"/>
      <c r="ACD174" s="202"/>
      <c r="ACE174" s="202"/>
      <c r="ACF174" s="202"/>
      <c r="ACG174" s="202"/>
      <c r="ACH174" s="202"/>
      <c r="ACI174" s="202"/>
      <c r="ACJ174" s="202"/>
      <c r="ACK174" s="202"/>
      <c r="ACL174" s="202"/>
      <c r="ACM174" s="202"/>
      <c r="ACN174" s="202"/>
      <c r="ACO174" s="202"/>
      <c r="ACP174" s="202"/>
      <c r="ACQ174" s="202"/>
      <c r="ACR174" s="202"/>
      <c r="ACS174" s="202"/>
      <c r="ACT174" s="202"/>
      <c r="ACU174" s="202"/>
      <c r="ACV174" s="202"/>
      <c r="ACW174" s="202"/>
      <c r="ACX174" s="202"/>
      <c r="ACY174" s="202"/>
      <c r="ACZ174" s="202"/>
      <c r="ADA174" s="202"/>
      <c r="ADB174" s="202"/>
      <c r="ADC174" s="202"/>
      <c r="ADD174" s="202"/>
      <c r="ADE174" s="202"/>
      <c r="ADF174" s="202"/>
      <c r="ADG174" s="202"/>
      <c r="ADH174" s="202"/>
      <c r="ADI174" s="202"/>
      <c r="ADJ174" s="202"/>
      <c r="ADK174" s="202"/>
      <c r="ADL174" s="202"/>
      <c r="ADM174" s="202"/>
      <c r="ADN174" s="202"/>
      <c r="ADO174" s="202"/>
      <c r="ADP174" s="202"/>
      <c r="ADQ174" s="202"/>
      <c r="ADR174" s="202"/>
      <c r="ADS174" s="202"/>
      <c r="ADT174" s="202"/>
      <c r="ADU174" s="202"/>
      <c r="ADV174" s="202"/>
      <c r="ADW174" s="202"/>
      <c r="ADX174" s="202"/>
      <c r="ADY174" s="202"/>
      <c r="ADZ174" s="202"/>
      <c r="AEA174" s="202"/>
      <c r="AEB174" s="202"/>
      <c r="AEC174" s="202"/>
      <c r="AED174" s="202"/>
      <c r="AEE174" s="202"/>
      <c r="AEF174" s="202"/>
      <c r="AEG174" s="202"/>
      <c r="AEH174" s="202"/>
      <c r="AEI174" s="202"/>
      <c r="AEJ174" s="202"/>
      <c r="AEK174" s="202"/>
      <c r="AEL174" s="202"/>
      <c r="AEM174" s="202"/>
      <c r="AEN174" s="202"/>
      <c r="AEO174" s="202"/>
      <c r="AEP174" s="202"/>
      <c r="AEQ174" s="202"/>
      <c r="AER174" s="202"/>
      <c r="AES174" s="202"/>
      <c r="AET174" s="202"/>
      <c r="AEU174" s="202"/>
      <c r="AEV174" s="202"/>
      <c r="AEW174" s="202"/>
      <c r="AEX174" s="202"/>
      <c r="AEY174" s="202"/>
      <c r="AEZ174" s="202"/>
      <c r="AFA174" s="202"/>
      <c r="AFB174" s="202"/>
      <c r="AFC174" s="202"/>
      <c r="AFD174" s="202"/>
      <c r="AFE174" s="202"/>
      <c r="AFF174" s="202"/>
      <c r="AFG174" s="202"/>
      <c r="AFH174" s="202"/>
      <c r="AFI174" s="202"/>
      <c r="AFJ174" s="202"/>
      <c r="AFK174" s="202"/>
      <c r="AFL174" s="202"/>
      <c r="AFM174" s="202"/>
      <c r="AFN174" s="202"/>
      <c r="AFO174" s="202"/>
      <c r="AFP174" s="202"/>
      <c r="AFQ174" s="202"/>
      <c r="AFR174" s="202"/>
      <c r="AFS174" s="202"/>
      <c r="AFT174" s="202"/>
      <c r="AFU174" s="202"/>
      <c r="AFV174" s="202"/>
      <c r="AFW174" s="202"/>
      <c r="AFX174" s="202"/>
      <c r="AFY174" s="202"/>
      <c r="AFZ174" s="202"/>
      <c r="AGA174" s="202"/>
      <c r="AGB174" s="202"/>
      <c r="AGC174" s="202"/>
      <c r="AGD174" s="202"/>
      <c r="AGE174" s="202"/>
      <c r="AGF174" s="202"/>
      <c r="AGG174" s="202"/>
      <c r="AGH174" s="202"/>
      <c r="AGI174" s="202"/>
      <c r="AGJ174" s="202"/>
      <c r="AGK174" s="202"/>
      <c r="AGL174" s="202"/>
      <c r="AGM174" s="202"/>
      <c r="AGN174" s="202"/>
      <c r="AGO174" s="202"/>
      <c r="AGP174" s="202"/>
      <c r="AGQ174" s="202"/>
      <c r="AGR174" s="202"/>
      <c r="AGS174" s="202"/>
      <c r="AGT174" s="202"/>
      <c r="AGU174" s="202"/>
      <c r="AGV174" s="202"/>
      <c r="AGW174" s="202"/>
      <c r="AGX174" s="202"/>
      <c r="AGY174" s="202"/>
      <c r="AGZ174" s="202"/>
      <c r="AHA174" s="202"/>
      <c r="AHB174" s="202"/>
      <c r="AHC174" s="202"/>
      <c r="AHD174" s="202"/>
      <c r="AHE174" s="202"/>
      <c r="AHF174" s="202"/>
      <c r="AHG174" s="202"/>
      <c r="AHH174" s="202"/>
      <c r="AHI174" s="202"/>
      <c r="AHJ174" s="202"/>
      <c r="AHK174" s="202"/>
      <c r="AHL174" s="202"/>
      <c r="AHM174" s="202"/>
      <c r="AHN174" s="202"/>
      <c r="AHO174" s="202"/>
      <c r="AHP174" s="202"/>
      <c r="AHQ174" s="202"/>
      <c r="AHR174" s="202"/>
      <c r="AHS174" s="202"/>
      <c r="AHT174" s="202"/>
      <c r="AHU174" s="202"/>
      <c r="AHV174" s="202"/>
      <c r="AHW174" s="202"/>
      <c r="AHX174" s="202"/>
      <c r="AHY174" s="202"/>
      <c r="AHZ174" s="202"/>
      <c r="AIA174" s="202"/>
      <c r="AIB174" s="202"/>
      <c r="AIC174" s="202"/>
      <c r="AID174" s="202"/>
      <c r="AIE174" s="202"/>
      <c r="AIF174" s="202"/>
      <c r="AIG174" s="202"/>
      <c r="AIH174" s="202"/>
      <c r="AII174" s="202"/>
      <c r="AIJ174" s="202"/>
      <c r="AIK174" s="202"/>
      <c r="AIL174" s="202"/>
      <c r="AIM174" s="202"/>
      <c r="AIN174" s="202"/>
      <c r="AIO174" s="202"/>
      <c r="AIP174" s="202"/>
      <c r="AIQ174" s="202"/>
      <c r="AIR174" s="202"/>
      <c r="AIS174" s="202"/>
      <c r="AIT174" s="202"/>
      <c r="AIU174" s="202"/>
      <c r="AIV174" s="202"/>
      <c r="AIW174" s="202"/>
      <c r="AIX174" s="202"/>
      <c r="AIY174" s="202"/>
      <c r="AIZ174" s="202"/>
      <c r="AJA174" s="202"/>
      <c r="AJB174" s="202"/>
      <c r="AJC174" s="202"/>
      <c r="AJD174" s="202"/>
      <c r="AJE174" s="202"/>
      <c r="AJF174" s="202"/>
      <c r="AJG174" s="202"/>
      <c r="AJH174" s="202"/>
      <c r="AJI174" s="202"/>
      <c r="AJJ174" s="202"/>
      <c r="AJK174" s="202"/>
      <c r="AJL174" s="202"/>
      <c r="AJM174" s="202"/>
      <c r="AJN174" s="202"/>
      <c r="AJO174" s="202"/>
      <c r="AJP174" s="202"/>
      <c r="AJQ174" s="202"/>
      <c r="AJR174" s="202"/>
      <c r="AJS174" s="202"/>
      <c r="AJT174" s="202"/>
      <c r="AJU174" s="202"/>
      <c r="AJV174" s="202"/>
      <c r="AJW174" s="202"/>
      <c r="AJX174" s="202"/>
      <c r="AJY174" s="202"/>
      <c r="AJZ174" s="202"/>
      <c r="AKA174" s="202"/>
      <c r="AKB174" s="202"/>
      <c r="AKC174" s="202"/>
      <c r="AKD174" s="202"/>
      <c r="AKE174" s="202"/>
      <c r="AKF174" s="202"/>
      <c r="AKG174" s="202"/>
      <c r="AKH174" s="202"/>
      <c r="AKI174" s="202"/>
      <c r="AKJ174" s="202"/>
      <c r="AKK174" s="202"/>
      <c r="AKL174" s="202"/>
      <c r="AKM174" s="202"/>
      <c r="AKN174" s="202"/>
      <c r="AKO174" s="202"/>
      <c r="AKP174" s="202"/>
      <c r="AKQ174" s="202"/>
      <c r="AKR174" s="202"/>
      <c r="AKS174" s="202"/>
      <c r="AKT174" s="202"/>
      <c r="AKU174" s="202"/>
      <c r="AKV174" s="202"/>
      <c r="AKW174" s="202"/>
      <c r="AKX174" s="202"/>
      <c r="AKY174" s="202"/>
      <c r="AKZ174" s="202"/>
      <c r="ALA174" s="202"/>
      <c r="ALB174" s="202"/>
      <c r="ALC174" s="202"/>
      <c r="ALD174" s="202"/>
      <c r="ALE174" s="202"/>
      <c r="ALF174" s="202"/>
      <c r="ALG174" s="202"/>
      <c r="ALH174" s="202"/>
      <c r="ALI174" s="202"/>
      <c r="ALJ174" s="202"/>
      <c r="ALK174" s="202"/>
      <c r="ALL174" s="202"/>
      <c r="ALM174" s="202"/>
      <c r="ALN174" s="202"/>
      <c r="ALO174" s="202"/>
      <c r="ALP174" s="202"/>
      <c r="ALQ174" s="202"/>
      <c r="ALR174" s="202"/>
      <c r="ALS174" s="202"/>
      <c r="ALT174" s="202"/>
      <c r="ALU174" s="202"/>
      <c r="ALV174" s="202"/>
      <c r="ALW174" s="202"/>
      <c r="ALX174" s="202"/>
      <c r="ALY174" s="202"/>
      <c r="ALZ174" s="202"/>
      <c r="AMA174" s="202"/>
      <c r="AMB174" s="202"/>
      <c r="AMC174" s="202"/>
      <c r="AMD174" s="202"/>
      <c r="AME174" s="202"/>
      <c r="AMF174" s="202"/>
      <c r="AMG174" s="202"/>
      <c r="AMH174" s="202"/>
      <c r="AMI174" s="202"/>
      <c r="AMJ174" s="202"/>
    </row>
    <row r="175" spans="1:1024" ht="20.25">
      <c r="A175" s="69"/>
      <c r="B175" s="70" t="s">
        <v>89</v>
      </c>
      <c r="C175" s="1036"/>
      <c r="D175" s="72"/>
      <c r="E175" s="525"/>
      <c r="F175" s="180"/>
      <c r="G175" s="126"/>
      <c r="H175" s="126"/>
      <c r="I175" s="125"/>
      <c r="J175" s="125"/>
      <c r="K175" s="525"/>
      <c r="L175" s="127"/>
      <c r="M175" s="125"/>
      <c r="N175" s="126"/>
      <c r="O175" s="126"/>
      <c r="P175" s="125"/>
      <c r="Q175" s="125"/>
      <c r="R175" s="127"/>
      <c r="S175" s="127"/>
      <c r="T175" s="125"/>
      <c r="U175" s="126"/>
      <c r="V175" s="126"/>
      <c r="W175" s="125"/>
      <c r="X175" s="125"/>
      <c r="Y175" s="127"/>
      <c r="Z175" s="127"/>
      <c r="AA175" s="125"/>
      <c r="AB175" s="126"/>
      <c r="AC175" s="126"/>
      <c r="AD175" s="125"/>
      <c r="AE175" s="125"/>
      <c r="AF175" s="127"/>
      <c r="AG175" s="127"/>
      <c r="AH175" s="125"/>
      <c r="AI175" s="1075"/>
      <c r="AJ175" s="72"/>
      <c r="AK175" s="624"/>
    </row>
    <row r="176" spans="1:1024" ht="20.25">
      <c r="A176" s="76"/>
      <c r="B176" s="45" t="s">
        <v>73</v>
      </c>
      <c r="C176" s="136" t="s">
        <v>116</v>
      </c>
      <c r="D176" s="108">
        <f>AK141</f>
        <v>12</v>
      </c>
      <c r="E176" s="418"/>
      <c r="F176" s="311"/>
      <c r="G176" s="134"/>
      <c r="H176" s="134"/>
      <c r="I176" s="166">
        <v>2</v>
      </c>
      <c r="J176" s="133">
        <v>2</v>
      </c>
      <c r="K176" s="418"/>
      <c r="L176" s="524">
        <v>2</v>
      </c>
      <c r="M176" s="133"/>
      <c r="N176" s="134"/>
      <c r="O176" s="134"/>
      <c r="P176" s="133"/>
      <c r="Q176" s="133">
        <v>2</v>
      </c>
      <c r="R176" s="132"/>
      <c r="S176" s="132">
        <v>2</v>
      </c>
      <c r="T176" s="166">
        <v>2</v>
      </c>
      <c r="U176" s="134"/>
      <c r="V176" s="134"/>
      <c r="W176" s="133"/>
      <c r="X176" s="133"/>
      <c r="Y176" s="132"/>
      <c r="Z176" s="132"/>
      <c r="AA176" s="133"/>
      <c r="AB176" s="134"/>
      <c r="AC176" s="134"/>
      <c r="AD176" s="133"/>
      <c r="AE176" s="133"/>
      <c r="AF176" s="132"/>
      <c r="AG176" s="132"/>
      <c r="AH176" s="133"/>
      <c r="AI176" s="1076"/>
      <c r="AJ176" s="220">
        <f>SUM(E176:AI176)</f>
        <v>12</v>
      </c>
      <c r="AK176" s="627">
        <f>D176-AJ176</f>
        <v>0</v>
      </c>
    </row>
    <row r="177" spans="1:37" ht="20.25">
      <c r="A177" s="96"/>
      <c r="B177" s="45" t="s">
        <v>75</v>
      </c>
      <c r="C177" s="836" t="s">
        <v>110</v>
      </c>
      <c r="D177" s="108">
        <f>AK142</f>
        <v>6</v>
      </c>
      <c r="E177" s="419"/>
      <c r="F177" s="179"/>
      <c r="G177" s="162"/>
      <c r="H177" s="162"/>
      <c r="I177" s="174"/>
      <c r="J177" s="174"/>
      <c r="K177" s="419"/>
      <c r="L177" s="236">
        <v>2</v>
      </c>
      <c r="M177" s="174"/>
      <c r="N177" s="162"/>
      <c r="O177" s="162"/>
      <c r="P177" s="174"/>
      <c r="Q177" s="266">
        <v>2</v>
      </c>
      <c r="R177" s="236"/>
      <c r="S177" s="236">
        <v>2</v>
      </c>
      <c r="T177" s="174"/>
      <c r="U177" s="162"/>
      <c r="V177" s="162"/>
      <c r="W177" s="174"/>
      <c r="X177" s="174"/>
      <c r="Y177" s="236"/>
      <c r="Z177" s="236"/>
      <c r="AA177" s="174"/>
      <c r="AB177" s="162"/>
      <c r="AC177" s="162"/>
      <c r="AD177" s="174"/>
      <c r="AE177" s="174"/>
      <c r="AF177" s="236"/>
      <c r="AG177" s="236"/>
      <c r="AH177" s="174"/>
      <c r="AI177" s="1077"/>
      <c r="AJ177" s="220">
        <f t="shared" ref="AJ177:AJ179" si="40">SUM(E177:AI177)</f>
        <v>6</v>
      </c>
      <c r="AK177" s="627">
        <f t="shared" ref="AK177:AK179" si="41">D177-AJ177</f>
        <v>0</v>
      </c>
    </row>
    <row r="178" spans="1:37" ht="20.25">
      <c r="A178" s="96"/>
      <c r="B178" s="297" t="s">
        <v>28</v>
      </c>
      <c r="C178" s="563" t="s">
        <v>92</v>
      </c>
      <c r="D178" s="108">
        <f>AK143</f>
        <v>6</v>
      </c>
      <c r="E178" s="232"/>
      <c r="F178" s="161"/>
      <c r="G178" s="512"/>
      <c r="H178" s="512"/>
      <c r="I178" s="513">
        <v>2</v>
      </c>
      <c r="J178" s="513"/>
      <c r="K178" s="161"/>
      <c r="L178" s="513"/>
      <c r="M178" s="513"/>
      <c r="N178" s="512"/>
      <c r="O178" s="512"/>
      <c r="P178" s="513">
        <v>2</v>
      </c>
      <c r="Q178" s="513"/>
      <c r="R178" s="515">
        <v>2</v>
      </c>
      <c r="S178" s="513"/>
      <c r="T178" s="513"/>
      <c r="U178" s="512"/>
      <c r="V178" s="512"/>
      <c r="W178" s="513"/>
      <c r="X178" s="513"/>
      <c r="Y178" s="513"/>
      <c r="Z178" s="513"/>
      <c r="AA178" s="513"/>
      <c r="AB178" s="512"/>
      <c r="AC178" s="512"/>
      <c r="AD178" s="513"/>
      <c r="AE178" s="513"/>
      <c r="AF178" s="513"/>
      <c r="AG178" s="513"/>
      <c r="AH178" s="513"/>
      <c r="AI178" s="937"/>
      <c r="AJ178" s="220">
        <f t="shared" si="40"/>
        <v>6</v>
      </c>
      <c r="AK178" s="627">
        <f t="shared" si="41"/>
        <v>0</v>
      </c>
    </row>
    <row r="179" spans="1:37" ht="20.25">
      <c r="A179" s="90"/>
      <c r="B179" s="91" t="s">
        <v>81</v>
      </c>
      <c r="C179" s="297" t="s">
        <v>114</v>
      </c>
      <c r="D179" s="108">
        <f>AK144</f>
        <v>4</v>
      </c>
      <c r="E179" s="1069"/>
      <c r="F179" s="273"/>
      <c r="G179" s="244"/>
      <c r="H179" s="244"/>
      <c r="I179" s="243"/>
      <c r="J179" s="381"/>
      <c r="K179" s="1069"/>
      <c r="L179" s="592"/>
      <c r="M179" s="243">
        <v>2</v>
      </c>
      <c r="N179" s="244"/>
      <c r="O179" s="244"/>
      <c r="P179" s="243">
        <v>2</v>
      </c>
      <c r="Q179" s="381"/>
      <c r="R179" s="592"/>
      <c r="S179" s="592"/>
      <c r="T179" s="273"/>
      <c r="U179" s="244"/>
      <c r="V179" s="244"/>
      <c r="W179" s="243"/>
      <c r="X179" s="243"/>
      <c r="Y179" s="592"/>
      <c r="Z179" s="592"/>
      <c r="AA179" s="243"/>
      <c r="AB179" s="244"/>
      <c r="AC179" s="244"/>
      <c r="AD179" s="243"/>
      <c r="AE179" s="243"/>
      <c r="AF179" s="592"/>
      <c r="AG179" s="592"/>
      <c r="AH179" s="243"/>
      <c r="AI179" s="1078"/>
      <c r="AJ179" s="220">
        <f t="shared" si="40"/>
        <v>4</v>
      </c>
      <c r="AK179" s="627">
        <f t="shared" si="41"/>
        <v>0</v>
      </c>
    </row>
    <row r="180" spans="1:37" ht="20.25">
      <c r="A180" s="69"/>
      <c r="B180" s="522" t="s">
        <v>101</v>
      </c>
      <c r="C180" s="550"/>
      <c r="D180" s="257"/>
      <c r="E180" s="1070"/>
      <c r="F180" s="180"/>
      <c r="G180" s="126"/>
      <c r="H180" s="126"/>
      <c r="I180" s="125"/>
      <c r="J180" s="125"/>
      <c r="K180" s="1070"/>
      <c r="L180" s="1052"/>
      <c r="M180" s="125"/>
      <c r="N180" s="126"/>
      <c r="O180" s="126"/>
      <c r="P180" s="125"/>
      <c r="Q180" s="125"/>
      <c r="R180" s="1052"/>
      <c r="S180" s="1052"/>
      <c r="T180" s="125"/>
      <c r="U180" s="126"/>
      <c r="V180" s="126"/>
      <c r="W180" s="125"/>
      <c r="X180" s="125"/>
      <c r="Y180" s="1052"/>
      <c r="Z180" s="1052"/>
      <c r="AA180" s="125"/>
      <c r="AB180" s="126"/>
      <c r="AC180" s="126"/>
      <c r="AD180" s="125"/>
      <c r="AE180" s="125"/>
      <c r="AF180" s="1052"/>
      <c r="AG180" s="1052"/>
      <c r="AH180" s="125"/>
      <c r="AI180" s="337"/>
      <c r="AJ180" s="220">
        <f t="shared" ref="AJ180" si="42">SUM(E180:AI180)</f>
        <v>0</v>
      </c>
      <c r="AK180" s="571">
        <f t="shared" ref="AK180" si="43">D180-AJ180</f>
        <v>0</v>
      </c>
    </row>
    <row r="181" spans="1:37" ht="18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481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spans="1:37" ht="18.75">
      <c r="A182" s="14"/>
      <c r="B182" s="14"/>
      <c r="C182" s="14"/>
      <c r="D182" s="14"/>
      <c r="E182" s="20" t="s">
        <v>54</v>
      </c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172"/>
      <c r="W182" s="20"/>
      <c r="X182" s="20"/>
      <c r="Y182" s="20"/>
      <c r="Z182" s="175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spans="1:37" ht="18.75">
      <c r="A183" s="14"/>
      <c r="B183" s="14"/>
      <c r="C183" s="14"/>
      <c r="D183" s="14"/>
      <c r="E183" s="1256" t="s">
        <v>102</v>
      </c>
      <c r="F183" s="1256"/>
      <c r="G183" s="1256"/>
      <c r="H183" s="1256"/>
      <c r="I183" s="1256"/>
      <c r="J183" s="1256"/>
      <c r="K183" s="1256"/>
      <c r="L183" s="1256"/>
      <c r="M183" s="1256"/>
      <c r="N183" s="1256"/>
      <c r="O183" s="1256"/>
      <c r="P183" s="1256"/>
      <c r="Q183" s="1256"/>
      <c r="R183" s="1256"/>
      <c r="S183" s="1256"/>
      <c r="T183" s="1256"/>
      <c r="U183" s="1256"/>
      <c r="V183" s="1256"/>
      <c r="W183" s="1256"/>
      <c r="X183" s="1256"/>
      <c r="Y183" s="1256"/>
      <c r="Z183" s="1256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spans="1:37" ht="18.75">
      <c r="A184" s="14"/>
      <c r="B184" s="1267"/>
      <c r="C184" s="1267"/>
      <c r="D184" s="1267"/>
      <c r="E184" s="1267"/>
      <c r="F184" s="1267"/>
      <c r="G184" s="1267"/>
      <c r="H184" s="1267"/>
      <c r="I184" s="1267"/>
      <c r="J184" s="1267"/>
      <c r="K184" s="1267"/>
      <c r="L184" s="1267"/>
      <c r="M184" s="1267"/>
      <c r="N184" s="1267"/>
      <c r="O184" s="1267"/>
      <c r="P184" s="1267"/>
      <c r="Q184" s="1267"/>
      <c r="R184" s="1267"/>
      <c r="S184" s="1267"/>
      <c r="T184" s="1267"/>
      <c r="U184" s="1267"/>
      <c r="V184" s="1267"/>
      <c r="W184" s="1267"/>
      <c r="X184" s="1267"/>
      <c r="Y184" s="1267"/>
      <c r="Z184" s="1267"/>
      <c r="AA184" s="1267"/>
      <c r="AB184" s="1267"/>
      <c r="AC184" s="1267"/>
      <c r="AD184" s="1267"/>
      <c r="AE184" s="1267"/>
      <c r="AF184" s="1267"/>
      <c r="AG184" s="1267"/>
      <c r="AH184" s="1267"/>
      <c r="AI184" s="14"/>
      <c r="AJ184" s="14"/>
      <c r="AK184" s="14"/>
    </row>
  </sheetData>
  <mergeCells count="51">
    <mergeCell ref="B2:AH2"/>
    <mergeCell ref="B3:AJ3"/>
    <mergeCell ref="E5:G5"/>
    <mergeCell ref="J5:S5"/>
    <mergeCell ref="V5:Y5"/>
    <mergeCell ref="AA5:AD5"/>
    <mergeCell ref="AH5:AI5"/>
    <mergeCell ref="E7:AI7"/>
    <mergeCell ref="AL21:AQ21"/>
    <mergeCell ref="P38:Y38"/>
    <mergeCell ref="B39:AH39"/>
    <mergeCell ref="B40:AH40"/>
    <mergeCell ref="B41:AJ41"/>
    <mergeCell ref="E43:G43"/>
    <mergeCell ref="J43:S43"/>
    <mergeCell ref="V43:Y43"/>
    <mergeCell ref="AA43:AD43"/>
    <mergeCell ref="AH43:AI43"/>
    <mergeCell ref="E45:AI45"/>
    <mergeCell ref="E76:Z76"/>
    <mergeCell ref="B77:AH77"/>
    <mergeCell ref="B78:AH78"/>
    <mergeCell ref="B79:AJ79"/>
    <mergeCell ref="E81:G81"/>
    <mergeCell ref="J81:S81"/>
    <mergeCell ref="V81:Y81"/>
    <mergeCell ref="AA81:AD81"/>
    <mergeCell ref="AH81:AI81"/>
    <mergeCell ref="E83:AI83"/>
    <mergeCell ref="E114:Z114"/>
    <mergeCell ref="B115:AH115"/>
    <mergeCell ref="B116:AH116"/>
    <mergeCell ref="B117:AJ117"/>
    <mergeCell ref="E119:G119"/>
    <mergeCell ref="J119:S119"/>
    <mergeCell ref="V119:Y119"/>
    <mergeCell ref="AA119:AD119"/>
    <mergeCell ref="AH119:AI119"/>
    <mergeCell ref="E121:AI121"/>
    <mergeCell ref="E149:Z149"/>
    <mergeCell ref="B150:AH150"/>
    <mergeCell ref="B151:AH151"/>
    <mergeCell ref="B152:AJ152"/>
    <mergeCell ref="E156:AI156"/>
    <mergeCell ref="E183:Z183"/>
    <mergeCell ref="B184:AH184"/>
    <mergeCell ref="E154:G154"/>
    <mergeCell ref="J154:S154"/>
    <mergeCell ref="V154:Y154"/>
    <mergeCell ref="AA154:AD154"/>
    <mergeCell ref="AH154:AI154"/>
  </mergeCells>
  <printOptions horizontalCentered="1"/>
  <pageMargins left="0.15763888888888899" right="0.15763888888888899" top="0.39374999999999999" bottom="0.196527777777778" header="0.51180555555555496" footer="0.51180555555555496"/>
  <pageSetup paperSize="9" scale="45" fitToHeight="0" orientation="landscape" r:id="rId1"/>
  <rowBreaks count="4" manualBreakCount="4">
    <brk id="39" max="16383" man="1"/>
    <brk id="77" max="16383" man="1"/>
    <brk id="115" max="16383" man="1"/>
    <brk id="15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">
    <tabColor rgb="FF00FF00"/>
    <pageSetUpPr fitToPage="1"/>
  </sheetPr>
  <dimension ref="A2:AMJ182"/>
  <sheetViews>
    <sheetView view="pageBreakPreview" topLeftCell="A78" zoomScale="50" zoomScaleNormal="75" zoomScalePageLayoutView="65" workbookViewId="0">
      <selection activeCell="Y95" sqref="Y95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4.42578125" style="8" customWidth="1"/>
    <col min="6" max="13" width="4.7109375" style="8" customWidth="1"/>
    <col min="14" max="14" width="5" style="8" customWidth="1"/>
    <col min="15" max="16" width="4.7109375" style="8" customWidth="1"/>
    <col min="17" max="17" width="4.42578125" style="8" customWidth="1"/>
    <col min="18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8.14062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2" spans="1:38" ht="18.75">
      <c r="B2" s="1267" t="s">
        <v>0</v>
      </c>
      <c r="C2" s="1267"/>
      <c r="D2" s="1267"/>
      <c r="E2" s="1267"/>
      <c r="F2" s="1267"/>
      <c r="G2" s="1267"/>
      <c r="H2" s="1267"/>
      <c r="I2" s="1267"/>
      <c r="J2" s="1267"/>
      <c r="K2" s="1267"/>
      <c r="L2" s="1267"/>
      <c r="M2" s="1267"/>
      <c r="N2" s="1267"/>
      <c r="O2" s="1267"/>
      <c r="P2" s="1267"/>
      <c r="Q2" s="1267"/>
      <c r="R2" s="1267"/>
      <c r="S2" s="1267"/>
      <c r="T2" s="1267"/>
      <c r="U2" s="1267"/>
      <c r="V2" s="1267"/>
      <c r="W2" s="1267"/>
      <c r="X2" s="1267"/>
      <c r="Y2" s="1267"/>
      <c r="Z2" s="1267"/>
      <c r="AA2" s="1267"/>
      <c r="AB2" s="1267"/>
      <c r="AC2" s="1267"/>
      <c r="AD2" s="1267"/>
      <c r="AE2" s="1267"/>
      <c r="AF2" s="1267"/>
      <c r="AG2" s="1267"/>
      <c r="AH2" s="1267"/>
    </row>
    <row r="3" spans="1:38" ht="27.75" customHeight="1">
      <c r="A3" s="14"/>
      <c r="B3" s="1262" t="s">
        <v>69</v>
      </c>
      <c r="C3" s="1262"/>
      <c r="D3" s="1262"/>
      <c r="E3" s="1262"/>
      <c r="F3" s="1262"/>
      <c r="G3" s="1262"/>
      <c r="H3" s="1262"/>
      <c r="I3" s="1262"/>
      <c r="J3" s="1262"/>
      <c r="K3" s="1262"/>
      <c r="L3" s="1262"/>
      <c r="M3" s="1262"/>
      <c r="N3" s="1262"/>
      <c r="O3" s="1262"/>
      <c r="P3" s="1262"/>
      <c r="Q3" s="1262"/>
      <c r="R3" s="1262"/>
      <c r="S3" s="1262"/>
      <c r="T3" s="1262"/>
      <c r="U3" s="1262"/>
      <c r="V3" s="1262"/>
      <c r="W3" s="1262"/>
      <c r="X3" s="1262"/>
      <c r="Y3" s="1262"/>
      <c r="Z3" s="1262"/>
      <c r="AA3" s="1262"/>
      <c r="AB3" s="1262"/>
      <c r="AC3" s="1262"/>
      <c r="AD3" s="1262"/>
      <c r="AE3" s="1262"/>
      <c r="AF3" s="1262"/>
      <c r="AG3" s="1262"/>
      <c r="AH3" s="1262"/>
      <c r="AI3" s="1262"/>
      <c r="AJ3" s="1262"/>
      <c r="AK3" s="184">
        <v>2025</v>
      </c>
      <c r="AL3" s="14"/>
    </row>
    <row r="4" spans="1:38" ht="18.75">
      <c r="A4" s="14"/>
      <c r="B4" s="185"/>
      <c r="C4" s="18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481"/>
      <c r="W4" s="14"/>
      <c r="X4" s="14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4"/>
    </row>
    <row r="5" spans="1:38" ht="29.25" customHeight="1">
      <c r="A5" s="18"/>
      <c r="B5" s="184" t="s">
        <v>3</v>
      </c>
      <c r="C5" s="433" t="s">
        <v>4</v>
      </c>
      <c r="D5" s="18"/>
      <c r="E5" s="1265" t="s">
        <v>5</v>
      </c>
      <c r="F5" s="1265"/>
      <c r="G5" s="1265"/>
      <c r="H5" s="18">
        <v>1</v>
      </c>
      <c r="I5" s="18"/>
      <c r="J5" s="1265"/>
      <c r="K5" s="1265"/>
      <c r="L5" s="1265"/>
      <c r="M5" s="1265"/>
      <c r="N5" s="1265"/>
      <c r="O5" s="1265"/>
      <c r="P5" s="1265"/>
      <c r="Q5" s="1265"/>
      <c r="R5" s="1265"/>
      <c r="S5" s="1265"/>
      <c r="T5" s="18"/>
      <c r="U5" s="18"/>
      <c r="V5" s="1265" t="s">
        <v>6</v>
      </c>
      <c r="W5" s="1265"/>
      <c r="X5" s="1265"/>
      <c r="Y5" s="1265"/>
      <c r="Z5" s="18"/>
      <c r="AA5" s="1266" t="s">
        <v>117</v>
      </c>
      <c r="AB5" s="1266"/>
      <c r="AC5" s="1266"/>
      <c r="AD5" s="1266"/>
      <c r="AE5" s="18"/>
      <c r="AF5" s="18"/>
      <c r="AG5" s="18"/>
      <c r="AH5" s="1265" t="s">
        <v>8</v>
      </c>
      <c r="AI5" s="1265"/>
      <c r="AJ5" s="185"/>
      <c r="AK5" s="185"/>
      <c r="AL5" s="14"/>
    </row>
    <row r="6" spans="1:38" ht="12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482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14"/>
      <c r="AK6" s="14"/>
      <c r="AL6" s="14"/>
    </row>
    <row r="7" spans="1:38" ht="18.75">
      <c r="A7" s="186"/>
      <c r="B7" s="23"/>
      <c r="C7" s="186"/>
      <c r="D7" s="186"/>
      <c r="E7" s="1263" t="s">
        <v>9</v>
      </c>
      <c r="F7" s="1263"/>
      <c r="G7" s="1263"/>
      <c r="H7" s="1263"/>
      <c r="I7" s="1263"/>
      <c r="J7" s="1263"/>
      <c r="K7" s="1263"/>
      <c r="L7" s="1263"/>
      <c r="M7" s="1263"/>
      <c r="N7" s="1263"/>
      <c r="O7" s="1263"/>
      <c r="P7" s="1263"/>
      <c r="Q7" s="1263"/>
      <c r="R7" s="1263"/>
      <c r="S7" s="1263"/>
      <c r="T7" s="1263"/>
      <c r="U7" s="1263"/>
      <c r="V7" s="1263"/>
      <c r="W7" s="1263"/>
      <c r="X7" s="1263"/>
      <c r="Y7" s="1263"/>
      <c r="Z7" s="1263"/>
      <c r="AA7" s="1263"/>
      <c r="AB7" s="1263"/>
      <c r="AC7" s="1263"/>
      <c r="AD7" s="1263"/>
      <c r="AE7" s="1263"/>
      <c r="AF7" s="1263"/>
      <c r="AG7" s="1263"/>
      <c r="AH7" s="1263"/>
      <c r="AI7" s="1264"/>
      <c r="AJ7" s="186"/>
      <c r="AK7" s="763"/>
      <c r="AL7" s="14"/>
    </row>
    <row r="8" spans="1:38" ht="18.75">
      <c r="A8" s="693"/>
      <c r="B8" s="400"/>
      <c r="C8" s="693"/>
      <c r="D8" s="693"/>
      <c r="E8" s="436"/>
      <c r="F8" s="245" t="s">
        <v>10</v>
      </c>
      <c r="G8" s="245"/>
      <c r="H8" s="245"/>
      <c r="I8" s="245"/>
      <c r="J8" s="245"/>
      <c r="K8" s="245"/>
      <c r="L8" s="245"/>
      <c r="M8" s="245" t="s">
        <v>11</v>
      </c>
      <c r="N8" s="245"/>
      <c r="O8" s="245"/>
      <c r="P8" s="245"/>
      <c r="Q8" s="483"/>
      <c r="R8" s="245"/>
      <c r="S8" s="245"/>
      <c r="T8" s="245" t="s">
        <v>10</v>
      </c>
      <c r="U8" s="245"/>
      <c r="V8" s="483"/>
      <c r="W8" s="245"/>
      <c r="X8" s="245"/>
      <c r="Y8" s="245"/>
      <c r="Z8" s="245"/>
      <c r="AA8" s="245" t="s">
        <v>11</v>
      </c>
      <c r="AB8" s="245"/>
      <c r="AC8" s="245"/>
      <c r="AD8" s="245"/>
      <c r="AE8" s="483"/>
      <c r="AF8" s="245"/>
      <c r="AG8" s="245"/>
      <c r="AH8" s="245" t="s">
        <v>10</v>
      </c>
      <c r="AI8" s="261"/>
      <c r="AJ8" s="764"/>
      <c r="AK8" s="765"/>
      <c r="AL8" s="14"/>
    </row>
    <row r="9" spans="1:38" s="6" customFormat="1" ht="71.25" customHeight="1">
      <c r="A9" s="694" t="s">
        <v>12</v>
      </c>
      <c r="B9" s="1017" t="s">
        <v>13</v>
      </c>
      <c r="C9" s="1018" t="s">
        <v>14</v>
      </c>
      <c r="D9" s="192" t="s">
        <v>15</v>
      </c>
      <c r="E9" s="440">
        <v>1</v>
      </c>
      <c r="F9" s="441">
        <v>2</v>
      </c>
      <c r="G9" s="441">
        <v>3</v>
      </c>
      <c r="H9" s="441">
        <v>4</v>
      </c>
      <c r="I9" s="474">
        <v>5</v>
      </c>
      <c r="J9" s="441">
        <v>6</v>
      </c>
      <c r="K9" s="441">
        <v>7</v>
      </c>
      <c r="L9" s="441">
        <v>8</v>
      </c>
      <c r="M9" s="441">
        <v>9</v>
      </c>
      <c r="N9" s="441">
        <v>10</v>
      </c>
      <c r="O9" s="441">
        <v>11</v>
      </c>
      <c r="P9" s="441">
        <v>12</v>
      </c>
      <c r="Q9" s="484">
        <v>13</v>
      </c>
      <c r="R9" s="441">
        <v>14</v>
      </c>
      <c r="S9" s="441">
        <v>15</v>
      </c>
      <c r="T9" s="441">
        <v>16</v>
      </c>
      <c r="U9" s="441">
        <v>17</v>
      </c>
      <c r="V9" s="474">
        <v>18</v>
      </c>
      <c r="W9" s="441">
        <v>19</v>
      </c>
      <c r="X9" s="484">
        <v>20</v>
      </c>
      <c r="Y9" s="441">
        <v>21</v>
      </c>
      <c r="Z9" s="441">
        <v>22</v>
      </c>
      <c r="AA9" s="441">
        <v>23</v>
      </c>
      <c r="AB9" s="441">
        <v>24</v>
      </c>
      <c r="AC9" s="441">
        <v>25</v>
      </c>
      <c r="AD9" s="441">
        <v>26</v>
      </c>
      <c r="AE9" s="484">
        <v>27</v>
      </c>
      <c r="AF9" s="441">
        <v>28</v>
      </c>
      <c r="AG9" s="441">
        <v>29</v>
      </c>
      <c r="AH9" s="441">
        <v>30</v>
      </c>
      <c r="AI9" s="489"/>
      <c r="AJ9" s="766" t="s">
        <v>16</v>
      </c>
      <c r="AK9" s="767" t="s">
        <v>17</v>
      </c>
      <c r="AL9" s="14"/>
    </row>
    <row r="10" spans="1:38" ht="20.25">
      <c r="A10" s="697">
        <v>1</v>
      </c>
      <c r="B10" s="38" t="s">
        <v>71</v>
      </c>
      <c r="C10" s="609" t="s">
        <v>90</v>
      </c>
      <c r="D10" s="40">
        <v>62</v>
      </c>
      <c r="E10" s="459"/>
      <c r="F10" s="460"/>
      <c r="G10" s="460"/>
      <c r="H10" s="461">
        <v>2</v>
      </c>
      <c r="I10" s="461"/>
      <c r="J10" s="269"/>
      <c r="K10" s="1037"/>
      <c r="L10" s="734">
        <v>2</v>
      </c>
      <c r="M10" s="460"/>
      <c r="N10" s="460"/>
      <c r="O10" s="461">
        <v>2</v>
      </c>
      <c r="P10" s="133"/>
      <c r="Q10" s="269"/>
      <c r="R10" s="1037"/>
      <c r="S10" s="734"/>
      <c r="T10" s="460"/>
      <c r="U10" s="460"/>
      <c r="V10" s="461">
        <v>2</v>
      </c>
      <c r="W10" s="461"/>
      <c r="X10" s="269"/>
      <c r="Y10" s="1037"/>
      <c r="Z10" s="459"/>
      <c r="AA10" s="460"/>
      <c r="AB10" s="460"/>
      <c r="AC10" s="462"/>
      <c r="AD10" s="133"/>
      <c r="AE10" s="269"/>
      <c r="AF10" s="1037"/>
      <c r="AG10" s="734"/>
      <c r="AH10" s="460"/>
      <c r="AI10" s="291"/>
      <c r="AJ10" s="230">
        <f>SUM(E10:AI10)</f>
        <v>8</v>
      </c>
      <c r="AK10" s="627">
        <f>D10-AJ10-AJ32-AJ33</f>
        <v>50</v>
      </c>
      <c r="AL10" s="14"/>
    </row>
    <row r="11" spans="1:38" ht="20.25">
      <c r="A11" s="698">
        <v>2</v>
      </c>
      <c r="B11" s="45" t="s">
        <v>72</v>
      </c>
      <c r="C11" s="348" t="s">
        <v>53</v>
      </c>
      <c r="D11" s="55">
        <v>44</v>
      </c>
      <c r="E11" s="442"/>
      <c r="F11" s="113"/>
      <c r="G11" s="113">
        <v>2</v>
      </c>
      <c r="H11" s="114"/>
      <c r="I11" s="114"/>
      <c r="J11" s="115"/>
      <c r="K11" s="1038"/>
      <c r="L11" s="471"/>
      <c r="M11" s="113"/>
      <c r="N11" s="113">
        <v>2</v>
      </c>
      <c r="O11" s="114"/>
      <c r="P11" s="513"/>
      <c r="Q11" s="115"/>
      <c r="R11" s="1038"/>
      <c r="S11" s="471"/>
      <c r="T11" s="113"/>
      <c r="U11" s="113">
        <v>2</v>
      </c>
      <c r="V11" s="114"/>
      <c r="W11" s="116"/>
      <c r="X11" s="115"/>
      <c r="Y11" s="1038"/>
      <c r="Z11" s="471"/>
      <c r="AA11" s="113"/>
      <c r="AB11" s="113">
        <v>2</v>
      </c>
      <c r="AC11" s="114"/>
      <c r="AD11" s="515"/>
      <c r="AE11" s="115"/>
      <c r="AF11" s="1038"/>
      <c r="AG11" s="471"/>
      <c r="AH11" s="113"/>
      <c r="AI11" s="520"/>
      <c r="AJ11" s="230">
        <f t="shared" ref="AJ11:AJ24" si="0">SUM(E11:AI11)</f>
        <v>8</v>
      </c>
      <c r="AK11" s="627">
        <f t="shared" ref="AK11:AK24" si="1">D11-AJ11</f>
        <v>36</v>
      </c>
      <c r="AL11" s="14"/>
    </row>
    <row r="12" spans="1:38" ht="20.25">
      <c r="A12" s="698">
        <v>3</v>
      </c>
      <c r="B12" s="45" t="s">
        <v>73</v>
      </c>
      <c r="C12" s="348" t="s">
        <v>74</v>
      </c>
      <c r="D12" s="55">
        <v>62</v>
      </c>
      <c r="E12" s="442"/>
      <c r="F12" s="113">
        <v>2</v>
      </c>
      <c r="G12" s="113"/>
      <c r="H12" s="114"/>
      <c r="I12" s="114">
        <v>2</v>
      </c>
      <c r="J12" s="115"/>
      <c r="K12" s="1038"/>
      <c r="L12" s="471"/>
      <c r="M12" s="113">
        <v>2</v>
      </c>
      <c r="N12" s="113"/>
      <c r="O12" s="114"/>
      <c r="P12" s="513"/>
      <c r="Q12" s="115"/>
      <c r="R12" s="1038"/>
      <c r="S12" s="471"/>
      <c r="T12" s="113">
        <v>2</v>
      </c>
      <c r="U12" s="113"/>
      <c r="V12" s="114"/>
      <c r="W12" s="114">
        <v>2</v>
      </c>
      <c r="X12" s="115"/>
      <c r="Y12" s="1038"/>
      <c r="Z12" s="471"/>
      <c r="AA12" s="113">
        <v>2</v>
      </c>
      <c r="AB12" s="113"/>
      <c r="AC12" s="114"/>
      <c r="AD12" s="513"/>
      <c r="AE12" s="115"/>
      <c r="AF12" s="1038"/>
      <c r="AG12" s="471"/>
      <c r="AH12" s="113">
        <v>2</v>
      </c>
      <c r="AI12" s="520"/>
      <c r="AJ12" s="230">
        <f t="shared" si="0"/>
        <v>14</v>
      </c>
      <c r="AK12" s="627">
        <f t="shared" si="1"/>
        <v>48</v>
      </c>
      <c r="AL12" s="14"/>
    </row>
    <row r="13" spans="1:38" ht="20.25" customHeight="1">
      <c r="A13" s="698">
        <v>4</v>
      </c>
      <c r="B13" s="45" t="s">
        <v>75</v>
      </c>
      <c r="C13" s="348" t="s">
        <v>76</v>
      </c>
      <c r="D13" s="55">
        <v>44</v>
      </c>
      <c r="E13" s="442"/>
      <c r="F13" s="113"/>
      <c r="G13" s="113"/>
      <c r="H13" s="114"/>
      <c r="I13" s="114">
        <v>2</v>
      </c>
      <c r="J13" s="115"/>
      <c r="K13" s="1038"/>
      <c r="L13" s="471"/>
      <c r="M13" s="113"/>
      <c r="N13" s="113"/>
      <c r="O13" s="114"/>
      <c r="P13" s="513">
        <v>2</v>
      </c>
      <c r="Q13" s="115"/>
      <c r="R13" s="1038"/>
      <c r="S13" s="471"/>
      <c r="T13" s="113"/>
      <c r="U13" s="113"/>
      <c r="V13" s="114"/>
      <c r="W13" s="114">
        <v>2</v>
      </c>
      <c r="X13" s="115"/>
      <c r="Y13" s="1038"/>
      <c r="Z13" s="471"/>
      <c r="AA13" s="113"/>
      <c r="AB13" s="113"/>
      <c r="AC13" s="114"/>
      <c r="AD13" s="513">
        <v>2</v>
      </c>
      <c r="AE13" s="115"/>
      <c r="AF13" s="1038"/>
      <c r="AG13" s="471"/>
      <c r="AH13" s="113"/>
      <c r="AI13" s="520"/>
      <c r="AJ13" s="230">
        <f t="shared" si="0"/>
        <v>8</v>
      </c>
      <c r="AK13" s="627">
        <f t="shared" si="1"/>
        <v>36</v>
      </c>
      <c r="AL13" s="14"/>
    </row>
    <row r="14" spans="1:38" ht="20.25" customHeight="1">
      <c r="A14" s="698">
        <v>5</v>
      </c>
      <c r="B14" s="51" t="s">
        <v>26</v>
      </c>
      <c r="C14" s="348" t="s">
        <v>27</v>
      </c>
      <c r="D14" s="52">
        <v>80</v>
      </c>
      <c r="E14" s="442"/>
      <c r="F14" s="113"/>
      <c r="G14" s="113"/>
      <c r="H14" s="114">
        <v>2</v>
      </c>
      <c r="I14" s="114"/>
      <c r="J14" s="115"/>
      <c r="K14" s="1038"/>
      <c r="L14" s="471">
        <v>2</v>
      </c>
      <c r="M14" s="113"/>
      <c r="N14" s="113"/>
      <c r="O14" s="114">
        <v>2</v>
      </c>
      <c r="P14" s="513"/>
      <c r="Q14" s="115"/>
      <c r="R14" s="1038"/>
      <c r="S14" s="471">
        <v>2</v>
      </c>
      <c r="T14" s="113"/>
      <c r="U14" s="113"/>
      <c r="V14" s="114">
        <v>2</v>
      </c>
      <c r="W14" s="114"/>
      <c r="X14" s="115"/>
      <c r="Y14" s="1038"/>
      <c r="Z14" s="471">
        <v>2</v>
      </c>
      <c r="AA14" s="113"/>
      <c r="AB14" s="113"/>
      <c r="AC14" s="114">
        <v>2</v>
      </c>
      <c r="AD14" s="513"/>
      <c r="AE14" s="115"/>
      <c r="AF14" s="1038"/>
      <c r="AG14" s="471">
        <v>2</v>
      </c>
      <c r="AH14" s="113"/>
      <c r="AI14" s="520"/>
      <c r="AJ14" s="230">
        <f t="shared" si="0"/>
        <v>16</v>
      </c>
      <c r="AK14" s="627">
        <f t="shared" si="1"/>
        <v>64</v>
      </c>
      <c r="AL14" s="14"/>
    </row>
    <row r="15" spans="1:38" ht="20.25" customHeight="1">
      <c r="A15" s="698">
        <v>6</v>
      </c>
      <c r="B15" s="45" t="s">
        <v>28</v>
      </c>
      <c r="C15" s="348" t="s">
        <v>118</v>
      </c>
      <c r="D15" s="47">
        <v>40</v>
      </c>
      <c r="E15" s="442"/>
      <c r="F15" s="113"/>
      <c r="G15" s="113"/>
      <c r="H15" s="114"/>
      <c r="I15" s="114"/>
      <c r="J15" s="115"/>
      <c r="K15" s="1038"/>
      <c r="L15" s="471">
        <v>2</v>
      </c>
      <c r="M15" s="113"/>
      <c r="N15" s="113"/>
      <c r="O15" s="114"/>
      <c r="P15" s="513"/>
      <c r="Q15" s="115"/>
      <c r="R15" s="1038"/>
      <c r="S15" s="471">
        <v>2</v>
      </c>
      <c r="T15" s="177"/>
      <c r="U15" s="113"/>
      <c r="V15" s="114"/>
      <c r="W15" s="114"/>
      <c r="X15" s="115"/>
      <c r="Y15" s="1038"/>
      <c r="Z15" s="471">
        <v>2</v>
      </c>
      <c r="AA15" s="113"/>
      <c r="AB15" s="113"/>
      <c r="AC15" s="114"/>
      <c r="AD15" s="513"/>
      <c r="AE15" s="115"/>
      <c r="AF15" s="1038"/>
      <c r="AG15" s="471">
        <v>2</v>
      </c>
      <c r="AH15" s="113"/>
      <c r="AI15" s="520"/>
      <c r="AJ15" s="230">
        <f t="shared" si="0"/>
        <v>8</v>
      </c>
      <c r="AK15" s="627">
        <f t="shared" si="1"/>
        <v>32</v>
      </c>
      <c r="AL15" s="14"/>
    </row>
    <row r="16" spans="1:38" ht="20.25" customHeight="1">
      <c r="A16" s="698">
        <v>7</v>
      </c>
      <c r="B16" s="45" t="s">
        <v>79</v>
      </c>
      <c r="C16" s="45" t="s">
        <v>86</v>
      </c>
      <c r="D16" s="47">
        <v>34</v>
      </c>
      <c r="E16" s="442"/>
      <c r="F16" s="113">
        <v>2</v>
      </c>
      <c r="G16" s="113"/>
      <c r="H16" s="513"/>
      <c r="I16" s="114"/>
      <c r="J16" s="512"/>
      <c r="K16" s="1038"/>
      <c r="L16" s="471"/>
      <c r="M16" s="113">
        <v>2</v>
      </c>
      <c r="N16" s="113"/>
      <c r="O16" s="513"/>
      <c r="P16" s="513"/>
      <c r="Q16" s="512"/>
      <c r="R16" s="1038"/>
      <c r="S16" s="471"/>
      <c r="T16" s="113">
        <v>2</v>
      </c>
      <c r="U16" s="113"/>
      <c r="V16" s="513"/>
      <c r="W16" s="114"/>
      <c r="X16" s="512"/>
      <c r="Y16" s="1038"/>
      <c r="Z16" s="471"/>
      <c r="AA16" s="113">
        <v>2</v>
      </c>
      <c r="AB16" s="113"/>
      <c r="AC16" s="513"/>
      <c r="AD16" s="513"/>
      <c r="AE16" s="512"/>
      <c r="AF16" s="1038"/>
      <c r="AG16" s="471"/>
      <c r="AH16" s="113">
        <v>2</v>
      </c>
      <c r="AI16" s="520"/>
      <c r="AJ16" s="230">
        <f t="shared" si="0"/>
        <v>10</v>
      </c>
      <c r="AK16" s="627">
        <f t="shared" si="1"/>
        <v>24</v>
      </c>
      <c r="AL16" s="14"/>
    </row>
    <row r="17" spans="1:68" ht="20.25" customHeight="1">
      <c r="A17" s="698">
        <v>8</v>
      </c>
      <c r="B17" s="45" t="s">
        <v>81</v>
      </c>
      <c r="C17" s="45" t="s">
        <v>107</v>
      </c>
      <c r="D17" s="53">
        <v>60</v>
      </c>
      <c r="E17" s="442"/>
      <c r="F17" s="113"/>
      <c r="G17" s="113"/>
      <c r="H17" s="50">
        <v>2</v>
      </c>
      <c r="I17" s="114"/>
      <c r="J17" s="115"/>
      <c r="K17" s="1038"/>
      <c r="L17" s="471"/>
      <c r="M17" s="113"/>
      <c r="N17" s="113"/>
      <c r="O17" s="114">
        <v>2</v>
      </c>
      <c r="P17" s="513"/>
      <c r="Q17" s="115"/>
      <c r="R17" s="1038"/>
      <c r="S17" s="471">
        <v>2</v>
      </c>
      <c r="T17" s="113"/>
      <c r="U17" s="113"/>
      <c r="V17" s="114">
        <v>2</v>
      </c>
      <c r="W17" s="114"/>
      <c r="X17" s="115"/>
      <c r="Y17" s="1038"/>
      <c r="Z17" s="471"/>
      <c r="AA17" s="113"/>
      <c r="AB17" s="113"/>
      <c r="AC17" s="114">
        <v>2</v>
      </c>
      <c r="AD17" s="515"/>
      <c r="AE17" s="115"/>
      <c r="AF17" s="1038"/>
      <c r="AG17" s="471">
        <v>2</v>
      </c>
      <c r="AH17" s="113"/>
      <c r="AI17" s="520"/>
      <c r="AJ17" s="230">
        <f t="shared" si="0"/>
        <v>12</v>
      </c>
      <c r="AK17" s="627">
        <f t="shared" si="1"/>
        <v>48</v>
      </c>
      <c r="AL17" s="14"/>
    </row>
    <row r="18" spans="1:68" ht="20.25" customHeight="1">
      <c r="A18" s="698">
        <v>9</v>
      </c>
      <c r="B18" s="45" t="s">
        <v>83</v>
      </c>
      <c r="C18" s="348" t="s">
        <v>84</v>
      </c>
      <c r="D18" s="47">
        <v>48</v>
      </c>
      <c r="E18" s="442"/>
      <c r="F18" s="113">
        <v>2</v>
      </c>
      <c r="G18" s="177">
        <v>2</v>
      </c>
      <c r="H18" s="114"/>
      <c r="I18" s="513"/>
      <c r="J18" s="115"/>
      <c r="K18" s="1038"/>
      <c r="L18" s="471"/>
      <c r="M18" s="113">
        <v>2</v>
      </c>
      <c r="N18" s="113">
        <v>2</v>
      </c>
      <c r="O18" s="114"/>
      <c r="P18" s="513"/>
      <c r="Q18" s="115"/>
      <c r="R18" s="1038"/>
      <c r="S18" s="471"/>
      <c r="T18" s="113">
        <v>2</v>
      </c>
      <c r="U18" s="113"/>
      <c r="V18" s="114"/>
      <c r="W18" s="513"/>
      <c r="X18" s="512"/>
      <c r="Y18" s="1038"/>
      <c r="Z18" s="471"/>
      <c r="AA18" s="113">
        <v>2</v>
      </c>
      <c r="AB18" s="113">
        <v>2</v>
      </c>
      <c r="AC18" s="114"/>
      <c r="AD18" s="515"/>
      <c r="AE18" s="118"/>
      <c r="AF18" s="1038"/>
      <c r="AG18" s="471"/>
      <c r="AH18" s="113">
        <v>2</v>
      </c>
      <c r="AI18" s="520"/>
      <c r="AJ18" s="230">
        <f t="shared" si="0"/>
        <v>16</v>
      </c>
      <c r="AK18" s="627">
        <f t="shared" si="1"/>
        <v>32</v>
      </c>
      <c r="AL18" s="14"/>
    </row>
    <row r="19" spans="1:68" ht="20.25" customHeight="1">
      <c r="A19" s="698">
        <v>10</v>
      </c>
      <c r="B19" s="45" t="s">
        <v>36</v>
      </c>
      <c r="C19" s="348" t="s">
        <v>77</v>
      </c>
      <c r="D19" s="47">
        <v>44</v>
      </c>
      <c r="E19" s="442"/>
      <c r="F19" s="113">
        <v>2</v>
      </c>
      <c r="G19" s="113"/>
      <c r="H19" s="114"/>
      <c r="I19" s="114"/>
      <c r="J19" s="115"/>
      <c r="K19" s="1038"/>
      <c r="L19" s="471"/>
      <c r="M19" s="113">
        <v>2</v>
      </c>
      <c r="N19" s="113"/>
      <c r="O19" s="116"/>
      <c r="P19" s="513"/>
      <c r="Q19" s="115"/>
      <c r="R19" s="1038"/>
      <c r="S19" s="471"/>
      <c r="T19" s="113">
        <v>2</v>
      </c>
      <c r="U19" s="113"/>
      <c r="V19" s="114"/>
      <c r="W19" s="114"/>
      <c r="X19" s="115"/>
      <c r="Y19" s="1038"/>
      <c r="Z19" s="471"/>
      <c r="AA19" s="113">
        <v>2</v>
      </c>
      <c r="AB19" s="113"/>
      <c r="AC19" s="114"/>
      <c r="AD19" s="513"/>
      <c r="AE19" s="115"/>
      <c r="AF19" s="1038"/>
      <c r="AG19" s="471"/>
      <c r="AH19" s="113">
        <v>2</v>
      </c>
      <c r="AI19" s="520"/>
      <c r="AJ19" s="230">
        <f t="shared" si="0"/>
        <v>10</v>
      </c>
      <c r="AK19" s="627">
        <f t="shared" si="1"/>
        <v>34</v>
      </c>
      <c r="AL19" s="14"/>
    </row>
    <row r="20" spans="1:68" ht="20.25" customHeight="1">
      <c r="A20" s="698">
        <v>11</v>
      </c>
      <c r="B20" s="45" t="s">
        <v>38</v>
      </c>
      <c r="C20" s="348" t="s">
        <v>85</v>
      </c>
      <c r="D20" s="47">
        <v>62</v>
      </c>
      <c r="E20" s="442"/>
      <c r="F20" s="113"/>
      <c r="G20" s="113"/>
      <c r="H20" s="114"/>
      <c r="I20" s="114"/>
      <c r="J20" s="115"/>
      <c r="K20" s="1038"/>
      <c r="L20" s="471">
        <v>2</v>
      </c>
      <c r="M20" s="113"/>
      <c r="N20" s="113"/>
      <c r="O20" s="114"/>
      <c r="P20" s="513"/>
      <c r="Q20" s="115"/>
      <c r="R20" s="1038"/>
      <c r="S20" s="471">
        <v>2</v>
      </c>
      <c r="T20" s="113"/>
      <c r="U20" s="113"/>
      <c r="V20" s="114"/>
      <c r="W20" s="114"/>
      <c r="X20" s="115"/>
      <c r="Y20" s="1038"/>
      <c r="Z20" s="471">
        <v>2</v>
      </c>
      <c r="AA20" s="113"/>
      <c r="AB20" s="113"/>
      <c r="AC20" s="114"/>
      <c r="AD20" s="513">
        <v>2</v>
      </c>
      <c r="AE20" s="115"/>
      <c r="AF20" s="1038"/>
      <c r="AG20" s="471">
        <v>2</v>
      </c>
      <c r="AH20" s="113"/>
      <c r="AI20" s="520"/>
      <c r="AJ20" s="230">
        <f t="shared" si="0"/>
        <v>10</v>
      </c>
      <c r="AK20" s="627">
        <f t="shared" si="1"/>
        <v>52</v>
      </c>
      <c r="AL20" s="14"/>
    </row>
    <row r="21" spans="1:68" ht="20.25" customHeight="1">
      <c r="A21" s="698">
        <v>12</v>
      </c>
      <c r="B21" s="348" t="s">
        <v>40</v>
      </c>
      <c r="C21" s="348" t="s">
        <v>108</v>
      </c>
      <c r="D21" s="55">
        <v>40</v>
      </c>
      <c r="E21" s="442"/>
      <c r="F21" s="113"/>
      <c r="G21" s="113"/>
      <c r="H21" s="114">
        <v>2</v>
      </c>
      <c r="I21" s="114"/>
      <c r="J21" s="115"/>
      <c r="K21" s="1038"/>
      <c r="L21" s="471"/>
      <c r="M21" s="113"/>
      <c r="N21" s="113"/>
      <c r="O21" s="114">
        <v>2</v>
      </c>
      <c r="P21" s="513">
        <v>2</v>
      </c>
      <c r="Q21" s="115"/>
      <c r="R21" s="1038"/>
      <c r="S21" s="471"/>
      <c r="T21" s="113"/>
      <c r="U21" s="113"/>
      <c r="V21" s="114">
        <v>2</v>
      </c>
      <c r="W21" s="114"/>
      <c r="X21" s="115"/>
      <c r="Y21" s="1038"/>
      <c r="Z21" s="471"/>
      <c r="AA21" s="113"/>
      <c r="AB21" s="113"/>
      <c r="AC21" s="114">
        <v>2</v>
      </c>
      <c r="AD21" s="513"/>
      <c r="AE21" s="115"/>
      <c r="AF21" s="1038"/>
      <c r="AG21" s="471"/>
      <c r="AH21" s="113"/>
      <c r="AI21" s="520"/>
      <c r="AJ21" s="230">
        <f t="shared" si="0"/>
        <v>10</v>
      </c>
      <c r="AK21" s="627">
        <f t="shared" si="1"/>
        <v>30</v>
      </c>
      <c r="AL21" s="14"/>
    </row>
    <row r="22" spans="1:68" ht="20.25" customHeight="1">
      <c r="A22" s="698">
        <v>13</v>
      </c>
      <c r="B22" s="348" t="s">
        <v>42</v>
      </c>
      <c r="C22" s="45" t="s">
        <v>109</v>
      </c>
      <c r="D22" s="55">
        <v>40</v>
      </c>
      <c r="E22" s="442"/>
      <c r="F22" s="113"/>
      <c r="G22" s="173"/>
      <c r="H22" s="114"/>
      <c r="I22" s="114"/>
      <c r="J22" s="115"/>
      <c r="K22" s="1038"/>
      <c r="L22" s="471"/>
      <c r="M22" s="113"/>
      <c r="N22" s="113">
        <v>2</v>
      </c>
      <c r="O22" s="114"/>
      <c r="P22" s="513"/>
      <c r="Q22" s="115"/>
      <c r="R22" s="1038"/>
      <c r="S22" s="471"/>
      <c r="T22" s="113"/>
      <c r="U22" s="113">
        <v>2</v>
      </c>
      <c r="V22" s="114"/>
      <c r="W22" s="114"/>
      <c r="X22" s="115"/>
      <c r="Y22" s="1038"/>
      <c r="Z22" s="471"/>
      <c r="AA22" s="177"/>
      <c r="AB22" s="113">
        <v>2</v>
      </c>
      <c r="AC22" s="114"/>
      <c r="AD22" s="513"/>
      <c r="AE22" s="115"/>
      <c r="AF22" s="1038"/>
      <c r="AG22" s="471"/>
      <c r="AH22" s="113"/>
      <c r="AI22" s="520"/>
      <c r="AJ22" s="230">
        <f t="shared" si="0"/>
        <v>6</v>
      </c>
      <c r="AK22" s="627">
        <f t="shared" si="1"/>
        <v>34</v>
      </c>
      <c r="AL22" s="14"/>
    </row>
    <row r="23" spans="1:68" ht="20.25" customHeight="1">
      <c r="A23" s="698">
        <v>14</v>
      </c>
      <c r="B23" s="348" t="s">
        <v>87</v>
      </c>
      <c r="C23" s="348" t="s">
        <v>118</v>
      </c>
      <c r="D23" s="55">
        <v>20</v>
      </c>
      <c r="E23" s="442"/>
      <c r="F23" s="113"/>
      <c r="G23" s="113">
        <v>2</v>
      </c>
      <c r="H23" s="114"/>
      <c r="I23" s="114"/>
      <c r="J23" s="115"/>
      <c r="K23" s="1038"/>
      <c r="L23" s="471"/>
      <c r="M23" s="113"/>
      <c r="N23" s="113"/>
      <c r="O23" s="114"/>
      <c r="P23" s="513"/>
      <c r="Q23" s="115"/>
      <c r="R23" s="1038"/>
      <c r="S23" s="471"/>
      <c r="T23" s="113"/>
      <c r="U23" s="113">
        <v>2</v>
      </c>
      <c r="V23" s="114"/>
      <c r="W23" s="114"/>
      <c r="X23" s="115"/>
      <c r="Y23" s="1038"/>
      <c r="Z23" s="471"/>
      <c r="AA23" s="113"/>
      <c r="AB23" s="113"/>
      <c r="AC23" s="114"/>
      <c r="AD23" s="513"/>
      <c r="AE23" s="115"/>
      <c r="AF23" s="1038"/>
      <c r="AG23" s="471"/>
      <c r="AH23" s="113"/>
      <c r="AI23" s="520"/>
      <c r="AJ23" s="230">
        <f t="shared" si="0"/>
        <v>4</v>
      </c>
      <c r="AK23" s="627">
        <f t="shared" si="1"/>
        <v>16</v>
      </c>
      <c r="AL23" s="14"/>
    </row>
    <row r="24" spans="1:68" ht="20.25" customHeight="1">
      <c r="A24" s="698">
        <v>15</v>
      </c>
      <c r="B24" s="45" t="s">
        <v>88</v>
      </c>
      <c r="C24" s="45" t="s">
        <v>109</v>
      </c>
      <c r="D24" s="55">
        <v>40</v>
      </c>
      <c r="E24" s="447"/>
      <c r="F24" s="120"/>
      <c r="G24" s="120"/>
      <c r="H24" s="121"/>
      <c r="I24" s="121">
        <v>2</v>
      </c>
      <c r="J24" s="122"/>
      <c r="K24" s="1039"/>
      <c r="L24" s="502"/>
      <c r="M24" s="120"/>
      <c r="N24" s="120"/>
      <c r="O24" s="121"/>
      <c r="P24" s="174">
        <v>2</v>
      </c>
      <c r="Q24" s="122"/>
      <c r="R24" s="1039"/>
      <c r="S24" s="502"/>
      <c r="T24" s="120"/>
      <c r="U24" s="120"/>
      <c r="V24" s="121"/>
      <c r="W24" s="121">
        <v>2</v>
      </c>
      <c r="X24" s="122"/>
      <c r="Y24" s="1039"/>
      <c r="Z24" s="502"/>
      <c r="AA24" s="120"/>
      <c r="AB24" s="120"/>
      <c r="AC24" s="121"/>
      <c r="AD24" s="174">
        <v>2</v>
      </c>
      <c r="AE24" s="122"/>
      <c r="AF24" s="1039"/>
      <c r="AG24" s="502"/>
      <c r="AH24" s="120"/>
      <c r="AI24" s="292"/>
      <c r="AJ24" s="230">
        <f t="shared" si="0"/>
        <v>8</v>
      </c>
      <c r="AK24" s="627">
        <f t="shared" si="1"/>
        <v>32</v>
      </c>
      <c r="AL24" s="14"/>
    </row>
    <row r="25" spans="1:68" ht="20.25">
      <c r="A25" s="88"/>
      <c r="B25" s="1019"/>
      <c r="C25" s="728"/>
      <c r="D25" s="344">
        <f t="shared" ref="D25:AJ25" si="2">SUM(D10:D24)</f>
        <v>720</v>
      </c>
      <c r="E25" s="452">
        <f t="shared" si="2"/>
        <v>0</v>
      </c>
      <c r="F25" s="344">
        <f t="shared" si="2"/>
        <v>8</v>
      </c>
      <c r="G25" s="344">
        <f t="shared" si="2"/>
        <v>6</v>
      </c>
      <c r="H25" s="344">
        <f t="shared" si="2"/>
        <v>8</v>
      </c>
      <c r="I25" s="344">
        <f t="shared" si="2"/>
        <v>6</v>
      </c>
      <c r="J25" s="475">
        <f t="shared" si="2"/>
        <v>0</v>
      </c>
      <c r="K25" s="475">
        <f t="shared" si="2"/>
        <v>0</v>
      </c>
      <c r="L25" s="344">
        <f t="shared" si="2"/>
        <v>8</v>
      </c>
      <c r="M25" s="344">
        <f t="shared" si="2"/>
        <v>8</v>
      </c>
      <c r="N25" s="344">
        <f t="shared" si="2"/>
        <v>6</v>
      </c>
      <c r="O25" s="344">
        <f t="shared" si="2"/>
        <v>8</v>
      </c>
      <c r="P25" s="344">
        <f t="shared" si="2"/>
        <v>6</v>
      </c>
      <c r="Q25" s="475">
        <f t="shared" si="2"/>
        <v>0</v>
      </c>
      <c r="R25" s="475">
        <f t="shared" si="2"/>
        <v>0</v>
      </c>
      <c r="S25" s="344">
        <f t="shared" si="2"/>
        <v>8</v>
      </c>
      <c r="T25" s="344">
        <f t="shared" si="2"/>
        <v>8</v>
      </c>
      <c r="U25" s="344">
        <f t="shared" si="2"/>
        <v>6</v>
      </c>
      <c r="V25" s="344">
        <f t="shared" si="2"/>
        <v>8</v>
      </c>
      <c r="W25" s="344">
        <f t="shared" si="2"/>
        <v>6</v>
      </c>
      <c r="X25" s="475">
        <f t="shared" si="2"/>
        <v>0</v>
      </c>
      <c r="Y25" s="475">
        <f t="shared" si="2"/>
        <v>0</v>
      </c>
      <c r="Z25" s="344">
        <f t="shared" si="2"/>
        <v>6</v>
      </c>
      <c r="AA25" s="344">
        <f t="shared" si="2"/>
        <v>8</v>
      </c>
      <c r="AB25" s="344">
        <f t="shared" si="2"/>
        <v>6</v>
      </c>
      <c r="AC25" s="344">
        <f t="shared" si="2"/>
        <v>6</v>
      </c>
      <c r="AD25" s="344">
        <f t="shared" si="2"/>
        <v>6</v>
      </c>
      <c r="AE25" s="475">
        <f t="shared" si="2"/>
        <v>0</v>
      </c>
      <c r="AF25" s="475">
        <f t="shared" si="2"/>
        <v>0</v>
      </c>
      <c r="AG25" s="344">
        <f t="shared" si="2"/>
        <v>8</v>
      </c>
      <c r="AH25" s="344">
        <f t="shared" si="2"/>
        <v>8</v>
      </c>
      <c r="AI25" s="768">
        <f t="shared" si="2"/>
        <v>0</v>
      </c>
      <c r="AJ25" s="344">
        <f t="shared" si="2"/>
        <v>148</v>
      </c>
      <c r="AK25" s="1044">
        <f t="shared" ref="AK25" si="3">D25-AJ25</f>
        <v>572</v>
      </c>
      <c r="AL25" s="14"/>
    </row>
    <row r="26" spans="1:68" ht="20.25">
      <c r="A26" s="454"/>
      <c r="B26" s="1020" t="s">
        <v>89</v>
      </c>
      <c r="C26" s="1021"/>
      <c r="D26" s="125"/>
      <c r="E26" s="532"/>
      <c r="F26" s="355"/>
      <c r="G26" s="355"/>
      <c r="H26" s="356"/>
      <c r="I26" s="356"/>
      <c r="J26" s="476"/>
      <c r="K26" s="374"/>
      <c r="L26" s="355"/>
      <c r="M26" s="355"/>
      <c r="N26" s="355"/>
      <c r="O26" s="356"/>
      <c r="P26" s="125"/>
      <c r="Q26" s="126"/>
      <c r="R26" s="374"/>
      <c r="S26" s="355"/>
      <c r="T26" s="355"/>
      <c r="U26" s="355"/>
      <c r="V26" s="356"/>
      <c r="W26" s="125"/>
      <c r="X26" s="126"/>
      <c r="Y26" s="374"/>
      <c r="Z26" s="355"/>
      <c r="AA26" s="355"/>
      <c r="AB26" s="355"/>
      <c r="AC26" s="356"/>
      <c r="AD26" s="356"/>
      <c r="AE26" s="126"/>
      <c r="AF26" s="374"/>
      <c r="AG26" s="355"/>
      <c r="AH26" s="125"/>
      <c r="AI26" s="518"/>
      <c r="AJ26" s="72"/>
      <c r="AK26" s="624"/>
      <c r="AL26" s="14"/>
    </row>
    <row r="27" spans="1:68" ht="20.25">
      <c r="A27" s="76"/>
      <c r="B27" s="51" t="s">
        <v>73</v>
      </c>
      <c r="C27" s="51" t="s">
        <v>97</v>
      </c>
      <c r="D27" s="78">
        <v>62</v>
      </c>
      <c r="E27" s="459"/>
      <c r="F27" s="460">
        <v>2</v>
      </c>
      <c r="G27" s="460"/>
      <c r="H27" s="461"/>
      <c r="I27" s="461">
        <v>2</v>
      </c>
      <c r="J27" s="269"/>
      <c r="K27" s="1037"/>
      <c r="L27" s="734"/>
      <c r="M27" s="460">
        <v>2</v>
      </c>
      <c r="N27" s="460"/>
      <c r="O27" s="461"/>
      <c r="P27" s="133"/>
      <c r="Q27" s="134"/>
      <c r="R27" s="1037"/>
      <c r="S27" s="734"/>
      <c r="T27" s="460">
        <v>2</v>
      </c>
      <c r="U27" s="460"/>
      <c r="V27" s="461"/>
      <c r="W27" s="133">
        <v>2</v>
      </c>
      <c r="X27" s="134"/>
      <c r="Y27" s="1037"/>
      <c r="Z27" s="734"/>
      <c r="AA27" s="460">
        <v>2</v>
      </c>
      <c r="AB27" s="460"/>
      <c r="AC27" s="461"/>
      <c r="AD27" s="461"/>
      <c r="AE27" s="134"/>
      <c r="AF27" s="1037"/>
      <c r="AG27" s="734"/>
      <c r="AH27" s="133">
        <v>2</v>
      </c>
      <c r="AI27" s="516"/>
      <c r="AJ27" s="230">
        <f t="shared" ref="AJ27:AJ32" si="4">SUM(E27:AI27)</f>
        <v>14</v>
      </c>
      <c r="AK27" s="627">
        <f t="shared" ref="AK27:AK33" si="5">D27-AJ27</f>
        <v>48</v>
      </c>
      <c r="AL27" s="14"/>
    </row>
    <row r="28" spans="1:68" ht="20.25">
      <c r="A28" s="90"/>
      <c r="B28" s="91" t="s">
        <v>75</v>
      </c>
      <c r="C28" s="234" t="s">
        <v>110</v>
      </c>
      <c r="D28" s="545">
        <v>44</v>
      </c>
      <c r="E28" s="447"/>
      <c r="F28" s="120"/>
      <c r="G28" s="120"/>
      <c r="H28" s="121"/>
      <c r="I28" s="121">
        <v>2</v>
      </c>
      <c r="J28" s="122"/>
      <c r="K28" s="1039"/>
      <c r="L28" s="502"/>
      <c r="M28" s="120"/>
      <c r="N28" s="120"/>
      <c r="O28" s="121"/>
      <c r="P28" s="174">
        <v>2</v>
      </c>
      <c r="Q28" s="162"/>
      <c r="R28" s="1039"/>
      <c r="S28" s="502"/>
      <c r="T28" s="120"/>
      <c r="U28" s="120"/>
      <c r="V28" s="121"/>
      <c r="W28" s="174">
        <v>2</v>
      </c>
      <c r="X28" s="162"/>
      <c r="Y28" s="1039"/>
      <c r="Z28" s="502"/>
      <c r="AA28" s="120"/>
      <c r="AB28" s="120"/>
      <c r="AC28" s="121"/>
      <c r="AD28" s="121">
        <v>2</v>
      </c>
      <c r="AE28" s="162"/>
      <c r="AF28" s="1039"/>
      <c r="AG28" s="502"/>
      <c r="AH28" s="174"/>
      <c r="AI28" s="854"/>
      <c r="AJ28" s="286">
        <f t="shared" si="4"/>
        <v>8</v>
      </c>
      <c r="AK28" s="1045">
        <f t="shared" si="5"/>
        <v>36</v>
      </c>
      <c r="AL28" s="14"/>
    </row>
    <row r="29" spans="1:68" ht="20.25">
      <c r="A29" s="233"/>
      <c r="B29" s="234" t="s">
        <v>28</v>
      </c>
      <c r="C29" s="1022" t="s">
        <v>92</v>
      </c>
      <c r="D29" s="972">
        <v>40</v>
      </c>
      <c r="E29" s="329"/>
      <c r="F29" s="120"/>
      <c r="G29" s="120"/>
      <c r="H29" s="121"/>
      <c r="I29" s="121"/>
      <c r="J29" s="122"/>
      <c r="K29" s="271"/>
      <c r="L29" s="120">
        <v>2</v>
      </c>
      <c r="M29" s="120"/>
      <c r="N29" s="120"/>
      <c r="O29" s="121"/>
      <c r="P29" s="174"/>
      <c r="Q29" s="162"/>
      <c r="R29" s="271"/>
      <c r="S29" s="120">
        <v>2</v>
      </c>
      <c r="T29" s="120"/>
      <c r="U29" s="120"/>
      <c r="V29" s="121"/>
      <c r="W29" s="174"/>
      <c r="X29" s="162"/>
      <c r="Y29" s="271"/>
      <c r="Z29" s="120">
        <v>2</v>
      </c>
      <c r="AA29" s="120"/>
      <c r="AB29" s="120"/>
      <c r="AC29" s="121"/>
      <c r="AD29" s="121"/>
      <c r="AE29" s="162"/>
      <c r="AF29" s="271"/>
      <c r="AG29" s="120">
        <v>2</v>
      </c>
      <c r="AH29" s="174"/>
      <c r="AI29" s="854"/>
      <c r="AJ29" s="453">
        <f t="shared" si="4"/>
        <v>8</v>
      </c>
      <c r="AK29" s="624">
        <f t="shared" si="5"/>
        <v>32</v>
      </c>
      <c r="AL29" s="14"/>
    </row>
    <row r="30" spans="1:68" ht="20.25">
      <c r="A30" s="1023"/>
      <c r="B30" s="1024" t="s">
        <v>81</v>
      </c>
      <c r="C30" s="1025" t="s">
        <v>59</v>
      </c>
      <c r="D30" s="1026">
        <v>60</v>
      </c>
      <c r="E30" s="1027"/>
      <c r="F30" s="109"/>
      <c r="G30" s="109"/>
      <c r="H30" s="110">
        <v>2</v>
      </c>
      <c r="I30" s="110"/>
      <c r="J30" s="267"/>
      <c r="K30" s="1040"/>
      <c r="L30" s="619"/>
      <c r="M30" s="109"/>
      <c r="N30" s="109"/>
      <c r="O30" s="110">
        <v>2</v>
      </c>
      <c r="P30" s="602"/>
      <c r="Q30" s="176"/>
      <c r="R30" s="1040"/>
      <c r="S30" s="42">
        <v>2</v>
      </c>
      <c r="T30" s="109"/>
      <c r="U30" s="109"/>
      <c r="V30" s="110">
        <v>2</v>
      </c>
      <c r="W30" s="602"/>
      <c r="X30" s="176"/>
      <c r="Y30" s="1040"/>
      <c r="Z30" s="619"/>
      <c r="AA30" s="109"/>
      <c r="AB30" s="109"/>
      <c r="AC30" s="110">
        <v>2</v>
      </c>
      <c r="AD30" s="110"/>
      <c r="AE30" s="176"/>
      <c r="AF30" s="1040"/>
      <c r="AG30" s="109">
        <v>2</v>
      </c>
      <c r="AH30" s="602"/>
      <c r="AI30" s="805"/>
      <c r="AJ30" s="220">
        <f t="shared" si="4"/>
        <v>12</v>
      </c>
      <c r="AK30" s="571">
        <f t="shared" si="5"/>
        <v>48</v>
      </c>
      <c r="AL30" s="14"/>
    </row>
    <row r="31" spans="1:68" ht="20.25">
      <c r="A31" s="1028"/>
      <c r="B31" s="1029" t="s">
        <v>51</v>
      </c>
      <c r="C31" s="1030"/>
      <c r="D31" s="1031"/>
      <c r="E31" s="720"/>
      <c r="F31" s="615"/>
      <c r="G31" s="615"/>
      <c r="H31" s="617"/>
      <c r="I31" s="617"/>
      <c r="J31" s="606"/>
      <c r="K31" s="750"/>
      <c r="L31" s="721"/>
      <c r="M31" s="615"/>
      <c r="N31" s="615"/>
      <c r="O31" s="617"/>
      <c r="P31" s="404"/>
      <c r="Q31" s="403"/>
      <c r="R31" s="750"/>
      <c r="S31" s="721"/>
      <c r="T31" s="615"/>
      <c r="U31" s="615"/>
      <c r="V31" s="617"/>
      <c r="W31" s="404"/>
      <c r="X31" s="403"/>
      <c r="Y31" s="750"/>
      <c r="Z31" s="721"/>
      <c r="AA31" s="615"/>
      <c r="AB31" s="615"/>
      <c r="AC31" s="617"/>
      <c r="AD31" s="617"/>
      <c r="AE31" s="403"/>
      <c r="AF31" s="750"/>
      <c r="AG31" s="721"/>
      <c r="AH31" s="404"/>
      <c r="AI31" s="1046"/>
      <c r="AJ31" s="72"/>
      <c r="AK31" s="571"/>
      <c r="AL31" s="14"/>
    </row>
    <row r="32" spans="1:68" ht="20.25">
      <c r="A32" s="128"/>
      <c r="B32" s="97" t="s">
        <v>71</v>
      </c>
      <c r="C32" s="97" t="s">
        <v>53</v>
      </c>
      <c r="D32" s="1032"/>
      <c r="E32" s="719"/>
      <c r="F32" s="460"/>
      <c r="G32" s="460"/>
      <c r="H32" s="461"/>
      <c r="I32" s="461"/>
      <c r="J32" s="269"/>
      <c r="K32" s="749"/>
      <c r="L32" s="556"/>
      <c r="M32" s="460"/>
      <c r="N32" s="460"/>
      <c r="O32" s="461"/>
      <c r="P32" s="133"/>
      <c r="Q32" s="134"/>
      <c r="R32" s="749"/>
      <c r="S32" s="556"/>
      <c r="T32" s="460"/>
      <c r="U32" s="460"/>
      <c r="V32" s="461"/>
      <c r="W32" s="133"/>
      <c r="X32" s="134"/>
      <c r="Y32" s="749"/>
      <c r="Z32" s="460">
        <v>2</v>
      </c>
      <c r="AA32" s="460"/>
      <c r="AB32" s="460"/>
      <c r="AC32" s="461"/>
      <c r="AD32" s="461"/>
      <c r="AE32" s="134"/>
      <c r="AF32" s="749"/>
      <c r="AG32" s="556"/>
      <c r="AH32" s="133"/>
      <c r="AI32" s="516"/>
      <c r="AJ32" s="282">
        <f t="shared" si="4"/>
        <v>2</v>
      </c>
      <c r="AK32" s="572">
        <f t="shared" si="5"/>
        <v>-2</v>
      </c>
      <c r="AL32" s="14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spans="1:1024" s="3" customFormat="1" ht="20.25">
      <c r="A33" s="135"/>
      <c r="B33" s="103" t="s">
        <v>71</v>
      </c>
      <c r="C33" s="103" t="s">
        <v>52</v>
      </c>
      <c r="D33" s="674"/>
      <c r="E33" s="406"/>
      <c r="F33" s="113"/>
      <c r="G33" s="113"/>
      <c r="H33" s="114"/>
      <c r="I33" s="114"/>
      <c r="J33" s="115"/>
      <c r="K33" s="1041"/>
      <c r="L33" s="177"/>
      <c r="M33" s="113"/>
      <c r="N33" s="113"/>
      <c r="O33" s="114"/>
      <c r="P33" s="513"/>
      <c r="Q33" s="512"/>
      <c r="R33" s="1041"/>
      <c r="S33" s="177"/>
      <c r="T33" s="113"/>
      <c r="U33" s="113"/>
      <c r="V33" s="114"/>
      <c r="W33" s="513"/>
      <c r="X33" s="512"/>
      <c r="Y33" s="1041"/>
      <c r="Z33" s="177"/>
      <c r="AA33" s="113"/>
      <c r="AB33" s="113"/>
      <c r="AC33" s="114">
        <v>2</v>
      </c>
      <c r="AD33" s="114"/>
      <c r="AE33" s="512"/>
      <c r="AF33" s="1041"/>
      <c r="AG33" s="177"/>
      <c r="AH33" s="513"/>
      <c r="AI33" s="223"/>
      <c r="AJ33" s="124">
        <f>SUM(E33:AH33)</f>
        <v>2</v>
      </c>
      <c r="AK33" s="579">
        <f t="shared" si="5"/>
        <v>-2</v>
      </c>
      <c r="AL33" s="4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295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  <c r="AMJ33" s="11"/>
    </row>
    <row r="34" spans="1:1024" ht="18.75">
      <c r="A34" s="14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68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4"/>
    </row>
    <row r="35" spans="1:1024" s="9" customFormat="1" ht="18.75">
      <c r="A35" s="14"/>
      <c r="B35" s="17"/>
      <c r="C35" s="17"/>
      <c r="D35" s="17"/>
      <c r="E35" s="20" t="s">
        <v>54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72"/>
      <c r="W35" s="20"/>
      <c r="X35" s="20"/>
      <c r="Y35" s="20"/>
      <c r="Z35" s="175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4"/>
    </row>
    <row r="36" spans="1:1024" s="9" customFormat="1" ht="18.75">
      <c r="A36" s="14"/>
      <c r="B36" s="17"/>
      <c r="C36" s="17"/>
      <c r="D36" s="17"/>
      <c r="E36" s="20" t="s">
        <v>61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1270" t="s">
        <v>56</v>
      </c>
      <c r="Q36" s="1270"/>
      <c r="R36" s="1270"/>
      <c r="S36" s="1270"/>
      <c r="T36" s="1270"/>
      <c r="U36" s="1270"/>
      <c r="V36" s="1270"/>
      <c r="W36" s="1270"/>
      <c r="X36" s="1270"/>
      <c r="Y36" s="1270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4"/>
    </row>
    <row r="37" spans="1:1024" s="9" customFormat="1" ht="18.75">
      <c r="A37" s="14"/>
      <c r="B37" s="1257"/>
      <c r="C37" s="1257"/>
      <c r="D37" s="1257"/>
      <c r="E37" s="1257"/>
      <c r="F37" s="1257"/>
      <c r="G37" s="1257"/>
      <c r="H37" s="1257"/>
      <c r="I37" s="1257"/>
      <c r="J37" s="1257"/>
      <c r="K37" s="1257"/>
      <c r="L37" s="1257"/>
      <c r="M37" s="1257"/>
      <c r="N37" s="1257"/>
      <c r="O37" s="1257"/>
      <c r="P37" s="1257"/>
      <c r="Q37" s="1257"/>
      <c r="R37" s="1257"/>
      <c r="S37" s="1257"/>
      <c r="T37" s="1257"/>
      <c r="U37" s="1257"/>
      <c r="V37" s="1257"/>
      <c r="W37" s="1257"/>
      <c r="X37" s="1257"/>
      <c r="Y37" s="1257"/>
      <c r="Z37" s="1257"/>
      <c r="AA37" s="1257"/>
      <c r="AB37" s="1257"/>
      <c r="AC37" s="1257"/>
      <c r="AD37" s="1257"/>
      <c r="AE37" s="1257"/>
      <c r="AF37" s="1257"/>
      <c r="AG37" s="1257"/>
      <c r="AH37" s="1257"/>
      <c r="AI37" s="17"/>
      <c r="AJ37" s="17"/>
      <c r="AK37" s="17"/>
      <c r="AL37" s="14"/>
    </row>
    <row r="38" spans="1:1024" ht="18.75">
      <c r="B38" s="1257" t="s">
        <v>0</v>
      </c>
      <c r="C38" s="1257"/>
      <c r="D38" s="1257"/>
      <c r="E38" s="1257"/>
      <c r="F38" s="1257"/>
      <c r="G38" s="1257"/>
      <c r="H38" s="1257"/>
      <c r="I38" s="1257"/>
      <c r="J38" s="1257"/>
      <c r="K38" s="1257"/>
      <c r="L38" s="1257"/>
      <c r="M38" s="1257"/>
      <c r="N38" s="1257"/>
      <c r="O38" s="1257"/>
      <c r="P38" s="1257"/>
      <c r="Q38" s="1257"/>
      <c r="R38" s="1257"/>
      <c r="S38" s="1257"/>
      <c r="T38" s="1257"/>
      <c r="U38" s="1257"/>
      <c r="V38" s="1257"/>
      <c r="W38" s="1257"/>
      <c r="X38" s="1257"/>
      <c r="Y38" s="1257"/>
      <c r="Z38" s="1257"/>
      <c r="AA38" s="1257"/>
      <c r="AB38" s="1257"/>
      <c r="AC38" s="1257"/>
      <c r="AD38" s="1257"/>
      <c r="AE38" s="1257"/>
      <c r="AF38" s="1257"/>
      <c r="AG38" s="1257"/>
      <c r="AH38" s="1257"/>
      <c r="AI38" s="175"/>
      <c r="AJ38" s="175"/>
      <c r="AK38" s="175"/>
    </row>
    <row r="39" spans="1:1024" ht="27.75" customHeight="1">
      <c r="A39" s="14"/>
      <c r="B39" s="1258" t="s">
        <v>69</v>
      </c>
      <c r="C39" s="1258"/>
      <c r="D39" s="1258"/>
      <c r="E39" s="1258"/>
      <c r="F39" s="1258"/>
      <c r="G39" s="1258"/>
      <c r="H39" s="1258"/>
      <c r="I39" s="1258"/>
      <c r="J39" s="1258"/>
      <c r="K39" s="1258"/>
      <c r="L39" s="1258"/>
      <c r="M39" s="1258"/>
      <c r="N39" s="1258"/>
      <c r="O39" s="1258"/>
      <c r="P39" s="1258"/>
      <c r="Q39" s="1258"/>
      <c r="R39" s="1258"/>
      <c r="S39" s="1258"/>
      <c r="T39" s="1258"/>
      <c r="U39" s="1258"/>
      <c r="V39" s="1258"/>
      <c r="W39" s="1258"/>
      <c r="X39" s="1258"/>
      <c r="Y39" s="1258"/>
      <c r="Z39" s="1258"/>
      <c r="AA39" s="1258"/>
      <c r="AB39" s="1258"/>
      <c r="AC39" s="1258"/>
      <c r="AD39" s="1258"/>
      <c r="AE39" s="1258"/>
      <c r="AF39" s="1258"/>
      <c r="AG39" s="1258"/>
      <c r="AH39" s="1258"/>
      <c r="AI39" s="1258"/>
      <c r="AJ39" s="1258"/>
      <c r="AK39" s="19">
        <v>2025</v>
      </c>
      <c r="AL39" s="14"/>
    </row>
    <row r="40" spans="1:1024" ht="18.75">
      <c r="A40" s="14"/>
      <c r="B40" s="15"/>
      <c r="C40" s="16" t="s">
        <v>57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8"/>
      <c r="W40" s="17"/>
      <c r="X40" s="17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spans="1:1024" ht="22.5">
      <c r="A41" s="18"/>
      <c r="B41" s="19" t="s">
        <v>3</v>
      </c>
      <c r="C41" s="20" t="s">
        <v>58</v>
      </c>
      <c r="D41" s="16"/>
      <c r="E41" s="1259" t="s">
        <v>5</v>
      </c>
      <c r="F41" s="1259"/>
      <c r="G41" s="1259"/>
      <c r="H41" s="16">
        <v>1</v>
      </c>
      <c r="I41" s="16"/>
      <c r="J41" s="1259"/>
      <c r="K41" s="1259"/>
      <c r="L41" s="1259"/>
      <c r="M41" s="1259"/>
      <c r="N41" s="1259"/>
      <c r="O41" s="1259"/>
      <c r="P41" s="1259"/>
      <c r="Q41" s="1259"/>
      <c r="R41" s="1259"/>
      <c r="S41" s="1259"/>
      <c r="T41" s="16"/>
      <c r="U41" s="16"/>
      <c r="V41" s="1259" t="s">
        <v>6</v>
      </c>
      <c r="W41" s="1259"/>
      <c r="X41" s="1259"/>
      <c r="Y41" s="1259"/>
      <c r="Z41" s="16"/>
      <c r="AA41" s="1260" t="s">
        <v>117</v>
      </c>
      <c r="AB41" s="1260"/>
      <c r="AC41" s="1260"/>
      <c r="AD41" s="1260"/>
      <c r="AE41" s="16"/>
      <c r="AF41" s="16"/>
      <c r="AG41" s="16"/>
      <c r="AH41" s="1259" t="s">
        <v>8</v>
      </c>
      <c r="AI41" s="1259"/>
      <c r="AJ41" s="15"/>
      <c r="AK41" s="15"/>
    </row>
    <row r="42" spans="1:1024" ht="18.75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169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17"/>
      <c r="AK42" s="17"/>
    </row>
    <row r="43" spans="1:1024" ht="18.75">
      <c r="A43" s="186"/>
      <c r="B43" s="722"/>
      <c r="C43" s="24"/>
      <c r="D43" s="24"/>
      <c r="E43" s="1254" t="s">
        <v>9</v>
      </c>
      <c r="F43" s="1254"/>
      <c r="G43" s="1254"/>
      <c r="H43" s="1254"/>
      <c r="I43" s="1254"/>
      <c r="J43" s="1254"/>
      <c r="K43" s="1254"/>
      <c r="L43" s="1254"/>
      <c r="M43" s="1254"/>
      <c r="N43" s="1254"/>
      <c r="O43" s="1254"/>
      <c r="P43" s="1254"/>
      <c r="Q43" s="1254"/>
      <c r="R43" s="1254"/>
      <c r="S43" s="1254"/>
      <c r="T43" s="1254"/>
      <c r="U43" s="1254"/>
      <c r="V43" s="1254"/>
      <c r="W43" s="1254"/>
      <c r="X43" s="1254"/>
      <c r="Y43" s="1254"/>
      <c r="Z43" s="1254"/>
      <c r="AA43" s="1254"/>
      <c r="AB43" s="1254"/>
      <c r="AC43" s="1254"/>
      <c r="AD43" s="1254"/>
      <c r="AE43" s="1254"/>
      <c r="AF43" s="1254"/>
      <c r="AG43" s="1254"/>
      <c r="AH43" s="1254"/>
      <c r="AI43" s="1255"/>
      <c r="AJ43" s="24"/>
      <c r="AK43" s="1047"/>
    </row>
    <row r="44" spans="1:1024" ht="18.75">
      <c r="A44" s="693"/>
      <c r="B44" s="723"/>
      <c r="C44" s="395"/>
      <c r="D44" s="395"/>
      <c r="E44" s="29" t="s">
        <v>10</v>
      </c>
      <c r="F44" s="30"/>
      <c r="G44" s="30"/>
      <c r="H44" s="30"/>
      <c r="I44" s="30"/>
      <c r="J44" s="30"/>
      <c r="K44" s="30" t="s">
        <v>11</v>
      </c>
      <c r="L44" s="30"/>
      <c r="M44" s="30"/>
      <c r="N44" s="30"/>
      <c r="O44" s="30"/>
      <c r="P44" s="30"/>
      <c r="Q44" s="170"/>
      <c r="R44" s="30" t="s">
        <v>10</v>
      </c>
      <c r="S44" s="30"/>
      <c r="T44" s="30"/>
      <c r="U44" s="30"/>
      <c r="V44" s="170"/>
      <c r="W44" s="30"/>
      <c r="X44" s="30"/>
      <c r="Y44" s="30" t="s">
        <v>11</v>
      </c>
      <c r="Z44" s="30"/>
      <c r="AA44" s="30"/>
      <c r="AB44" s="30"/>
      <c r="AC44" s="30"/>
      <c r="AD44" s="30"/>
      <c r="AE44" s="170"/>
      <c r="AF44" s="30" t="s">
        <v>10</v>
      </c>
      <c r="AG44" s="30"/>
      <c r="AH44" s="30"/>
      <c r="AI44" s="187"/>
      <c r="AJ44" s="779"/>
      <c r="AK44" s="1048"/>
    </row>
    <row r="45" spans="1:1024" ht="79.5">
      <c r="A45" s="694" t="s">
        <v>12</v>
      </c>
      <c r="B45" s="1033" t="s">
        <v>13</v>
      </c>
      <c r="C45" s="1034" t="s">
        <v>14</v>
      </c>
      <c r="D45" s="191" t="s">
        <v>15</v>
      </c>
      <c r="E45" s="35">
        <v>1</v>
      </c>
      <c r="F45" s="36">
        <v>2</v>
      </c>
      <c r="G45" s="36">
        <v>3</v>
      </c>
      <c r="H45" s="36">
        <v>4</v>
      </c>
      <c r="I45" s="139">
        <v>5</v>
      </c>
      <c r="J45" s="36">
        <v>6</v>
      </c>
      <c r="K45" s="36">
        <v>7</v>
      </c>
      <c r="L45" s="36">
        <v>8</v>
      </c>
      <c r="M45" s="36">
        <v>9</v>
      </c>
      <c r="N45" s="36">
        <v>10</v>
      </c>
      <c r="O45" s="36">
        <v>11</v>
      </c>
      <c r="P45" s="139">
        <v>12</v>
      </c>
      <c r="Q45" s="36">
        <v>13</v>
      </c>
      <c r="R45" s="36">
        <v>14</v>
      </c>
      <c r="S45" s="36">
        <v>15</v>
      </c>
      <c r="T45" s="36">
        <v>16</v>
      </c>
      <c r="U45" s="36">
        <v>17</v>
      </c>
      <c r="V45" s="139">
        <v>18</v>
      </c>
      <c r="W45" s="36">
        <v>19</v>
      </c>
      <c r="X45" s="36">
        <v>20</v>
      </c>
      <c r="Y45" s="36">
        <v>21</v>
      </c>
      <c r="Z45" s="36">
        <v>22</v>
      </c>
      <c r="AA45" s="36">
        <v>23</v>
      </c>
      <c r="AB45" s="36">
        <v>24</v>
      </c>
      <c r="AC45" s="36">
        <v>25</v>
      </c>
      <c r="AD45" s="36">
        <v>26</v>
      </c>
      <c r="AE45" s="36">
        <v>27</v>
      </c>
      <c r="AF45" s="36">
        <v>28</v>
      </c>
      <c r="AG45" s="36">
        <v>29</v>
      </c>
      <c r="AH45" s="36">
        <v>30</v>
      </c>
      <c r="AI45" s="190">
        <v>31</v>
      </c>
      <c r="AJ45" s="780" t="s">
        <v>16</v>
      </c>
      <c r="AK45" s="1049" t="s">
        <v>17</v>
      </c>
    </row>
    <row r="46" spans="1:1024" ht="20.25">
      <c r="A46" s="697">
        <v>1</v>
      </c>
      <c r="B46" s="38" t="s">
        <v>71</v>
      </c>
      <c r="C46" s="609" t="s">
        <v>90</v>
      </c>
      <c r="D46" s="108">
        <f t="shared" ref="D46:D60" si="6">AK10</f>
        <v>50</v>
      </c>
      <c r="E46" s="460"/>
      <c r="F46" s="462"/>
      <c r="G46" s="461"/>
      <c r="H46" s="269"/>
      <c r="I46" s="1037"/>
      <c r="J46" s="459"/>
      <c r="K46" s="460"/>
      <c r="L46" s="460"/>
      <c r="M46" s="149"/>
      <c r="N46" s="133"/>
      <c r="O46" s="269"/>
      <c r="P46" s="134"/>
      <c r="Q46" s="133"/>
      <c r="R46" s="460"/>
      <c r="S46" s="460"/>
      <c r="T46" s="461">
        <v>2</v>
      </c>
      <c r="U46" s="461"/>
      <c r="V46" s="269"/>
      <c r="W46" s="1037"/>
      <c r="X46" s="734">
        <v>2</v>
      </c>
      <c r="Y46" s="460"/>
      <c r="Z46" s="460"/>
      <c r="AA46" s="461">
        <v>2</v>
      </c>
      <c r="AB46" s="133"/>
      <c r="AC46" s="269"/>
      <c r="AD46" s="134"/>
      <c r="AE46" s="311"/>
      <c r="AF46" s="556">
        <v>2</v>
      </c>
      <c r="AG46" s="460"/>
      <c r="AH46" s="461">
        <v>2</v>
      </c>
      <c r="AI46" s="461">
        <v>2</v>
      </c>
      <c r="AJ46" s="230">
        <f>SUM(E46:AI46)</f>
        <v>12</v>
      </c>
      <c r="AK46" s="627">
        <f>D46-AJ46-AJ68-AJ69</f>
        <v>32</v>
      </c>
    </row>
    <row r="47" spans="1:1024" ht="20.25">
      <c r="A47" s="698">
        <v>2</v>
      </c>
      <c r="B47" s="45" t="s">
        <v>72</v>
      </c>
      <c r="C47" s="348" t="s">
        <v>53</v>
      </c>
      <c r="D47" s="112">
        <f t="shared" si="6"/>
        <v>36</v>
      </c>
      <c r="E47" s="113">
        <v>2</v>
      </c>
      <c r="F47" s="114"/>
      <c r="G47" s="116"/>
      <c r="H47" s="115"/>
      <c r="I47" s="1038"/>
      <c r="J47" s="471"/>
      <c r="K47" s="113"/>
      <c r="L47" s="113">
        <v>2</v>
      </c>
      <c r="M47" s="114"/>
      <c r="N47" s="515"/>
      <c r="O47" s="115"/>
      <c r="P47" s="512"/>
      <c r="Q47" s="513"/>
      <c r="R47" s="113"/>
      <c r="S47" s="113">
        <v>2</v>
      </c>
      <c r="T47" s="114"/>
      <c r="U47" s="116"/>
      <c r="V47" s="115"/>
      <c r="W47" s="1038"/>
      <c r="X47" s="471"/>
      <c r="Y47" s="113"/>
      <c r="Z47" s="113">
        <v>2</v>
      </c>
      <c r="AA47" s="114"/>
      <c r="AB47" s="515"/>
      <c r="AC47" s="115"/>
      <c r="AD47" s="167"/>
      <c r="AE47" s="161"/>
      <c r="AF47" s="113"/>
      <c r="AG47" s="173"/>
      <c r="AH47" s="114"/>
      <c r="AI47" s="116"/>
      <c r="AJ47" s="230">
        <f t="shared" ref="AJ47:AJ61" si="7">SUM(E47:AI47)</f>
        <v>8</v>
      </c>
      <c r="AK47" s="627">
        <f t="shared" ref="AK47:AK60" si="8">D47-AJ47</f>
        <v>28</v>
      </c>
    </row>
    <row r="48" spans="1:1024" ht="20.25">
      <c r="A48" s="698">
        <v>3</v>
      </c>
      <c r="B48" s="45" t="s">
        <v>73</v>
      </c>
      <c r="C48" s="348" t="s">
        <v>74</v>
      </c>
      <c r="D48" s="112">
        <f t="shared" si="6"/>
        <v>48</v>
      </c>
      <c r="E48" s="513"/>
      <c r="F48" s="513"/>
      <c r="G48" s="513">
        <v>2</v>
      </c>
      <c r="H48" s="512"/>
      <c r="I48" s="246"/>
      <c r="J48" s="138"/>
      <c r="K48" s="513">
        <v>2</v>
      </c>
      <c r="L48" s="513"/>
      <c r="M48" s="513"/>
      <c r="N48" s="513"/>
      <c r="O48" s="115"/>
      <c r="P48" s="512"/>
      <c r="Q48" s="513"/>
      <c r="R48" s="113">
        <v>2</v>
      </c>
      <c r="S48" s="513"/>
      <c r="T48" s="513"/>
      <c r="U48" s="513">
        <v>2</v>
      </c>
      <c r="V48" s="512"/>
      <c r="W48" s="246"/>
      <c r="X48" s="138"/>
      <c r="Y48" s="161"/>
      <c r="Z48" s="513"/>
      <c r="AA48" s="513"/>
      <c r="AB48" s="513"/>
      <c r="AC48" s="115"/>
      <c r="AD48" s="512"/>
      <c r="AE48" s="161"/>
      <c r="AF48" s="173"/>
      <c r="AG48" s="513"/>
      <c r="AH48" s="513"/>
      <c r="AI48" s="161"/>
      <c r="AJ48" s="230">
        <f t="shared" si="7"/>
        <v>8</v>
      </c>
      <c r="AK48" s="627">
        <f t="shared" si="8"/>
        <v>40</v>
      </c>
    </row>
    <row r="49" spans="1:1024" ht="20.25">
      <c r="A49" s="698">
        <v>4</v>
      </c>
      <c r="B49" s="45" t="s">
        <v>75</v>
      </c>
      <c r="C49" s="348" t="s">
        <v>76</v>
      </c>
      <c r="D49" s="112">
        <f t="shared" si="6"/>
        <v>36</v>
      </c>
      <c r="E49" s="113"/>
      <c r="F49" s="114"/>
      <c r="G49" s="50">
        <v>2</v>
      </c>
      <c r="H49" s="115"/>
      <c r="I49" s="1038"/>
      <c r="J49" s="471"/>
      <c r="K49" s="113"/>
      <c r="L49" s="113"/>
      <c r="M49" s="114"/>
      <c r="N49" s="513">
        <v>2</v>
      </c>
      <c r="O49" s="115"/>
      <c r="P49" s="512"/>
      <c r="Q49" s="513"/>
      <c r="R49" s="113"/>
      <c r="S49" s="113"/>
      <c r="T49" s="114"/>
      <c r="U49" s="114">
        <v>2</v>
      </c>
      <c r="V49" s="115"/>
      <c r="W49" s="1038"/>
      <c r="X49" s="471"/>
      <c r="Y49" s="113"/>
      <c r="Z49" s="113"/>
      <c r="AA49" s="114"/>
      <c r="AB49" s="513">
        <v>2</v>
      </c>
      <c r="AC49" s="115"/>
      <c r="AD49" s="512"/>
      <c r="AE49" s="161"/>
      <c r="AF49" s="113"/>
      <c r="AG49" s="177">
        <v>2</v>
      </c>
      <c r="AH49" s="116">
        <v>2</v>
      </c>
      <c r="AI49" s="114">
        <v>2</v>
      </c>
      <c r="AJ49" s="230">
        <f t="shared" si="7"/>
        <v>14</v>
      </c>
      <c r="AK49" s="627">
        <f t="shared" si="8"/>
        <v>22</v>
      </c>
    </row>
    <row r="50" spans="1:1024" ht="20.25">
      <c r="A50" s="698">
        <v>5</v>
      </c>
      <c r="B50" s="51" t="s">
        <v>26</v>
      </c>
      <c r="C50" s="348" t="s">
        <v>27</v>
      </c>
      <c r="D50" s="112">
        <f t="shared" si="6"/>
        <v>64</v>
      </c>
      <c r="E50" s="113"/>
      <c r="F50" s="114">
        <v>2</v>
      </c>
      <c r="G50" s="114"/>
      <c r="H50" s="115"/>
      <c r="I50" s="1038"/>
      <c r="J50" s="471">
        <v>2</v>
      </c>
      <c r="K50" s="113"/>
      <c r="L50" s="113"/>
      <c r="M50" s="114">
        <v>2</v>
      </c>
      <c r="N50" s="513"/>
      <c r="O50" s="115"/>
      <c r="P50" s="512"/>
      <c r="Q50" s="513">
        <v>2</v>
      </c>
      <c r="R50" s="113"/>
      <c r="S50" s="113"/>
      <c r="T50" s="114">
        <v>2</v>
      </c>
      <c r="U50" s="114"/>
      <c r="V50" s="115"/>
      <c r="W50" s="1038"/>
      <c r="X50" s="442"/>
      <c r="Y50" s="113"/>
      <c r="Z50" s="113"/>
      <c r="AA50" s="114"/>
      <c r="AB50" s="513"/>
      <c r="AC50" s="115"/>
      <c r="AD50" s="512"/>
      <c r="AE50" s="161"/>
      <c r="AF50" s="113"/>
      <c r="AG50" s="113"/>
      <c r="AH50" s="117"/>
      <c r="AI50" s="114"/>
      <c r="AJ50" s="230">
        <f t="shared" si="7"/>
        <v>10</v>
      </c>
      <c r="AK50" s="627">
        <f t="shared" si="8"/>
        <v>54</v>
      </c>
    </row>
    <row r="51" spans="1:1024" ht="20.25">
      <c r="A51" s="698">
        <v>6</v>
      </c>
      <c r="B51" s="45" t="s">
        <v>28</v>
      </c>
      <c r="C51" s="348" t="s">
        <v>118</v>
      </c>
      <c r="D51" s="112">
        <f t="shared" si="6"/>
        <v>32</v>
      </c>
      <c r="E51" s="113"/>
      <c r="F51" s="114"/>
      <c r="G51" s="114"/>
      <c r="H51" s="115"/>
      <c r="I51" s="1038"/>
      <c r="J51" s="471">
        <v>2</v>
      </c>
      <c r="K51" s="513"/>
      <c r="L51" s="513"/>
      <c r="M51" s="513"/>
      <c r="N51" s="513"/>
      <c r="O51" s="512"/>
      <c r="P51" s="512"/>
      <c r="Q51" s="513">
        <v>2</v>
      </c>
      <c r="R51" s="177"/>
      <c r="S51" s="113"/>
      <c r="T51" s="114"/>
      <c r="U51" s="114"/>
      <c r="V51" s="115"/>
      <c r="W51" s="1038"/>
      <c r="X51" s="442"/>
      <c r="Y51" s="513"/>
      <c r="Z51" s="515"/>
      <c r="AA51" s="513"/>
      <c r="AB51" s="513"/>
      <c r="AC51" s="512"/>
      <c r="AD51" s="512"/>
      <c r="AE51" s="161"/>
      <c r="AF51" s="177"/>
      <c r="AG51" s="113"/>
      <c r="AH51" s="114"/>
      <c r="AI51" s="114"/>
      <c r="AJ51" s="230">
        <f t="shared" si="7"/>
        <v>4</v>
      </c>
      <c r="AK51" s="627">
        <f t="shared" si="8"/>
        <v>28</v>
      </c>
    </row>
    <row r="52" spans="1:1024" ht="20.25">
      <c r="A52" s="698">
        <v>7</v>
      </c>
      <c r="B52" s="45" t="s">
        <v>79</v>
      </c>
      <c r="C52" s="45" t="s">
        <v>86</v>
      </c>
      <c r="D52" s="112">
        <f t="shared" si="6"/>
        <v>24</v>
      </c>
      <c r="E52" s="113"/>
      <c r="F52" s="513"/>
      <c r="G52" s="114"/>
      <c r="H52" s="512"/>
      <c r="I52" s="1038"/>
      <c r="J52" s="471"/>
      <c r="K52" s="513">
        <v>2</v>
      </c>
      <c r="L52" s="513"/>
      <c r="M52" s="513"/>
      <c r="N52" s="513"/>
      <c r="O52" s="512"/>
      <c r="P52" s="512"/>
      <c r="Q52" s="513"/>
      <c r="R52" s="113">
        <v>2</v>
      </c>
      <c r="S52" s="113"/>
      <c r="T52" s="513"/>
      <c r="U52" s="114"/>
      <c r="V52" s="512"/>
      <c r="W52" s="1038"/>
      <c r="X52" s="1042">
        <v>2</v>
      </c>
      <c r="Y52" s="515">
        <v>4</v>
      </c>
      <c r="Z52" s="513"/>
      <c r="AA52" s="513"/>
      <c r="AB52" s="513"/>
      <c r="AC52" s="512"/>
      <c r="AD52" s="512"/>
      <c r="AE52" s="161"/>
      <c r="AF52" s="113">
        <v>2</v>
      </c>
      <c r="AG52" s="113"/>
      <c r="AH52" s="513"/>
      <c r="AI52" s="114"/>
      <c r="AJ52" s="230">
        <f t="shared" si="7"/>
        <v>12</v>
      </c>
      <c r="AK52" s="627">
        <f t="shared" si="8"/>
        <v>12</v>
      </c>
    </row>
    <row r="53" spans="1:1024" ht="20.25">
      <c r="A53" s="698">
        <v>8</v>
      </c>
      <c r="B53" s="45" t="s">
        <v>81</v>
      </c>
      <c r="C53" s="45" t="s">
        <v>107</v>
      </c>
      <c r="D53" s="112">
        <f t="shared" si="6"/>
        <v>48</v>
      </c>
      <c r="E53" s="113"/>
      <c r="F53" s="114">
        <v>2</v>
      </c>
      <c r="G53" s="114"/>
      <c r="H53" s="115"/>
      <c r="I53" s="1038"/>
      <c r="J53" s="471"/>
      <c r="K53" s="513"/>
      <c r="L53" s="513"/>
      <c r="M53" s="513">
        <v>2</v>
      </c>
      <c r="N53" s="515"/>
      <c r="O53" s="512"/>
      <c r="P53" s="512"/>
      <c r="Q53" s="513">
        <v>2</v>
      </c>
      <c r="R53" s="113"/>
      <c r="S53" s="113"/>
      <c r="T53" s="114">
        <v>2</v>
      </c>
      <c r="U53" s="114"/>
      <c r="V53" s="115"/>
      <c r="W53" s="1038"/>
      <c r="X53" s="471"/>
      <c r="Y53" s="513"/>
      <c r="Z53" s="513"/>
      <c r="AA53" s="513">
        <v>2</v>
      </c>
      <c r="AB53" s="515"/>
      <c r="AC53" s="512"/>
      <c r="AD53" s="167"/>
      <c r="AE53" s="161"/>
      <c r="AF53" s="113"/>
      <c r="AG53" s="177">
        <v>2</v>
      </c>
      <c r="AH53" s="114">
        <v>2</v>
      </c>
      <c r="AI53" s="114"/>
      <c r="AJ53" s="230">
        <f t="shared" si="7"/>
        <v>14</v>
      </c>
      <c r="AK53" s="627">
        <f t="shared" si="8"/>
        <v>34</v>
      </c>
    </row>
    <row r="54" spans="1:1024" ht="20.25">
      <c r="A54" s="698">
        <v>9</v>
      </c>
      <c r="B54" s="45" t="s">
        <v>83</v>
      </c>
      <c r="C54" s="348" t="s">
        <v>84</v>
      </c>
      <c r="D54" s="112">
        <f t="shared" si="6"/>
        <v>32</v>
      </c>
      <c r="E54" s="113"/>
      <c r="F54" s="114"/>
      <c r="G54" s="513"/>
      <c r="H54" s="512"/>
      <c r="I54" s="1038"/>
      <c r="J54" s="471"/>
      <c r="K54" s="514">
        <v>2</v>
      </c>
      <c r="L54" s="513">
        <v>2</v>
      </c>
      <c r="M54" s="513"/>
      <c r="N54" s="515"/>
      <c r="O54" s="167"/>
      <c r="P54" s="512"/>
      <c r="Q54" s="513"/>
      <c r="R54" s="113">
        <v>2</v>
      </c>
      <c r="S54" s="113"/>
      <c r="T54" s="114"/>
      <c r="U54" s="513"/>
      <c r="V54" s="512"/>
      <c r="W54" s="1038"/>
      <c r="X54" s="1042">
        <v>2</v>
      </c>
      <c r="Y54" s="183"/>
      <c r="Z54" s="161"/>
      <c r="AA54" s="513"/>
      <c r="AB54" s="515"/>
      <c r="AC54" s="167"/>
      <c r="AD54" s="167"/>
      <c r="AE54" s="183"/>
      <c r="AF54" s="173"/>
      <c r="AG54" s="113"/>
      <c r="AH54" s="114"/>
      <c r="AI54" s="513"/>
      <c r="AJ54" s="230">
        <f t="shared" si="7"/>
        <v>8</v>
      </c>
      <c r="AK54" s="627">
        <f>D54-AJ54-AJ71</f>
        <v>18</v>
      </c>
    </row>
    <row r="55" spans="1:1024" ht="20.25">
      <c r="A55" s="698">
        <v>10</v>
      </c>
      <c r="B55" s="45" t="s">
        <v>36</v>
      </c>
      <c r="C55" s="348" t="s">
        <v>77</v>
      </c>
      <c r="D55" s="112">
        <f t="shared" si="6"/>
        <v>34</v>
      </c>
      <c r="E55" s="113"/>
      <c r="F55" s="114"/>
      <c r="G55" s="114"/>
      <c r="H55" s="115"/>
      <c r="I55" s="1038"/>
      <c r="J55" s="471"/>
      <c r="K55" s="513">
        <v>2</v>
      </c>
      <c r="L55" s="513"/>
      <c r="M55" s="513"/>
      <c r="N55" s="513"/>
      <c r="O55" s="512"/>
      <c r="P55" s="512"/>
      <c r="Q55" s="513"/>
      <c r="R55" s="113">
        <v>2</v>
      </c>
      <c r="S55" s="113"/>
      <c r="T55" s="114"/>
      <c r="U55" s="114"/>
      <c r="V55" s="115"/>
      <c r="W55" s="1038"/>
      <c r="X55" s="471"/>
      <c r="Y55" s="513">
        <v>2</v>
      </c>
      <c r="Z55" s="513"/>
      <c r="AA55" s="513"/>
      <c r="AB55" s="513"/>
      <c r="AC55" s="512"/>
      <c r="AD55" s="512"/>
      <c r="AE55" s="161"/>
      <c r="AF55" s="113">
        <v>2</v>
      </c>
      <c r="AG55" s="113"/>
      <c r="AH55" s="114"/>
      <c r="AI55" s="116">
        <v>2</v>
      </c>
      <c r="AJ55" s="230">
        <f t="shared" si="7"/>
        <v>10</v>
      </c>
      <c r="AK55" s="627">
        <f t="shared" si="8"/>
        <v>24</v>
      </c>
    </row>
    <row r="56" spans="1:1024" ht="20.25">
      <c r="A56" s="698">
        <v>11</v>
      </c>
      <c r="B56" s="45" t="s">
        <v>38</v>
      </c>
      <c r="C56" s="348" t="s">
        <v>85</v>
      </c>
      <c r="D56" s="112">
        <f t="shared" si="6"/>
        <v>52</v>
      </c>
      <c r="E56" s="513"/>
      <c r="F56" s="513"/>
      <c r="G56" s="513"/>
      <c r="H56" s="115"/>
      <c r="I56" s="1038"/>
      <c r="J56" s="471">
        <v>2</v>
      </c>
      <c r="K56" s="513"/>
      <c r="L56" s="513"/>
      <c r="M56" s="513"/>
      <c r="N56" s="513">
        <v>2</v>
      </c>
      <c r="O56" s="512"/>
      <c r="P56" s="512"/>
      <c r="Q56" s="513">
        <v>2</v>
      </c>
      <c r="R56" s="513"/>
      <c r="S56" s="513"/>
      <c r="T56" s="513"/>
      <c r="U56" s="513"/>
      <c r="V56" s="115"/>
      <c r="W56" s="1038"/>
      <c r="X56" s="471">
        <v>2</v>
      </c>
      <c r="Y56" s="513"/>
      <c r="Z56" s="513"/>
      <c r="AA56" s="513"/>
      <c r="AB56" s="513">
        <v>2</v>
      </c>
      <c r="AC56" s="512"/>
      <c r="AD56" s="512"/>
      <c r="AE56" s="161"/>
      <c r="AF56" s="513"/>
      <c r="AG56" s="513"/>
      <c r="AH56" s="513"/>
      <c r="AI56" s="513"/>
      <c r="AJ56" s="230">
        <f t="shared" si="7"/>
        <v>10</v>
      </c>
      <c r="AK56" s="627">
        <f t="shared" si="8"/>
        <v>42</v>
      </c>
    </row>
    <row r="57" spans="1:1024" ht="20.25">
      <c r="A57" s="698">
        <v>12</v>
      </c>
      <c r="B57" s="348" t="s">
        <v>40</v>
      </c>
      <c r="C57" s="348" t="s">
        <v>108</v>
      </c>
      <c r="D57" s="112">
        <f t="shared" si="6"/>
        <v>30</v>
      </c>
      <c r="E57" s="513"/>
      <c r="F57" s="513">
        <v>2</v>
      </c>
      <c r="G57" s="513"/>
      <c r="H57" s="115"/>
      <c r="I57" s="1038"/>
      <c r="J57" s="471"/>
      <c r="K57" s="513"/>
      <c r="L57" s="513"/>
      <c r="M57" s="513">
        <v>2</v>
      </c>
      <c r="N57" s="513"/>
      <c r="O57" s="512"/>
      <c r="P57" s="512"/>
      <c r="Q57" s="513"/>
      <c r="R57" s="513"/>
      <c r="S57" s="513"/>
      <c r="T57" s="513">
        <v>2</v>
      </c>
      <c r="U57" s="513"/>
      <c r="V57" s="115"/>
      <c r="W57" s="1038"/>
      <c r="X57" s="471"/>
      <c r="Y57" s="513"/>
      <c r="Z57" s="513"/>
      <c r="AA57" s="513">
        <v>2</v>
      </c>
      <c r="AB57" s="513"/>
      <c r="AC57" s="512"/>
      <c r="AD57" s="512"/>
      <c r="AE57" s="161"/>
      <c r="AF57" s="513"/>
      <c r="AG57" s="513"/>
      <c r="AH57" s="513">
        <v>2</v>
      </c>
      <c r="AI57" s="513"/>
      <c r="AJ57" s="230">
        <f t="shared" si="7"/>
        <v>10</v>
      </c>
      <c r="AK57" s="627">
        <f t="shared" si="8"/>
        <v>20</v>
      </c>
    </row>
    <row r="58" spans="1:1024" ht="20.25">
      <c r="A58" s="698">
        <v>13</v>
      </c>
      <c r="B58" s="348" t="s">
        <v>42</v>
      </c>
      <c r="C58" s="45" t="s">
        <v>109</v>
      </c>
      <c r="D58" s="112">
        <f t="shared" si="6"/>
        <v>34</v>
      </c>
      <c r="E58" s="113">
        <v>2</v>
      </c>
      <c r="F58" s="114"/>
      <c r="G58" s="114"/>
      <c r="H58" s="115"/>
      <c r="I58" s="1038"/>
      <c r="J58" s="471"/>
      <c r="K58" s="515"/>
      <c r="L58" s="513">
        <v>2</v>
      </c>
      <c r="M58" s="513"/>
      <c r="N58" s="513"/>
      <c r="O58" s="512"/>
      <c r="P58" s="512"/>
      <c r="Q58" s="513"/>
      <c r="R58" s="113"/>
      <c r="S58" s="113">
        <v>2</v>
      </c>
      <c r="T58" s="114"/>
      <c r="U58" s="116">
        <v>2</v>
      </c>
      <c r="V58" s="115"/>
      <c r="W58" s="1038"/>
      <c r="X58" s="471"/>
      <c r="Y58" s="515"/>
      <c r="Z58" s="513">
        <v>2</v>
      </c>
      <c r="AA58" s="513">
        <v>2</v>
      </c>
      <c r="AB58" s="513"/>
      <c r="AC58" s="512"/>
      <c r="AD58" s="512"/>
      <c r="AE58" s="161"/>
      <c r="AF58" s="177">
        <v>2</v>
      </c>
      <c r="AG58" s="113">
        <v>2</v>
      </c>
      <c r="AH58" s="114"/>
      <c r="AI58" s="114"/>
      <c r="AJ58" s="230">
        <f t="shared" si="7"/>
        <v>16</v>
      </c>
      <c r="AK58" s="627">
        <f t="shared" si="8"/>
        <v>18</v>
      </c>
    </row>
    <row r="59" spans="1:1024" ht="20.25">
      <c r="A59" s="698">
        <v>14</v>
      </c>
      <c r="B59" s="348" t="s">
        <v>87</v>
      </c>
      <c r="C59" s="348" t="s">
        <v>118</v>
      </c>
      <c r="D59" s="112">
        <f t="shared" si="6"/>
        <v>16</v>
      </c>
      <c r="E59" s="113">
        <v>2</v>
      </c>
      <c r="F59" s="114"/>
      <c r="G59" s="114"/>
      <c r="H59" s="115"/>
      <c r="I59" s="1038"/>
      <c r="J59" s="471"/>
      <c r="K59" s="513"/>
      <c r="L59" s="513"/>
      <c r="M59" s="513"/>
      <c r="N59" s="513"/>
      <c r="O59" s="512"/>
      <c r="P59" s="512"/>
      <c r="Q59" s="513"/>
      <c r="R59" s="113"/>
      <c r="S59" s="113">
        <v>2</v>
      </c>
      <c r="T59" s="114"/>
      <c r="U59" s="114"/>
      <c r="V59" s="115"/>
      <c r="W59" s="1038"/>
      <c r="X59" s="471"/>
      <c r="Y59" s="513"/>
      <c r="Z59" s="513"/>
      <c r="AA59" s="513"/>
      <c r="AB59" s="513"/>
      <c r="AC59" s="512"/>
      <c r="AD59" s="512"/>
      <c r="AE59" s="161"/>
      <c r="AF59" s="113"/>
      <c r="AG59" s="173"/>
      <c r="AH59" s="114"/>
      <c r="AI59" s="114"/>
      <c r="AJ59" s="230">
        <f t="shared" si="7"/>
        <v>4</v>
      </c>
      <c r="AK59" s="627">
        <f t="shared" si="8"/>
        <v>12</v>
      </c>
    </row>
    <row r="60" spans="1:1024" ht="20.25">
      <c r="A60" s="698">
        <v>15</v>
      </c>
      <c r="B60" s="45" t="s">
        <v>88</v>
      </c>
      <c r="C60" s="45" t="s">
        <v>109</v>
      </c>
      <c r="D60" s="119">
        <f t="shared" si="6"/>
        <v>32</v>
      </c>
      <c r="E60" s="120"/>
      <c r="F60" s="121"/>
      <c r="G60" s="121">
        <v>2</v>
      </c>
      <c r="H60" s="122"/>
      <c r="I60" s="1039"/>
      <c r="J60" s="502"/>
      <c r="K60" s="174"/>
      <c r="L60" s="174"/>
      <c r="M60" s="174"/>
      <c r="N60" s="174">
        <v>2</v>
      </c>
      <c r="O60" s="162"/>
      <c r="P60" s="162"/>
      <c r="Q60" s="174"/>
      <c r="R60" s="120"/>
      <c r="S60" s="120"/>
      <c r="T60" s="121"/>
      <c r="U60" s="121">
        <v>2</v>
      </c>
      <c r="V60" s="122"/>
      <c r="W60" s="1039"/>
      <c r="X60" s="502"/>
      <c r="Y60" s="174"/>
      <c r="Z60" s="174"/>
      <c r="AA60" s="266"/>
      <c r="AB60" s="174">
        <v>2</v>
      </c>
      <c r="AC60" s="162"/>
      <c r="AD60" s="162"/>
      <c r="AE60" s="179"/>
      <c r="AF60" s="120"/>
      <c r="AG60" s="377">
        <v>2</v>
      </c>
      <c r="AH60" s="121"/>
      <c r="AI60" s="121">
        <v>2</v>
      </c>
      <c r="AJ60" s="230">
        <f t="shared" si="7"/>
        <v>12</v>
      </c>
      <c r="AK60" s="627">
        <f t="shared" si="8"/>
        <v>20</v>
      </c>
    </row>
    <row r="61" spans="1:1024" s="7" customFormat="1" ht="20.25">
      <c r="A61" s="795"/>
      <c r="B61" s="1035"/>
      <c r="C61" s="257"/>
      <c r="D61" s="286">
        <f t="shared" ref="D61:E61" si="9">SUM(D46:D60)</f>
        <v>568</v>
      </c>
      <c r="E61" s="204">
        <f t="shared" si="9"/>
        <v>6</v>
      </c>
      <c r="F61" s="204">
        <f t="shared" ref="F61:AI61" si="10">SUM(F46:F60)</f>
        <v>6</v>
      </c>
      <c r="G61" s="204">
        <f t="shared" si="10"/>
        <v>6</v>
      </c>
      <c r="H61" s="204">
        <f t="shared" si="10"/>
        <v>0</v>
      </c>
      <c r="I61" s="204">
        <f t="shared" si="10"/>
        <v>0</v>
      </c>
      <c r="J61" s="204">
        <f t="shared" si="10"/>
        <v>6</v>
      </c>
      <c r="K61" s="204">
        <f t="shared" si="10"/>
        <v>8</v>
      </c>
      <c r="L61" s="204">
        <f t="shared" si="10"/>
        <v>6</v>
      </c>
      <c r="M61" s="204">
        <f t="shared" si="10"/>
        <v>6</v>
      </c>
      <c r="N61" s="204">
        <f t="shared" si="10"/>
        <v>6</v>
      </c>
      <c r="O61" s="204">
        <f t="shared" si="10"/>
        <v>0</v>
      </c>
      <c r="P61" s="204">
        <f t="shared" si="10"/>
        <v>0</v>
      </c>
      <c r="Q61" s="204">
        <f t="shared" si="10"/>
        <v>8</v>
      </c>
      <c r="R61" s="204">
        <f t="shared" si="10"/>
        <v>8</v>
      </c>
      <c r="S61" s="204">
        <f t="shared" si="10"/>
        <v>6</v>
      </c>
      <c r="T61" s="204">
        <f t="shared" si="10"/>
        <v>8</v>
      </c>
      <c r="U61" s="204">
        <f t="shared" si="10"/>
        <v>8</v>
      </c>
      <c r="V61" s="204">
        <f t="shared" si="10"/>
        <v>0</v>
      </c>
      <c r="W61" s="204">
        <f t="shared" si="10"/>
        <v>0</v>
      </c>
      <c r="X61" s="204">
        <f t="shared" si="10"/>
        <v>8</v>
      </c>
      <c r="Y61" s="204">
        <f t="shared" si="10"/>
        <v>6</v>
      </c>
      <c r="Z61" s="204">
        <f t="shared" si="10"/>
        <v>4</v>
      </c>
      <c r="AA61" s="204">
        <f t="shared" si="10"/>
        <v>8</v>
      </c>
      <c r="AB61" s="204">
        <f t="shared" si="10"/>
        <v>6</v>
      </c>
      <c r="AC61" s="204">
        <f t="shared" si="10"/>
        <v>0</v>
      </c>
      <c r="AD61" s="204">
        <f t="shared" si="10"/>
        <v>0</v>
      </c>
      <c r="AE61" s="1043">
        <f t="shared" si="10"/>
        <v>0</v>
      </c>
      <c r="AF61" s="204">
        <f t="shared" si="10"/>
        <v>8</v>
      </c>
      <c r="AG61" s="204">
        <f t="shared" si="10"/>
        <v>8</v>
      </c>
      <c r="AH61" s="204">
        <f t="shared" si="10"/>
        <v>8</v>
      </c>
      <c r="AI61" s="204">
        <f t="shared" si="10"/>
        <v>8</v>
      </c>
      <c r="AJ61" s="72">
        <f t="shared" si="7"/>
        <v>152</v>
      </c>
      <c r="AK61" s="624">
        <f t="shared" ref="AK61" si="11">D61-AJ61</f>
        <v>416</v>
      </c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  <c r="CL61" s="202"/>
      <c r="CM61" s="202"/>
      <c r="CN61" s="202"/>
      <c r="CO61" s="202"/>
      <c r="CP61" s="202"/>
      <c r="CQ61" s="202"/>
      <c r="CR61" s="202"/>
      <c r="CS61" s="202"/>
      <c r="CT61" s="202"/>
      <c r="CU61" s="202"/>
      <c r="CV61" s="202"/>
      <c r="CW61" s="202"/>
      <c r="CX61" s="202"/>
      <c r="CY61" s="202"/>
      <c r="CZ61" s="202"/>
      <c r="DA61" s="202"/>
      <c r="DB61" s="202"/>
      <c r="DC61" s="202"/>
      <c r="DD61" s="202"/>
      <c r="DE61" s="202"/>
      <c r="DF61" s="202"/>
      <c r="DG61" s="202"/>
      <c r="DH61" s="202"/>
      <c r="DI61" s="202"/>
      <c r="DJ61" s="202"/>
      <c r="DK61" s="202"/>
      <c r="DL61" s="202"/>
      <c r="DM61" s="202"/>
      <c r="DN61" s="202"/>
      <c r="DO61" s="202"/>
      <c r="DP61" s="202"/>
      <c r="DQ61" s="202"/>
      <c r="DR61" s="202"/>
      <c r="DS61" s="202"/>
      <c r="DT61" s="202"/>
      <c r="DU61" s="202"/>
      <c r="DV61" s="202"/>
      <c r="DW61" s="202"/>
      <c r="DX61" s="202"/>
      <c r="DY61" s="202"/>
      <c r="DZ61" s="202"/>
      <c r="EA61" s="202"/>
      <c r="EB61" s="202"/>
      <c r="EC61" s="202"/>
      <c r="ED61" s="202"/>
      <c r="EE61" s="202"/>
      <c r="EF61" s="202"/>
      <c r="EG61" s="202"/>
      <c r="EH61" s="202"/>
      <c r="EI61" s="202"/>
      <c r="EJ61" s="202"/>
      <c r="EK61" s="202"/>
      <c r="EL61" s="202"/>
      <c r="EM61" s="202"/>
      <c r="EN61" s="202"/>
      <c r="EO61" s="202"/>
      <c r="EP61" s="202"/>
      <c r="EQ61" s="202"/>
      <c r="ER61" s="202"/>
      <c r="ES61" s="202"/>
      <c r="ET61" s="202"/>
      <c r="EU61" s="202"/>
      <c r="EV61" s="202"/>
      <c r="EW61" s="202"/>
      <c r="EX61" s="202"/>
      <c r="EY61" s="202"/>
      <c r="EZ61" s="202"/>
      <c r="FA61" s="202"/>
      <c r="FB61" s="202"/>
      <c r="FC61" s="202"/>
      <c r="FD61" s="202"/>
      <c r="FE61" s="202"/>
      <c r="FF61" s="202"/>
      <c r="FG61" s="202"/>
      <c r="FH61" s="202"/>
      <c r="FI61" s="202"/>
      <c r="FJ61" s="202"/>
      <c r="FK61" s="202"/>
      <c r="FL61" s="202"/>
      <c r="FM61" s="202"/>
      <c r="FN61" s="202"/>
      <c r="FO61" s="202"/>
      <c r="FP61" s="202"/>
      <c r="FQ61" s="202"/>
      <c r="FR61" s="202"/>
      <c r="FS61" s="202"/>
      <c r="FT61" s="202"/>
      <c r="FU61" s="202"/>
      <c r="FV61" s="202"/>
      <c r="FW61" s="202"/>
      <c r="FX61" s="202"/>
      <c r="FY61" s="202"/>
      <c r="FZ61" s="202"/>
      <c r="GA61" s="202"/>
      <c r="GB61" s="202"/>
      <c r="GC61" s="202"/>
      <c r="GD61" s="202"/>
      <c r="GE61" s="202"/>
      <c r="GF61" s="202"/>
      <c r="GG61" s="202"/>
      <c r="GH61" s="202"/>
      <c r="GI61" s="202"/>
      <c r="GJ61" s="202"/>
      <c r="GK61" s="202"/>
      <c r="GL61" s="202"/>
      <c r="GM61" s="202"/>
      <c r="GN61" s="202"/>
      <c r="GO61" s="202"/>
      <c r="GP61" s="202"/>
      <c r="GQ61" s="202"/>
      <c r="GR61" s="202"/>
      <c r="GS61" s="202"/>
      <c r="GT61" s="202"/>
      <c r="GU61" s="202"/>
      <c r="GV61" s="202"/>
      <c r="GW61" s="202"/>
      <c r="GX61" s="202"/>
      <c r="GY61" s="202"/>
      <c r="GZ61" s="202"/>
      <c r="HA61" s="202"/>
      <c r="HB61" s="202"/>
      <c r="HC61" s="202"/>
      <c r="HD61" s="202"/>
      <c r="HE61" s="202"/>
      <c r="HF61" s="202"/>
      <c r="HG61" s="202"/>
      <c r="HH61" s="202"/>
      <c r="HI61" s="202"/>
      <c r="HJ61" s="202"/>
      <c r="HK61" s="202"/>
      <c r="HL61" s="202"/>
      <c r="HM61" s="202"/>
      <c r="HN61" s="202"/>
      <c r="HO61" s="202"/>
      <c r="HP61" s="202"/>
      <c r="HQ61" s="202"/>
      <c r="HR61" s="202"/>
      <c r="HS61" s="202"/>
      <c r="HT61" s="202"/>
      <c r="HU61" s="202"/>
      <c r="HV61" s="202"/>
      <c r="HW61" s="202"/>
      <c r="HX61" s="202"/>
      <c r="HY61" s="202"/>
      <c r="HZ61" s="202"/>
      <c r="IA61" s="202"/>
      <c r="IB61" s="202"/>
      <c r="IC61" s="202"/>
      <c r="ID61" s="202"/>
      <c r="IE61" s="202"/>
      <c r="IF61" s="202"/>
      <c r="IG61" s="202"/>
      <c r="IH61" s="202"/>
      <c r="II61" s="202"/>
      <c r="IJ61" s="202"/>
      <c r="IK61" s="202"/>
      <c r="IL61" s="202"/>
      <c r="IM61" s="202"/>
      <c r="IN61" s="202"/>
      <c r="IO61" s="202"/>
      <c r="IP61" s="202"/>
      <c r="IQ61" s="202"/>
      <c r="IR61" s="202"/>
      <c r="IS61" s="202"/>
      <c r="IT61" s="202"/>
      <c r="IU61" s="202"/>
      <c r="IV61" s="202"/>
      <c r="IW61" s="202"/>
      <c r="IX61" s="202"/>
      <c r="IY61" s="202"/>
      <c r="IZ61" s="202"/>
      <c r="JA61" s="202"/>
      <c r="JB61" s="202"/>
      <c r="JC61" s="202"/>
      <c r="JD61" s="202"/>
      <c r="JE61" s="202"/>
      <c r="JF61" s="202"/>
      <c r="JG61" s="202"/>
      <c r="JH61" s="202"/>
      <c r="JI61" s="202"/>
      <c r="JJ61" s="202"/>
      <c r="JK61" s="202"/>
      <c r="JL61" s="202"/>
      <c r="JM61" s="202"/>
      <c r="JN61" s="202"/>
      <c r="JO61" s="202"/>
      <c r="JP61" s="202"/>
      <c r="JQ61" s="202"/>
      <c r="JR61" s="202"/>
      <c r="JS61" s="202"/>
      <c r="JT61" s="202"/>
      <c r="JU61" s="202"/>
      <c r="JV61" s="202"/>
      <c r="JW61" s="202"/>
      <c r="JX61" s="202"/>
      <c r="JY61" s="202"/>
      <c r="JZ61" s="202"/>
      <c r="KA61" s="202"/>
      <c r="KB61" s="202"/>
      <c r="KC61" s="202"/>
      <c r="KD61" s="202"/>
      <c r="KE61" s="202"/>
      <c r="KF61" s="202"/>
      <c r="KG61" s="202"/>
      <c r="KH61" s="202"/>
      <c r="KI61" s="202"/>
      <c r="KJ61" s="202"/>
      <c r="KK61" s="202"/>
      <c r="KL61" s="202"/>
      <c r="KM61" s="202"/>
      <c r="KN61" s="202"/>
      <c r="KO61" s="202"/>
      <c r="KP61" s="202"/>
      <c r="KQ61" s="202"/>
      <c r="KR61" s="202"/>
      <c r="KS61" s="202"/>
      <c r="KT61" s="202"/>
      <c r="KU61" s="202"/>
      <c r="KV61" s="202"/>
      <c r="KW61" s="202"/>
      <c r="KX61" s="202"/>
      <c r="KY61" s="202"/>
      <c r="KZ61" s="202"/>
      <c r="LA61" s="202"/>
      <c r="LB61" s="202"/>
      <c r="LC61" s="202"/>
      <c r="LD61" s="202"/>
      <c r="LE61" s="202"/>
      <c r="LF61" s="202"/>
      <c r="LG61" s="202"/>
      <c r="LH61" s="202"/>
      <c r="LI61" s="202"/>
      <c r="LJ61" s="202"/>
      <c r="LK61" s="202"/>
      <c r="LL61" s="202"/>
      <c r="LM61" s="202"/>
      <c r="LN61" s="202"/>
      <c r="LO61" s="202"/>
      <c r="LP61" s="202"/>
      <c r="LQ61" s="202"/>
      <c r="LR61" s="202"/>
      <c r="LS61" s="202"/>
      <c r="LT61" s="202"/>
      <c r="LU61" s="202"/>
      <c r="LV61" s="202"/>
      <c r="LW61" s="202"/>
      <c r="LX61" s="202"/>
      <c r="LY61" s="202"/>
      <c r="LZ61" s="202"/>
      <c r="MA61" s="202"/>
      <c r="MB61" s="202"/>
      <c r="MC61" s="202"/>
      <c r="MD61" s="202"/>
      <c r="ME61" s="202"/>
      <c r="MF61" s="202"/>
      <c r="MG61" s="202"/>
      <c r="MH61" s="202"/>
      <c r="MI61" s="202"/>
      <c r="MJ61" s="202"/>
      <c r="MK61" s="202"/>
      <c r="ML61" s="202"/>
      <c r="MM61" s="202"/>
      <c r="MN61" s="202"/>
      <c r="MO61" s="202"/>
      <c r="MP61" s="202"/>
      <c r="MQ61" s="202"/>
      <c r="MR61" s="202"/>
      <c r="MS61" s="202"/>
      <c r="MT61" s="202"/>
      <c r="MU61" s="202"/>
      <c r="MV61" s="202"/>
      <c r="MW61" s="202"/>
      <c r="MX61" s="202"/>
      <c r="MY61" s="202"/>
      <c r="MZ61" s="202"/>
      <c r="NA61" s="202"/>
      <c r="NB61" s="202"/>
      <c r="NC61" s="202"/>
      <c r="ND61" s="202"/>
      <c r="NE61" s="202"/>
      <c r="NF61" s="202"/>
      <c r="NG61" s="202"/>
      <c r="NH61" s="202"/>
      <c r="NI61" s="202"/>
      <c r="NJ61" s="202"/>
      <c r="NK61" s="202"/>
      <c r="NL61" s="202"/>
      <c r="NM61" s="202"/>
      <c r="NN61" s="202"/>
      <c r="NO61" s="202"/>
      <c r="NP61" s="202"/>
      <c r="NQ61" s="202"/>
      <c r="NR61" s="202"/>
      <c r="NS61" s="202"/>
      <c r="NT61" s="202"/>
      <c r="NU61" s="202"/>
      <c r="NV61" s="202"/>
      <c r="NW61" s="202"/>
      <c r="NX61" s="202"/>
      <c r="NY61" s="202"/>
      <c r="NZ61" s="202"/>
      <c r="OA61" s="202"/>
      <c r="OB61" s="202"/>
      <c r="OC61" s="202"/>
      <c r="OD61" s="202"/>
      <c r="OE61" s="202"/>
      <c r="OF61" s="202"/>
      <c r="OG61" s="202"/>
      <c r="OH61" s="202"/>
      <c r="OI61" s="202"/>
      <c r="OJ61" s="202"/>
      <c r="OK61" s="202"/>
      <c r="OL61" s="202"/>
      <c r="OM61" s="202"/>
      <c r="ON61" s="202"/>
      <c r="OO61" s="202"/>
      <c r="OP61" s="202"/>
      <c r="OQ61" s="202"/>
      <c r="OR61" s="202"/>
      <c r="OS61" s="202"/>
      <c r="OT61" s="202"/>
      <c r="OU61" s="202"/>
      <c r="OV61" s="202"/>
      <c r="OW61" s="202"/>
      <c r="OX61" s="202"/>
      <c r="OY61" s="202"/>
      <c r="OZ61" s="202"/>
      <c r="PA61" s="202"/>
      <c r="PB61" s="202"/>
      <c r="PC61" s="202"/>
      <c r="PD61" s="202"/>
      <c r="PE61" s="202"/>
      <c r="PF61" s="202"/>
      <c r="PG61" s="202"/>
      <c r="PH61" s="202"/>
      <c r="PI61" s="202"/>
      <c r="PJ61" s="202"/>
      <c r="PK61" s="202"/>
      <c r="PL61" s="202"/>
      <c r="PM61" s="202"/>
      <c r="PN61" s="202"/>
      <c r="PO61" s="202"/>
      <c r="PP61" s="202"/>
      <c r="PQ61" s="202"/>
      <c r="PR61" s="202"/>
      <c r="PS61" s="202"/>
      <c r="PT61" s="202"/>
      <c r="PU61" s="202"/>
      <c r="PV61" s="202"/>
      <c r="PW61" s="202"/>
      <c r="PX61" s="202"/>
      <c r="PY61" s="202"/>
      <c r="PZ61" s="202"/>
      <c r="QA61" s="202"/>
      <c r="QB61" s="202"/>
      <c r="QC61" s="202"/>
      <c r="QD61" s="202"/>
      <c r="QE61" s="202"/>
      <c r="QF61" s="202"/>
      <c r="QG61" s="202"/>
      <c r="QH61" s="202"/>
      <c r="QI61" s="202"/>
      <c r="QJ61" s="202"/>
      <c r="QK61" s="202"/>
      <c r="QL61" s="202"/>
      <c r="QM61" s="202"/>
      <c r="QN61" s="202"/>
      <c r="QO61" s="202"/>
      <c r="QP61" s="202"/>
      <c r="QQ61" s="202"/>
      <c r="QR61" s="202"/>
      <c r="QS61" s="202"/>
      <c r="QT61" s="202"/>
      <c r="QU61" s="202"/>
      <c r="QV61" s="202"/>
      <c r="QW61" s="202"/>
      <c r="QX61" s="202"/>
      <c r="QY61" s="202"/>
      <c r="QZ61" s="202"/>
      <c r="RA61" s="202"/>
      <c r="RB61" s="202"/>
      <c r="RC61" s="202"/>
      <c r="RD61" s="202"/>
      <c r="RE61" s="202"/>
      <c r="RF61" s="202"/>
      <c r="RG61" s="202"/>
      <c r="RH61" s="202"/>
      <c r="RI61" s="202"/>
      <c r="RJ61" s="202"/>
      <c r="RK61" s="202"/>
      <c r="RL61" s="202"/>
      <c r="RM61" s="202"/>
      <c r="RN61" s="202"/>
      <c r="RO61" s="202"/>
      <c r="RP61" s="202"/>
      <c r="RQ61" s="202"/>
      <c r="RR61" s="202"/>
      <c r="RS61" s="202"/>
      <c r="RT61" s="202"/>
      <c r="RU61" s="202"/>
      <c r="RV61" s="202"/>
      <c r="RW61" s="202"/>
      <c r="RX61" s="202"/>
      <c r="RY61" s="202"/>
      <c r="RZ61" s="202"/>
      <c r="SA61" s="202"/>
      <c r="SB61" s="202"/>
      <c r="SC61" s="202"/>
      <c r="SD61" s="202"/>
      <c r="SE61" s="202"/>
      <c r="SF61" s="202"/>
      <c r="SG61" s="202"/>
      <c r="SH61" s="202"/>
      <c r="SI61" s="202"/>
      <c r="SJ61" s="202"/>
      <c r="SK61" s="202"/>
      <c r="SL61" s="202"/>
      <c r="SM61" s="202"/>
      <c r="SN61" s="202"/>
      <c r="SO61" s="202"/>
      <c r="SP61" s="202"/>
      <c r="SQ61" s="202"/>
      <c r="SR61" s="202"/>
      <c r="SS61" s="202"/>
      <c r="ST61" s="202"/>
      <c r="SU61" s="202"/>
      <c r="SV61" s="202"/>
      <c r="SW61" s="202"/>
      <c r="SX61" s="202"/>
      <c r="SY61" s="202"/>
      <c r="SZ61" s="202"/>
      <c r="TA61" s="202"/>
      <c r="TB61" s="202"/>
      <c r="TC61" s="202"/>
      <c r="TD61" s="202"/>
      <c r="TE61" s="202"/>
      <c r="TF61" s="202"/>
      <c r="TG61" s="202"/>
      <c r="TH61" s="202"/>
      <c r="TI61" s="202"/>
      <c r="TJ61" s="202"/>
      <c r="TK61" s="202"/>
      <c r="TL61" s="202"/>
      <c r="TM61" s="202"/>
      <c r="TN61" s="202"/>
      <c r="TO61" s="202"/>
      <c r="TP61" s="202"/>
      <c r="TQ61" s="202"/>
      <c r="TR61" s="202"/>
      <c r="TS61" s="202"/>
      <c r="TT61" s="202"/>
      <c r="TU61" s="202"/>
      <c r="TV61" s="202"/>
      <c r="TW61" s="202"/>
      <c r="TX61" s="202"/>
      <c r="TY61" s="202"/>
      <c r="TZ61" s="202"/>
      <c r="UA61" s="202"/>
      <c r="UB61" s="202"/>
      <c r="UC61" s="202"/>
      <c r="UD61" s="202"/>
      <c r="UE61" s="202"/>
      <c r="UF61" s="202"/>
      <c r="UG61" s="202"/>
      <c r="UH61" s="202"/>
      <c r="UI61" s="202"/>
      <c r="UJ61" s="202"/>
      <c r="UK61" s="202"/>
      <c r="UL61" s="202"/>
      <c r="UM61" s="202"/>
      <c r="UN61" s="202"/>
      <c r="UO61" s="202"/>
      <c r="UP61" s="202"/>
      <c r="UQ61" s="202"/>
      <c r="UR61" s="202"/>
      <c r="US61" s="202"/>
      <c r="UT61" s="202"/>
      <c r="UU61" s="202"/>
      <c r="UV61" s="202"/>
      <c r="UW61" s="202"/>
      <c r="UX61" s="202"/>
      <c r="UY61" s="202"/>
      <c r="UZ61" s="202"/>
      <c r="VA61" s="202"/>
      <c r="VB61" s="202"/>
      <c r="VC61" s="202"/>
      <c r="VD61" s="202"/>
      <c r="VE61" s="202"/>
      <c r="VF61" s="202"/>
      <c r="VG61" s="202"/>
      <c r="VH61" s="202"/>
      <c r="VI61" s="202"/>
      <c r="VJ61" s="202"/>
      <c r="VK61" s="202"/>
      <c r="VL61" s="202"/>
      <c r="VM61" s="202"/>
      <c r="VN61" s="202"/>
      <c r="VO61" s="202"/>
      <c r="VP61" s="202"/>
      <c r="VQ61" s="202"/>
      <c r="VR61" s="202"/>
      <c r="VS61" s="202"/>
      <c r="VT61" s="202"/>
      <c r="VU61" s="202"/>
      <c r="VV61" s="202"/>
      <c r="VW61" s="202"/>
      <c r="VX61" s="202"/>
      <c r="VY61" s="202"/>
      <c r="VZ61" s="202"/>
      <c r="WA61" s="202"/>
      <c r="WB61" s="202"/>
      <c r="WC61" s="202"/>
      <c r="WD61" s="202"/>
      <c r="WE61" s="202"/>
      <c r="WF61" s="202"/>
      <c r="WG61" s="202"/>
      <c r="WH61" s="202"/>
      <c r="WI61" s="202"/>
      <c r="WJ61" s="202"/>
      <c r="WK61" s="202"/>
      <c r="WL61" s="202"/>
      <c r="WM61" s="202"/>
      <c r="WN61" s="202"/>
      <c r="WO61" s="202"/>
      <c r="WP61" s="202"/>
      <c r="WQ61" s="202"/>
      <c r="WR61" s="202"/>
      <c r="WS61" s="202"/>
      <c r="WT61" s="202"/>
      <c r="WU61" s="202"/>
      <c r="WV61" s="202"/>
      <c r="WW61" s="202"/>
      <c r="WX61" s="202"/>
      <c r="WY61" s="202"/>
      <c r="WZ61" s="202"/>
      <c r="XA61" s="202"/>
      <c r="XB61" s="202"/>
      <c r="XC61" s="202"/>
      <c r="XD61" s="202"/>
      <c r="XE61" s="202"/>
      <c r="XF61" s="202"/>
      <c r="XG61" s="202"/>
      <c r="XH61" s="202"/>
      <c r="XI61" s="202"/>
      <c r="XJ61" s="202"/>
      <c r="XK61" s="202"/>
      <c r="XL61" s="202"/>
      <c r="XM61" s="202"/>
      <c r="XN61" s="202"/>
      <c r="XO61" s="202"/>
      <c r="XP61" s="202"/>
      <c r="XQ61" s="202"/>
      <c r="XR61" s="202"/>
      <c r="XS61" s="202"/>
      <c r="XT61" s="202"/>
      <c r="XU61" s="202"/>
      <c r="XV61" s="202"/>
      <c r="XW61" s="202"/>
      <c r="XX61" s="202"/>
      <c r="XY61" s="202"/>
      <c r="XZ61" s="202"/>
      <c r="YA61" s="202"/>
      <c r="YB61" s="202"/>
      <c r="YC61" s="202"/>
      <c r="YD61" s="202"/>
      <c r="YE61" s="202"/>
      <c r="YF61" s="202"/>
      <c r="YG61" s="202"/>
      <c r="YH61" s="202"/>
      <c r="YI61" s="202"/>
      <c r="YJ61" s="202"/>
      <c r="YK61" s="202"/>
      <c r="YL61" s="202"/>
      <c r="YM61" s="202"/>
      <c r="YN61" s="202"/>
      <c r="YO61" s="202"/>
      <c r="YP61" s="202"/>
      <c r="YQ61" s="202"/>
      <c r="YR61" s="202"/>
      <c r="YS61" s="202"/>
      <c r="YT61" s="202"/>
      <c r="YU61" s="202"/>
      <c r="YV61" s="202"/>
      <c r="YW61" s="202"/>
      <c r="YX61" s="202"/>
      <c r="YY61" s="202"/>
      <c r="YZ61" s="202"/>
      <c r="ZA61" s="202"/>
      <c r="ZB61" s="202"/>
      <c r="ZC61" s="202"/>
      <c r="ZD61" s="202"/>
      <c r="ZE61" s="202"/>
      <c r="ZF61" s="202"/>
      <c r="ZG61" s="202"/>
      <c r="ZH61" s="202"/>
      <c r="ZI61" s="202"/>
      <c r="ZJ61" s="202"/>
      <c r="ZK61" s="202"/>
      <c r="ZL61" s="202"/>
      <c r="ZM61" s="202"/>
      <c r="ZN61" s="202"/>
      <c r="ZO61" s="202"/>
      <c r="ZP61" s="202"/>
      <c r="ZQ61" s="202"/>
      <c r="ZR61" s="202"/>
      <c r="ZS61" s="202"/>
      <c r="ZT61" s="202"/>
      <c r="ZU61" s="202"/>
      <c r="ZV61" s="202"/>
      <c r="ZW61" s="202"/>
      <c r="ZX61" s="202"/>
      <c r="ZY61" s="202"/>
      <c r="ZZ61" s="202"/>
      <c r="AAA61" s="202"/>
      <c r="AAB61" s="202"/>
      <c r="AAC61" s="202"/>
      <c r="AAD61" s="202"/>
      <c r="AAE61" s="202"/>
      <c r="AAF61" s="202"/>
      <c r="AAG61" s="202"/>
      <c r="AAH61" s="202"/>
      <c r="AAI61" s="202"/>
      <c r="AAJ61" s="202"/>
      <c r="AAK61" s="202"/>
      <c r="AAL61" s="202"/>
      <c r="AAM61" s="202"/>
      <c r="AAN61" s="202"/>
      <c r="AAO61" s="202"/>
      <c r="AAP61" s="202"/>
      <c r="AAQ61" s="202"/>
      <c r="AAR61" s="202"/>
      <c r="AAS61" s="202"/>
      <c r="AAT61" s="202"/>
      <c r="AAU61" s="202"/>
      <c r="AAV61" s="202"/>
      <c r="AAW61" s="202"/>
      <c r="AAX61" s="202"/>
      <c r="AAY61" s="202"/>
      <c r="AAZ61" s="202"/>
      <c r="ABA61" s="202"/>
      <c r="ABB61" s="202"/>
      <c r="ABC61" s="202"/>
      <c r="ABD61" s="202"/>
      <c r="ABE61" s="202"/>
      <c r="ABF61" s="202"/>
      <c r="ABG61" s="202"/>
      <c r="ABH61" s="202"/>
      <c r="ABI61" s="202"/>
      <c r="ABJ61" s="202"/>
      <c r="ABK61" s="202"/>
      <c r="ABL61" s="202"/>
      <c r="ABM61" s="202"/>
      <c r="ABN61" s="202"/>
      <c r="ABO61" s="202"/>
      <c r="ABP61" s="202"/>
      <c r="ABQ61" s="202"/>
      <c r="ABR61" s="202"/>
      <c r="ABS61" s="202"/>
      <c r="ABT61" s="202"/>
      <c r="ABU61" s="202"/>
      <c r="ABV61" s="202"/>
      <c r="ABW61" s="202"/>
      <c r="ABX61" s="202"/>
      <c r="ABY61" s="202"/>
      <c r="ABZ61" s="202"/>
      <c r="ACA61" s="202"/>
      <c r="ACB61" s="202"/>
      <c r="ACC61" s="202"/>
      <c r="ACD61" s="202"/>
      <c r="ACE61" s="202"/>
      <c r="ACF61" s="202"/>
      <c r="ACG61" s="202"/>
      <c r="ACH61" s="202"/>
      <c r="ACI61" s="202"/>
      <c r="ACJ61" s="202"/>
      <c r="ACK61" s="202"/>
      <c r="ACL61" s="202"/>
      <c r="ACM61" s="202"/>
      <c r="ACN61" s="202"/>
      <c r="ACO61" s="202"/>
      <c r="ACP61" s="202"/>
      <c r="ACQ61" s="202"/>
      <c r="ACR61" s="202"/>
      <c r="ACS61" s="202"/>
      <c r="ACT61" s="202"/>
      <c r="ACU61" s="202"/>
      <c r="ACV61" s="202"/>
      <c r="ACW61" s="202"/>
      <c r="ACX61" s="202"/>
      <c r="ACY61" s="202"/>
      <c r="ACZ61" s="202"/>
      <c r="ADA61" s="202"/>
      <c r="ADB61" s="202"/>
      <c r="ADC61" s="202"/>
      <c r="ADD61" s="202"/>
      <c r="ADE61" s="202"/>
      <c r="ADF61" s="202"/>
      <c r="ADG61" s="202"/>
      <c r="ADH61" s="202"/>
      <c r="ADI61" s="202"/>
      <c r="ADJ61" s="202"/>
      <c r="ADK61" s="202"/>
      <c r="ADL61" s="202"/>
      <c r="ADM61" s="202"/>
      <c r="ADN61" s="202"/>
      <c r="ADO61" s="202"/>
      <c r="ADP61" s="202"/>
      <c r="ADQ61" s="202"/>
      <c r="ADR61" s="202"/>
      <c r="ADS61" s="202"/>
      <c r="ADT61" s="202"/>
      <c r="ADU61" s="202"/>
      <c r="ADV61" s="202"/>
      <c r="ADW61" s="202"/>
      <c r="ADX61" s="202"/>
      <c r="ADY61" s="202"/>
      <c r="ADZ61" s="202"/>
      <c r="AEA61" s="202"/>
      <c r="AEB61" s="202"/>
      <c r="AEC61" s="202"/>
      <c r="AED61" s="202"/>
      <c r="AEE61" s="202"/>
      <c r="AEF61" s="202"/>
      <c r="AEG61" s="202"/>
      <c r="AEH61" s="202"/>
      <c r="AEI61" s="202"/>
      <c r="AEJ61" s="202"/>
      <c r="AEK61" s="202"/>
      <c r="AEL61" s="202"/>
      <c r="AEM61" s="202"/>
      <c r="AEN61" s="202"/>
      <c r="AEO61" s="202"/>
      <c r="AEP61" s="202"/>
      <c r="AEQ61" s="202"/>
      <c r="AER61" s="202"/>
      <c r="AES61" s="202"/>
      <c r="AET61" s="202"/>
      <c r="AEU61" s="202"/>
      <c r="AEV61" s="202"/>
      <c r="AEW61" s="202"/>
      <c r="AEX61" s="202"/>
      <c r="AEY61" s="202"/>
      <c r="AEZ61" s="202"/>
      <c r="AFA61" s="202"/>
      <c r="AFB61" s="202"/>
      <c r="AFC61" s="202"/>
      <c r="AFD61" s="202"/>
      <c r="AFE61" s="202"/>
      <c r="AFF61" s="202"/>
      <c r="AFG61" s="202"/>
      <c r="AFH61" s="202"/>
      <c r="AFI61" s="202"/>
      <c r="AFJ61" s="202"/>
      <c r="AFK61" s="202"/>
      <c r="AFL61" s="202"/>
      <c r="AFM61" s="202"/>
      <c r="AFN61" s="202"/>
      <c r="AFO61" s="202"/>
      <c r="AFP61" s="202"/>
      <c r="AFQ61" s="202"/>
      <c r="AFR61" s="202"/>
      <c r="AFS61" s="202"/>
      <c r="AFT61" s="202"/>
      <c r="AFU61" s="202"/>
      <c r="AFV61" s="202"/>
      <c r="AFW61" s="202"/>
      <c r="AFX61" s="202"/>
      <c r="AFY61" s="202"/>
      <c r="AFZ61" s="202"/>
      <c r="AGA61" s="202"/>
      <c r="AGB61" s="202"/>
      <c r="AGC61" s="202"/>
      <c r="AGD61" s="202"/>
      <c r="AGE61" s="202"/>
      <c r="AGF61" s="202"/>
      <c r="AGG61" s="202"/>
      <c r="AGH61" s="202"/>
      <c r="AGI61" s="202"/>
      <c r="AGJ61" s="202"/>
      <c r="AGK61" s="202"/>
      <c r="AGL61" s="202"/>
      <c r="AGM61" s="202"/>
      <c r="AGN61" s="202"/>
      <c r="AGO61" s="202"/>
      <c r="AGP61" s="202"/>
      <c r="AGQ61" s="202"/>
      <c r="AGR61" s="202"/>
      <c r="AGS61" s="202"/>
      <c r="AGT61" s="202"/>
      <c r="AGU61" s="202"/>
      <c r="AGV61" s="202"/>
      <c r="AGW61" s="202"/>
      <c r="AGX61" s="202"/>
      <c r="AGY61" s="202"/>
      <c r="AGZ61" s="202"/>
      <c r="AHA61" s="202"/>
      <c r="AHB61" s="202"/>
      <c r="AHC61" s="202"/>
      <c r="AHD61" s="202"/>
      <c r="AHE61" s="202"/>
      <c r="AHF61" s="202"/>
      <c r="AHG61" s="202"/>
      <c r="AHH61" s="202"/>
      <c r="AHI61" s="202"/>
      <c r="AHJ61" s="202"/>
      <c r="AHK61" s="202"/>
      <c r="AHL61" s="202"/>
      <c r="AHM61" s="202"/>
      <c r="AHN61" s="202"/>
      <c r="AHO61" s="202"/>
      <c r="AHP61" s="202"/>
      <c r="AHQ61" s="202"/>
      <c r="AHR61" s="202"/>
      <c r="AHS61" s="202"/>
      <c r="AHT61" s="202"/>
      <c r="AHU61" s="202"/>
      <c r="AHV61" s="202"/>
      <c r="AHW61" s="202"/>
      <c r="AHX61" s="202"/>
      <c r="AHY61" s="202"/>
      <c r="AHZ61" s="202"/>
      <c r="AIA61" s="202"/>
      <c r="AIB61" s="202"/>
      <c r="AIC61" s="202"/>
      <c r="AID61" s="202"/>
      <c r="AIE61" s="202"/>
      <c r="AIF61" s="202"/>
      <c r="AIG61" s="202"/>
      <c r="AIH61" s="202"/>
      <c r="AII61" s="202"/>
      <c r="AIJ61" s="202"/>
      <c r="AIK61" s="202"/>
      <c r="AIL61" s="202"/>
      <c r="AIM61" s="202"/>
      <c r="AIN61" s="202"/>
      <c r="AIO61" s="202"/>
      <c r="AIP61" s="202"/>
      <c r="AIQ61" s="202"/>
      <c r="AIR61" s="202"/>
      <c r="AIS61" s="202"/>
      <c r="AIT61" s="202"/>
      <c r="AIU61" s="202"/>
      <c r="AIV61" s="202"/>
      <c r="AIW61" s="202"/>
      <c r="AIX61" s="202"/>
      <c r="AIY61" s="202"/>
      <c r="AIZ61" s="202"/>
      <c r="AJA61" s="202"/>
      <c r="AJB61" s="202"/>
      <c r="AJC61" s="202"/>
      <c r="AJD61" s="202"/>
      <c r="AJE61" s="202"/>
      <c r="AJF61" s="202"/>
      <c r="AJG61" s="202"/>
      <c r="AJH61" s="202"/>
      <c r="AJI61" s="202"/>
      <c r="AJJ61" s="202"/>
      <c r="AJK61" s="202"/>
      <c r="AJL61" s="202"/>
      <c r="AJM61" s="202"/>
      <c r="AJN61" s="202"/>
      <c r="AJO61" s="202"/>
      <c r="AJP61" s="202"/>
      <c r="AJQ61" s="202"/>
      <c r="AJR61" s="202"/>
      <c r="AJS61" s="202"/>
      <c r="AJT61" s="202"/>
      <c r="AJU61" s="202"/>
      <c r="AJV61" s="202"/>
      <c r="AJW61" s="202"/>
      <c r="AJX61" s="202"/>
      <c r="AJY61" s="202"/>
      <c r="AJZ61" s="202"/>
      <c r="AKA61" s="202"/>
      <c r="AKB61" s="202"/>
      <c r="AKC61" s="202"/>
      <c r="AKD61" s="202"/>
      <c r="AKE61" s="202"/>
      <c r="AKF61" s="202"/>
      <c r="AKG61" s="202"/>
      <c r="AKH61" s="202"/>
      <c r="AKI61" s="202"/>
      <c r="AKJ61" s="202"/>
      <c r="AKK61" s="202"/>
      <c r="AKL61" s="202"/>
      <c r="AKM61" s="202"/>
      <c r="AKN61" s="202"/>
      <c r="AKO61" s="202"/>
      <c r="AKP61" s="202"/>
      <c r="AKQ61" s="202"/>
      <c r="AKR61" s="202"/>
      <c r="AKS61" s="202"/>
      <c r="AKT61" s="202"/>
      <c r="AKU61" s="202"/>
      <c r="AKV61" s="202"/>
      <c r="AKW61" s="202"/>
      <c r="AKX61" s="202"/>
      <c r="AKY61" s="202"/>
      <c r="AKZ61" s="202"/>
      <c r="ALA61" s="202"/>
      <c r="ALB61" s="202"/>
      <c r="ALC61" s="202"/>
      <c r="ALD61" s="202"/>
      <c r="ALE61" s="202"/>
      <c r="ALF61" s="202"/>
      <c r="ALG61" s="202"/>
      <c r="ALH61" s="202"/>
      <c r="ALI61" s="202"/>
      <c r="ALJ61" s="202"/>
      <c r="ALK61" s="202"/>
      <c r="ALL61" s="202"/>
      <c r="ALM61" s="202"/>
      <c r="ALN61" s="202"/>
      <c r="ALO61" s="202"/>
      <c r="ALP61" s="202"/>
      <c r="ALQ61" s="202"/>
      <c r="ALR61" s="202"/>
      <c r="ALS61" s="202"/>
      <c r="ALT61" s="202"/>
      <c r="ALU61" s="202"/>
      <c r="ALV61" s="202"/>
      <c r="ALW61" s="202"/>
      <c r="ALX61" s="202"/>
      <c r="ALY61" s="202"/>
      <c r="ALZ61" s="202"/>
      <c r="AMA61" s="202"/>
      <c r="AMB61" s="202"/>
      <c r="AMC61" s="202"/>
      <c r="AMD61" s="202"/>
      <c r="AME61" s="202"/>
      <c r="AMF61" s="202"/>
      <c r="AMG61" s="202"/>
      <c r="AMH61" s="202"/>
      <c r="AMI61" s="202"/>
      <c r="AMJ61" s="202"/>
    </row>
    <row r="62" spans="1:1024" ht="20.25">
      <c r="A62" s="69"/>
      <c r="B62" s="70" t="s">
        <v>89</v>
      </c>
      <c r="C62" s="1036"/>
      <c r="D62" s="72"/>
      <c r="E62" s="127"/>
      <c r="F62" s="125"/>
      <c r="G62" s="125"/>
      <c r="H62" s="126"/>
      <c r="I62" s="126"/>
      <c r="J62" s="125"/>
      <c r="K62" s="127"/>
      <c r="L62" s="127"/>
      <c r="M62" s="125"/>
      <c r="N62" s="125"/>
      <c r="O62" s="126"/>
      <c r="P62" s="126"/>
      <c r="Q62" s="125"/>
      <c r="R62" s="127"/>
      <c r="S62" s="127"/>
      <c r="T62" s="125"/>
      <c r="U62" s="125"/>
      <c r="V62" s="126"/>
      <c r="W62" s="126"/>
      <c r="X62" s="125"/>
      <c r="Y62" s="127"/>
      <c r="Z62" s="127"/>
      <c r="AA62" s="125"/>
      <c r="AB62" s="125"/>
      <c r="AC62" s="126"/>
      <c r="AD62" s="126"/>
      <c r="AE62" s="180"/>
      <c r="AF62" s="127"/>
      <c r="AG62" s="127"/>
      <c r="AH62" s="125"/>
      <c r="AI62" s="518"/>
      <c r="AJ62" s="72"/>
      <c r="AK62" s="624"/>
    </row>
    <row r="63" spans="1:1024" ht="20.25">
      <c r="A63" s="76"/>
      <c r="B63" s="45" t="s">
        <v>73</v>
      </c>
      <c r="C63" s="45" t="s">
        <v>97</v>
      </c>
      <c r="D63" s="131">
        <f>AK27</f>
        <v>48</v>
      </c>
      <c r="E63" s="132"/>
      <c r="F63" s="133"/>
      <c r="G63" s="133">
        <v>2</v>
      </c>
      <c r="H63" s="134"/>
      <c r="I63" s="134"/>
      <c r="J63" s="133"/>
      <c r="K63" s="132">
        <v>2</v>
      </c>
      <c r="L63" s="132"/>
      <c r="M63" s="133"/>
      <c r="N63" s="133"/>
      <c r="O63" s="134"/>
      <c r="P63" s="134"/>
      <c r="Q63" s="133"/>
      <c r="R63" s="418"/>
      <c r="S63" s="132"/>
      <c r="T63" s="133"/>
      <c r="U63" s="311"/>
      <c r="V63" s="134"/>
      <c r="W63" s="134"/>
      <c r="X63" s="133"/>
      <c r="Y63" s="418"/>
      <c r="Z63" s="132"/>
      <c r="AA63" s="133"/>
      <c r="AB63" s="133"/>
      <c r="AC63" s="134"/>
      <c r="AD63" s="134"/>
      <c r="AE63" s="311"/>
      <c r="AF63" s="418"/>
      <c r="AG63" s="132"/>
      <c r="AH63" s="133"/>
      <c r="AI63" s="1050"/>
      <c r="AJ63" s="230">
        <f>SUM(E63:AI63)</f>
        <v>4</v>
      </c>
      <c r="AK63" s="627">
        <f>D63-AJ63-AJ70-AJ72</f>
        <v>40</v>
      </c>
    </row>
    <row r="64" spans="1:1024" ht="20.25">
      <c r="A64" s="90"/>
      <c r="B64" s="91" t="s">
        <v>75</v>
      </c>
      <c r="C64" s="234" t="s">
        <v>110</v>
      </c>
      <c r="D64" s="131">
        <f t="shared" ref="D64:D66" si="12">AK28</f>
        <v>36</v>
      </c>
      <c r="E64" s="236"/>
      <c r="F64" s="174"/>
      <c r="G64" s="174">
        <v>2</v>
      </c>
      <c r="H64" s="162"/>
      <c r="I64" s="162"/>
      <c r="J64" s="174"/>
      <c r="K64" s="236"/>
      <c r="L64" s="236"/>
      <c r="M64" s="174"/>
      <c r="N64" s="174">
        <v>2</v>
      </c>
      <c r="O64" s="162"/>
      <c r="P64" s="162"/>
      <c r="Q64" s="174"/>
      <c r="R64" s="236"/>
      <c r="S64" s="236"/>
      <c r="T64" s="174"/>
      <c r="U64" s="174">
        <v>2</v>
      </c>
      <c r="V64" s="162"/>
      <c r="W64" s="162"/>
      <c r="X64" s="174"/>
      <c r="Y64" s="236"/>
      <c r="Z64" s="236"/>
      <c r="AA64" s="174"/>
      <c r="AB64" s="174">
        <v>2</v>
      </c>
      <c r="AC64" s="162"/>
      <c r="AD64" s="162"/>
      <c r="AE64" s="179"/>
      <c r="AF64" s="236"/>
      <c r="AG64" s="1051">
        <v>2</v>
      </c>
      <c r="AH64" s="266">
        <v>2</v>
      </c>
      <c r="AI64" s="854">
        <v>2</v>
      </c>
      <c r="AJ64" s="230">
        <f t="shared" ref="AJ64:AJ72" si="13">SUM(E64:AI64)</f>
        <v>14</v>
      </c>
      <c r="AK64" s="627">
        <f t="shared" ref="AK64:AK72" si="14">D64-AJ64</f>
        <v>22</v>
      </c>
    </row>
    <row r="65" spans="1:1024" ht="20.25">
      <c r="A65" s="135"/>
      <c r="B65" s="103" t="s">
        <v>28</v>
      </c>
      <c r="C65" s="391" t="s">
        <v>92</v>
      </c>
      <c r="D65" s="131">
        <f t="shared" si="12"/>
        <v>32</v>
      </c>
      <c r="E65" s="513"/>
      <c r="F65" s="513"/>
      <c r="G65" s="513"/>
      <c r="H65" s="512"/>
      <c r="I65" s="512"/>
      <c r="J65" s="513">
        <v>2</v>
      </c>
      <c r="K65" s="513"/>
      <c r="L65" s="513"/>
      <c r="M65" s="513"/>
      <c r="N65" s="513"/>
      <c r="O65" s="512"/>
      <c r="P65" s="512"/>
      <c r="Q65" s="513">
        <v>2</v>
      </c>
      <c r="R65" s="513"/>
      <c r="S65" s="513"/>
      <c r="T65" s="513"/>
      <c r="U65" s="513"/>
      <c r="V65" s="512"/>
      <c r="W65" s="512"/>
      <c r="X65" s="161"/>
      <c r="Y65" s="513"/>
      <c r="Z65" s="513"/>
      <c r="AA65" s="513"/>
      <c r="AB65" s="513"/>
      <c r="AC65" s="839"/>
      <c r="AD65" s="839"/>
      <c r="AE65" s="853"/>
      <c r="AF65" s="514"/>
      <c r="AG65" s="513"/>
      <c r="AH65" s="513"/>
      <c r="AI65" s="513"/>
      <c r="AJ65" s="230">
        <f t="shared" si="13"/>
        <v>4</v>
      </c>
      <c r="AK65" s="627">
        <f t="shared" si="14"/>
        <v>28</v>
      </c>
    </row>
    <row r="66" spans="1:1024" ht="20.25">
      <c r="A66" s="96"/>
      <c r="B66" s="101" t="s">
        <v>81</v>
      </c>
      <c r="C66" s="593" t="s">
        <v>59</v>
      </c>
      <c r="D66" s="131">
        <f t="shared" si="12"/>
        <v>48</v>
      </c>
      <c r="E66" s="592"/>
      <c r="F66" s="243">
        <v>2</v>
      </c>
      <c r="G66" s="243"/>
      <c r="H66" s="244"/>
      <c r="I66" s="244"/>
      <c r="J66" s="381"/>
      <c r="K66" s="592"/>
      <c r="L66" s="592"/>
      <c r="M66" s="243">
        <v>2</v>
      </c>
      <c r="N66" s="243"/>
      <c r="O66" s="244"/>
      <c r="P66" s="244"/>
      <c r="Q66" s="243">
        <v>2</v>
      </c>
      <c r="R66" s="592"/>
      <c r="S66" s="592"/>
      <c r="T66" s="243">
        <v>2</v>
      </c>
      <c r="U66" s="243"/>
      <c r="V66" s="244"/>
      <c r="W66" s="244"/>
      <c r="X66" s="243"/>
      <c r="Y66" s="592"/>
      <c r="Z66" s="592"/>
      <c r="AA66" s="243">
        <v>2</v>
      </c>
      <c r="AB66" s="243"/>
      <c r="AC66" s="1057"/>
      <c r="AD66" s="1057"/>
      <c r="AE66" s="1058"/>
      <c r="AF66" s="1059"/>
      <c r="AG66" s="592">
        <v>2</v>
      </c>
      <c r="AH66" s="243">
        <v>2</v>
      </c>
      <c r="AI66" s="858"/>
      <c r="AJ66" s="282">
        <f t="shared" si="13"/>
        <v>14</v>
      </c>
      <c r="AK66" s="1062">
        <f t="shared" si="14"/>
        <v>34</v>
      </c>
    </row>
    <row r="67" spans="1:1024" ht="20.25">
      <c r="A67" s="69"/>
      <c r="B67" s="522" t="s">
        <v>101</v>
      </c>
      <c r="C67" s="64"/>
      <c r="D67" s="257"/>
      <c r="E67" s="1052"/>
      <c r="F67" s="125"/>
      <c r="G67" s="125"/>
      <c r="H67" s="126"/>
      <c r="I67" s="126"/>
      <c r="J67" s="164"/>
      <c r="K67" s="1052"/>
      <c r="L67" s="1052"/>
      <c r="M67" s="125"/>
      <c r="N67" s="125"/>
      <c r="O67" s="126"/>
      <c r="P67" s="126"/>
      <c r="Q67" s="164"/>
      <c r="R67" s="1052"/>
      <c r="S67" s="1052"/>
      <c r="T67" s="125"/>
      <c r="U67" s="125"/>
      <c r="V67" s="126"/>
      <c r="W67" s="126"/>
      <c r="X67" s="125"/>
      <c r="Y67" s="1052"/>
      <c r="Z67" s="1052"/>
      <c r="AA67" s="125"/>
      <c r="AB67" s="125"/>
      <c r="AC67" s="146"/>
      <c r="AD67" s="146"/>
      <c r="AE67" s="1060"/>
      <c r="AF67" s="1061"/>
      <c r="AG67" s="1052"/>
      <c r="AH67" s="518"/>
      <c r="AI67" s="680"/>
      <c r="AJ67" s="72"/>
      <c r="AK67" s="624"/>
    </row>
    <row r="68" spans="1:1024" ht="20.25">
      <c r="A68" s="76"/>
      <c r="B68" s="51" t="s">
        <v>71</v>
      </c>
      <c r="C68" s="472" t="s">
        <v>52</v>
      </c>
      <c r="D68" s="611"/>
      <c r="E68" s="524"/>
      <c r="F68" s="133">
        <v>2</v>
      </c>
      <c r="G68" s="133"/>
      <c r="H68" s="134"/>
      <c r="I68" s="134"/>
      <c r="J68" s="133"/>
      <c r="K68" s="524"/>
      <c r="L68" s="132"/>
      <c r="M68" s="133">
        <v>2</v>
      </c>
      <c r="N68" s="133"/>
      <c r="O68" s="134"/>
      <c r="P68" s="134"/>
      <c r="Q68" s="133"/>
      <c r="R68" s="524"/>
      <c r="S68" s="132"/>
      <c r="T68" s="133"/>
      <c r="U68" s="133"/>
      <c r="V68" s="134"/>
      <c r="W68" s="134"/>
      <c r="X68" s="133"/>
      <c r="Y68" s="524"/>
      <c r="Z68" s="524"/>
      <c r="AA68" s="133"/>
      <c r="AB68" s="133"/>
      <c r="AC68" s="787"/>
      <c r="AD68" s="787"/>
      <c r="AE68" s="800"/>
      <c r="AF68" s="786"/>
      <c r="AG68" s="524"/>
      <c r="AH68" s="133"/>
      <c r="AI68" s="516"/>
      <c r="AJ68" s="230">
        <f t="shared" si="13"/>
        <v>4</v>
      </c>
      <c r="AK68" s="580">
        <f t="shared" si="14"/>
        <v>-4</v>
      </c>
    </row>
    <row r="69" spans="1:1024" ht="20.25">
      <c r="A69" s="567"/>
      <c r="B69" s="45" t="s">
        <v>71</v>
      </c>
      <c r="C69" s="297" t="s">
        <v>53</v>
      </c>
      <c r="D69" s="364"/>
      <c r="E69" s="1051"/>
      <c r="F69" s="174"/>
      <c r="G69" s="174"/>
      <c r="H69" s="162"/>
      <c r="I69" s="162"/>
      <c r="J69" s="174">
        <v>2</v>
      </c>
      <c r="K69" s="1051"/>
      <c r="L69" s="1051"/>
      <c r="M69" s="174"/>
      <c r="N69" s="174"/>
      <c r="O69" s="162"/>
      <c r="P69" s="162"/>
      <c r="Q69" s="174"/>
      <c r="R69" s="1051"/>
      <c r="S69" s="1051"/>
      <c r="T69" s="174"/>
      <c r="U69" s="174"/>
      <c r="V69" s="162"/>
      <c r="W69" s="162"/>
      <c r="X69" s="174"/>
      <c r="Y69" s="1051"/>
      <c r="Z69" s="1051"/>
      <c r="AA69" s="174"/>
      <c r="AB69" s="174"/>
      <c r="AC69" s="835"/>
      <c r="AD69" s="835"/>
      <c r="AE69" s="852"/>
      <c r="AF69" s="834"/>
      <c r="AG69" s="1051"/>
      <c r="AH69" s="174"/>
      <c r="AI69" s="1063"/>
      <c r="AJ69" s="230">
        <f t="shared" si="13"/>
        <v>2</v>
      </c>
      <c r="AK69" s="687">
        <f t="shared" si="14"/>
        <v>-2</v>
      </c>
    </row>
    <row r="70" spans="1:1024" ht="20.25">
      <c r="A70" s="96"/>
      <c r="B70" s="348" t="s">
        <v>73</v>
      </c>
      <c r="C70" s="350" t="s">
        <v>112</v>
      </c>
      <c r="D70" s="564"/>
      <c r="E70" s="945"/>
      <c r="F70" s="513"/>
      <c r="G70" s="513"/>
      <c r="H70" s="512"/>
      <c r="I70" s="512"/>
      <c r="J70" s="513"/>
      <c r="K70" s="515"/>
      <c r="L70" s="515"/>
      <c r="M70" s="513"/>
      <c r="N70" s="513"/>
      <c r="O70" s="512"/>
      <c r="P70" s="512"/>
      <c r="Q70" s="513"/>
      <c r="R70" s="513">
        <v>2</v>
      </c>
      <c r="S70" s="515"/>
      <c r="T70" s="513"/>
      <c r="U70" s="513"/>
      <c r="V70" s="512"/>
      <c r="W70" s="512"/>
      <c r="X70" s="513"/>
      <c r="Y70" s="515"/>
      <c r="Z70" s="515"/>
      <c r="AA70" s="513"/>
      <c r="AB70" s="513"/>
      <c r="AC70" s="839"/>
      <c r="AD70" s="839"/>
      <c r="AE70" s="853"/>
      <c r="AF70" s="514"/>
      <c r="AG70" s="515"/>
      <c r="AH70" s="513"/>
      <c r="AI70" s="513"/>
      <c r="AJ70" s="230">
        <f t="shared" si="13"/>
        <v>2</v>
      </c>
      <c r="AK70" s="687">
        <f t="shared" si="14"/>
        <v>-2</v>
      </c>
    </row>
    <row r="71" spans="1:1024" ht="15.75" customHeight="1">
      <c r="A71" s="96"/>
      <c r="B71" s="91" t="s">
        <v>83</v>
      </c>
      <c r="C71" s="350" t="s">
        <v>35</v>
      </c>
      <c r="D71" s="357"/>
      <c r="E71" s="592"/>
      <c r="F71" s="243"/>
      <c r="G71" s="243"/>
      <c r="H71" s="244"/>
      <c r="I71" s="244"/>
      <c r="J71" s="243"/>
      <c r="K71" s="592"/>
      <c r="L71" s="592"/>
      <c r="M71" s="243"/>
      <c r="N71" s="243"/>
      <c r="O71" s="244"/>
      <c r="P71" s="244"/>
      <c r="Q71" s="243"/>
      <c r="R71" s="592"/>
      <c r="S71" s="592"/>
      <c r="T71" s="243"/>
      <c r="U71" s="243"/>
      <c r="V71" s="244"/>
      <c r="W71" s="244"/>
      <c r="X71" s="243"/>
      <c r="Y71" s="1059">
        <v>2</v>
      </c>
      <c r="Z71" s="242">
        <v>2</v>
      </c>
      <c r="AA71" s="243"/>
      <c r="AB71" s="243"/>
      <c r="AC71" s="1057"/>
      <c r="AD71" s="1057"/>
      <c r="AE71" s="1058"/>
      <c r="AF71" s="1059">
        <v>2</v>
      </c>
      <c r="AG71" s="592"/>
      <c r="AH71" s="243"/>
      <c r="AI71" s="858"/>
      <c r="AJ71" s="230">
        <f t="shared" si="13"/>
        <v>6</v>
      </c>
      <c r="AK71" s="687">
        <f t="shared" si="14"/>
        <v>-6</v>
      </c>
    </row>
    <row r="72" spans="1:1024" s="3" customFormat="1" ht="20.25">
      <c r="A72" s="135"/>
      <c r="B72" s="45" t="s">
        <v>73</v>
      </c>
      <c r="C72" s="473" t="s">
        <v>74</v>
      </c>
      <c r="D72" s="569"/>
      <c r="E72" s="945"/>
      <c r="F72" s="513"/>
      <c r="G72" s="513"/>
      <c r="H72" s="512"/>
      <c r="I72" s="512"/>
      <c r="J72" s="513"/>
      <c r="K72" s="515"/>
      <c r="L72" s="515"/>
      <c r="M72" s="513"/>
      <c r="N72" s="513"/>
      <c r="O72" s="512"/>
      <c r="P72" s="512"/>
      <c r="Q72" s="513"/>
      <c r="R72" s="515"/>
      <c r="S72" s="515"/>
      <c r="T72" s="513"/>
      <c r="U72" s="513">
        <v>2</v>
      </c>
      <c r="V72" s="512"/>
      <c r="W72" s="512"/>
      <c r="X72" s="513"/>
      <c r="Y72" s="514"/>
      <c r="Z72" s="515"/>
      <c r="AA72" s="513"/>
      <c r="AB72" s="513"/>
      <c r="AC72" s="512"/>
      <c r="AD72" s="512"/>
      <c r="AE72" s="161"/>
      <c r="AF72" s="515"/>
      <c r="AG72" s="515"/>
      <c r="AH72" s="513"/>
      <c r="AI72" s="513"/>
      <c r="AJ72" s="230">
        <f t="shared" si="13"/>
        <v>2</v>
      </c>
      <c r="AK72" s="924">
        <f t="shared" si="14"/>
        <v>-2</v>
      </c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295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11"/>
      <c r="OP72" s="11"/>
      <c r="OQ72" s="11"/>
      <c r="OR72" s="11"/>
      <c r="OS72" s="11"/>
      <c r="OT72" s="11"/>
      <c r="OU72" s="11"/>
      <c r="OV72" s="11"/>
      <c r="OW72" s="11"/>
      <c r="OX72" s="11"/>
      <c r="OY72" s="11"/>
      <c r="OZ72" s="11"/>
      <c r="PA72" s="11"/>
      <c r="PB72" s="11"/>
      <c r="PC72" s="11"/>
      <c r="PD72" s="11"/>
      <c r="PE72" s="11"/>
      <c r="PF72" s="11"/>
      <c r="PG72" s="11"/>
      <c r="PH72" s="11"/>
      <c r="PI72" s="11"/>
      <c r="PJ72" s="11"/>
      <c r="PK72" s="11"/>
      <c r="PL72" s="11"/>
      <c r="PM72" s="11"/>
      <c r="PN72" s="11"/>
      <c r="PO72" s="11"/>
      <c r="PP72" s="11"/>
      <c r="PQ72" s="11"/>
      <c r="PR72" s="11"/>
      <c r="PS72" s="11"/>
      <c r="PT72" s="11"/>
      <c r="PU72" s="11"/>
      <c r="PV72" s="11"/>
      <c r="PW72" s="11"/>
      <c r="PX72" s="11"/>
      <c r="PY72" s="11"/>
      <c r="PZ72" s="11"/>
      <c r="QA72" s="11"/>
      <c r="QB72" s="11"/>
      <c r="QC72" s="11"/>
      <c r="QD72" s="11"/>
      <c r="QE72" s="11"/>
      <c r="QF72" s="11"/>
      <c r="QG72" s="11"/>
      <c r="QH72" s="11"/>
      <c r="QI72" s="11"/>
      <c r="QJ72" s="11"/>
      <c r="QK72" s="11"/>
      <c r="QL72" s="11"/>
      <c r="QM72" s="11"/>
      <c r="QN72" s="11"/>
      <c r="QO72" s="11"/>
      <c r="QP72" s="11"/>
      <c r="QQ72" s="11"/>
      <c r="QR72" s="11"/>
      <c r="QS72" s="11"/>
      <c r="QT72" s="11"/>
      <c r="QU72" s="11"/>
      <c r="QV72" s="11"/>
      <c r="QW72" s="11"/>
      <c r="QX72" s="11"/>
      <c r="QY72" s="11"/>
      <c r="QZ72" s="11"/>
      <c r="RA72" s="11"/>
      <c r="RB72" s="11"/>
      <c r="RC72" s="11"/>
      <c r="RD72" s="11"/>
      <c r="RE72" s="11"/>
      <c r="RF72" s="11"/>
      <c r="RG72" s="11"/>
      <c r="RH72" s="11"/>
      <c r="RI72" s="11"/>
      <c r="RJ72" s="11"/>
      <c r="RK72" s="11"/>
      <c r="RL72" s="11"/>
      <c r="RM72" s="11"/>
      <c r="RN72" s="11"/>
      <c r="RO72" s="11"/>
      <c r="RP72" s="11"/>
      <c r="RQ72" s="11"/>
      <c r="RR72" s="11"/>
      <c r="RS72" s="11"/>
      <c r="RT72" s="11"/>
      <c r="RU72" s="11"/>
      <c r="RV72" s="11"/>
      <c r="RW72" s="11"/>
      <c r="RX72" s="11"/>
      <c r="RY72" s="11"/>
      <c r="RZ72" s="11"/>
      <c r="SA72" s="11"/>
      <c r="SB72" s="11"/>
      <c r="SC72" s="11"/>
      <c r="SD72" s="11"/>
      <c r="SE72" s="11"/>
      <c r="SF72" s="11"/>
      <c r="SG72" s="11"/>
      <c r="SH72" s="11"/>
      <c r="SI72" s="11"/>
      <c r="SJ72" s="11"/>
      <c r="SK72" s="11"/>
      <c r="SL72" s="11"/>
      <c r="SM72" s="11"/>
      <c r="SN72" s="11"/>
      <c r="SO72" s="11"/>
      <c r="SP72" s="11"/>
      <c r="SQ72" s="11"/>
      <c r="SR72" s="11"/>
      <c r="SS72" s="11"/>
      <c r="ST72" s="11"/>
      <c r="SU72" s="11"/>
      <c r="SV72" s="11"/>
      <c r="SW72" s="11"/>
      <c r="SX72" s="11"/>
      <c r="SY72" s="11"/>
      <c r="SZ72" s="11"/>
      <c r="TA72" s="11"/>
      <c r="TB72" s="11"/>
      <c r="TC72" s="11"/>
      <c r="TD72" s="11"/>
      <c r="TE72" s="11"/>
      <c r="TF72" s="11"/>
      <c r="TG72" s="11"/>
      <c r="TH72" s="11"/>
      <c r="TI72" s="11"/>
      <c r="TJ72" s="11"/>
      <c r="TK72" s="11"/>
      <c r="TL72" s="11"/>
      <c r="TM72" s="11"/>
      <c r="TN72" s="11"/>
      <c r="TO72" s="11"/>
      <c r="TP72" s="11"/>
      <c r="TQ72" s="11"/>
      <c r="TR72" s="11"/>
      <c r="TS72" s="11"/>
      <c r="TT72" s="11"/>
      <c r="TU72" s="11"/>
      <c r="TV72" s="11"/>
      <c r="TW72" s="11"/>
      <c r="TX72" s="11"/>
      <c r="TY72" s="11"/>
      <c r="TZ72" s="11"/>
      <c r="UA72" s="11"/>
      <c r="UB72" s="11"/>
      <c r="UC72" s="11"/>
      <c r="UD72" s="11"/>
      <c r="UE72" s="11"/>
      <c r="UF72" s="11"/>
      <c r="UG72" s="11"/>
      <c r="UH72" s="11"/>
      <c r="UI72" s="11"/>
      <c r="UJ72" s="11"/>
      <c r="UK72" s="11"/>
      <c r="UL72" s="11"/>
      <c r="UM72" s="11"/>
      <c r="UN72" s="11"/>
      <c r="UO72" s="11"/>
      <c r="UP72" s="11"/>
      <c r="UQ72" s="11"/>
      <c r="UR72" s="11"/>
      <c r="US72" s="11"/>
      <c r="UT72" s="11"/>
      <c r="UU72" s="11"/>
      <c r="UV72" s="11"/>
      <c r="UW72" s="11"/>
      <c r="UX72" s="11"/>
      <c r="UY72" s="11"/>
      <c r="UZ72" s="11"/>
      <c r="VA72" s="11"/>
      <c r="VB72" s="11"/>
      <c r="VC72" s="11"/>
      <c r="VD72" s="11"/>
      <c r="VE72" s="11"/>
      <c r="VF72" s="11"/>
      <c r="VG72" s="11"/>
      <c r="VH72" s="11"/>
      <c r="VI72" s="11"/>
      <c r="VJ72" s="11"/>
      <c r="VK72" s="11"/>
      <c r="VL72" s="11"/>
      <c r="VM72" s="11"/>
      <c r="VN72" s="11"/>
      <c r="VO72" s="11"/>
      <c r="VP72" s="11"/>
      <c r="VQ72" s="11"/>
      <c r="VR72" s="11"/>
      <c r="VS72" s="11"/>
      <c r="VT72" s="11"/>
      <c r="VU72" s="11"/>
      <c r="VV72" s="11"/>
      <c r="VW72" s="11"/>
      <c r="VX72" s="11"/>
      <c r="VY72" s="11"/>
      <c r="VZ72" s="11"/>
      <c r="WA72" s="11"/>
      <c r="WB72" s="11"/>
      <c r="WC72" s="11"/>
      <c r="WD72" s="11"/>
      <c r="WE72" s="11"/>
      <c r="WF72" s="11"/>
      <c r="WG72" s="11"/>
      <c r="WH72" s="11"/>
      <c r="WI72" s="11"/>
      <c r="WJ72" s="11"/>
      <c r="WK72" s="11"/>
      <c r="WL72" s="11"/>
      <c r="WM72" s="11"/>
      <c r="WN72" s="11"/>
      <c r="WO72" s="11"/>
      <c r="WP72" s="11"/>
      <c r="WQ72" s="11"/>
      <c r="WR72" s="11"/>
      <c r="WS72" s="11"/>
      <c r="WT72" s="11"/>
      <c r="WU72" s="11"/>
      <c r="WV72" s="11"/>
      <c r="WW72" s="11"/>
      <c r="WX72" s="11"/>
      <c r="WY72" s="11"/>
      <c r="WZ72" s="11"/>
      <c r="XA72" s="11"/>
      <c r="XB72" s="11"/>
      <c r="XC72" s="11"/>
      <c r="XD72" s="11"/>
      <c r="XE72" s="11"/>
      <c r="XF72" s="11"/>
      <c r="XG72" s="11"/>
      <c r="XH72" s="11"/>
      <c r="XI72" s="11"/>
      <c r="XJ72" s="11"/>
      <c r="XK72" s="11"/>
      <c r="XL72" s="11"/>
      <c r="XM72" s="11"/>
      <c r="XN72" s="11"/>
      <c r="XO72" s="11"/>
      <c r="XP72" s="11"/>
      <c r="XQ72" s="11"/>
      <c r="XR72" s="11"/>
      <c r="XS72" s="11"/>
      <c r="XT72" s="11"/>
      <c r="XU72" s="11"/>
      <c r="XV72" s="11"/>
      <c r="XW72" s="11"/>
      <c r="XX72" s="11"/>
      <c r="XY72" s="11"/>
      <c r="XZ72" s="11"/>
      <c r="YA72" s="11"/>
      <c r="YB72" s="11"/>
      <c r="YC72" s="11"/>
      <c r="YD72" s="11"/>
      <c r="YE72" s="11"/>
      <c r="YF72" s="11"/>
      <c r="YG72" s="11"/>
      <c r="YH72" s="11"/>
      <c r="YI72" s="11"/>
      <c r="YJ72" s="11"/>
      <c r="YK72" s="11"/>
      <c r="YL72" s="11"/>
      <c r="YM72" s="11"/>
      <c r="YN72" s="11"/>
      <c r="YO72" s="11"/>
      <c r="YP72" s="11"/>
      <c r="YQ72" s="11"/>
      <c r="YR72" s="11"/>
      <c r="YS72" s="11"/>
      <c r="YT72" s="11"/>
      <c r="YU72" s="11"/>
      <c r="YV72" s="11"/>
      <c r="YW72" s="11"/>
      <c r="YX72" s="11"/>
      <c r="YY72" s="11"/>
      <c r="YZ72" s="11"/>
      <c r="ZA72" s="11"/>
      <c r="ZB72" s="11"/>
      <c r="ZC72" s="11"/>
      <c r="ZD72" s="11"/>
      <c r="ZE72" s="11"/>
      <c r="ZF72" s="11"/>
      <c r="ZG72" s="11"/>
      <c r="ZH72" s="11"/>
      <c r="ZI72" s="11"/>
      <c r="ZJ72" s="11"/>
      <c r="ZK72" s="11"/>
      <c r="ZL72" s="11"/>
      <c r="ZM72" s="11"/>
      <c r="ZN72" s="11"/>
      <c r="ZO72" s="11"/>
      <c r="ZP72" s="11"/>
      <c r="ZQ72" s="11"/>
      <c r="ZR72" s="11"/>
      <c r="ZS72" s="11"/>
      <c r="ZT72" s="11"/>
      <c r="ZU72" s="11"/>
      <c r="ZV72" s="11"/>
      <c r="ZW72" s="11"/>
      <c r="ZX72" s="11"/>
      <c r="ZY72" s="11"/>
      <c r="ZZ72" s="11"/>
      <c r="AAA72" s="11"/>
      <c r="AAB72" s="11"/>
      <c r="AAC72" s="11"/>
      <c r="AAD72" s="11"/>
      <c r="AAE72" s="11"/>
      <c r="AAF72" s="11"/>
      <c r="AAG72" s="11"/>
      <c r="AAH72" s="11"/>
      <c r="AAI72" s="11"/>
      <c r="AAJ72" s="11"/>
      <c r="AAK72" s="11"/>
      <c r="AAL72" s="11"/>
      <c r="AAM72" s="11"/>
      <c r="AAN72" s="11"/>
      <c r="AAO72" s="11"/>
      <c r="AAP72" s="11"/>
      <c r="AAQ72" s="11"/>
      <c r="AAR72" s="11"/>
      <c r="AAS72" s="11"/>
      <c r="AAT72" s="11"/>
      <c r="AAU72" s="11"/>
      <c r="AAV72" s="11"/>
      <c r="AAW72" s="11"/>
      <c r="AAX72" s="11"/>
      <c r="AAY72" s="11"/>
      <c r="AAZ72" s="11"/>
      <c r="ABA72" s="11"/>
      <c r="ABB72" s="11"/>
      <c r="ABC72" s="11"/>
      <c r="ABD72" s="11"/>
      <c r="ABE72" s="11"/>
      <c r="ABF72" s="11"/>
      <c r="ABG72" s="11"/>
      <c r="ABH72" s="11"/>
      <c r="ABI72" s="11"/>
      <c r="ABJ72" s="11"/>
      <c r="ABK72" s="11"/>
      <c r="ABL72" s="11"/>
      <c r="ABM72" s="11"/>
      <c r="ABN72" s="11"/>
      <c r="ABO72" s="11"/>
      <c r="ABP72" s="11"/>
      <c r="ABQ72" s="11"/>
      <c r="ABR72" s="11"/>
      <c r="ABS72" s="11"/>
      <c r="ABT72" s="11"/>
      <c r="ABU72" s="11"/>
      <c r="ABV72" s="11"/>
      <c r="ABW72" s="11"/>
      <c r="ABX72" s="11"/>
      <c r="ABY72" s="11"/>
      <c r="ABZ72" s="11"/>
      <c r="ACA72" s="11"/>
      <c r="ACB72" s="11"/>
      <c r="ACC72" s="11"/>
      <c r="ACD72" s="11"/>
      <c r="ACE72" s="11"/>
      <c r="ACF72" s="11"/>
      <c r="ACG72" s="11"/>
      <c r="ACH72" s="11"/>
      <c r="ACI72" s="11"/>
      <c r="ACJ72" s="11"/>
      <c r="ACK72" s="11"/>
      <c r="ACL72" s="11"/>
      <c r="ACM72" s="11"/>
      <c r="ACN72" s="11"/>
      <c r="ACO72" s="11"/>
      <c r="ACP72" s="11"/>
      <c r="ACQ72" s="11"/>
      <c r="ACR72" s="11"/>
      <c r="ACS72" s="11"/>
      <c r="ACT72" s="11"/>
      <c r="ACU72" s="11"/>
      <c r="ACV72" s="11"/>
      <c r="ACW72" s="11"/>
      <c r="ACX72" s="11"/>
      <c r="ACY72" s="11"/>
      <c r="ACZ72" s="11"/>
      <c r="ADA72" s="11"/>
      <c r="ADB72" s="11"/>
      <c r="ADC72" s="11"/>
      <c r="ADD72" s="11"/>
      <c r="ADE72" s="11"/>
      <c r="ADF72" s="11"/>
      <c r="ADG72" s="11"/>
      <c r="ADH72" s="11"/>
      <c r="ADI72" s="11"/>
      <c r="ADJ72" s="11"/>
      <c r="ADK72" s="11"/>
      <c r="ADL72" s="11"/>
      <c r="ADM72" s="11"/>
      <c r="ADN72" s="11"/>
      <c r="ADO72" s="11"/>
      <c r="ADP72" s="11"/>
      <c r="ADQ72" s="11"/>
      <c r="ADR72" s="11"/>
      <c r="ADS72" s="11"/>
      <c r="ADT72" s="11"/>
      <c r="ADU72" s="11"/>
      <c r="ADV72" s="11"/>
      <c r="ADW72" s="11"/>
      <c r="ADX72" s="11"/>
      <c r="ADY72" s="11"/>
      <c r="ADZ72" s="11"/>
      <c r="AEA72" s="11"/>
      <c r="AEB72" s="11"/>
      <c r="AEC72" s="11"/>
      <c r="AED72" s="11"/>
      <c r="AEE72" s="11"/>
      <c r="AEF72" s="11"/>
      <c r="AEG72" s="11"/>
      <c r="AEH72" s="11"/>
      <c r="AEI72" s="11"/>
      <c r="AEJ72" s="11"/>
      <c r="AEK72" s="11"/>
      <c r="AEL72" s="11"/>
      <c r="AEM72" s="11"/>
      <c r="AEN72" s="11"/>
      <c r="AEO72" s="11"/>
      <c r="AEP72" s="11"/>
      <c r="AEQ72" s="11"/>
      <c r="AER72" s="11"/>
      <c r="AES72" s="11"/>
      <c r="AET72" s="11"/>
      <c r="AEU72" s="11"/>
      <c r="AEV72" s="11"/>
      <c r="AEW72" s="11"/>
      <c r="AEX72" s="11"/>
      <c r="AEY72" s="11"/>
      <c r="AEZ72" s="11"/>
      <c r="AFA72" s="11"/>
      <c r="AFB72" s="11"/>
      <c r="AFC72" s="11"/>
      <c r="AFD72" s="11"/>
      <c r="AFE72" s="11"/>
      <c r="AFF72" s="11"/>
      <c r="AFG72" s="11"/>
      <c r="AFH72" s="11"/>
      <c r="AFI72" s="11"/>
      <c r="AFJ72" s="11"/>
      <c r="AFK72" s="11"/>
      <c r="AFL72" s="11"/>
      <c r="AFM72" s="11"/>
      <c r="AFN72" s="11"/>
      <c r="AFO72" s="11"/>
      <c r="AFP72" s="11"/>
      <c r="AFQ72" s="11"/>
      <c r="AFR72" s="11"/>
      <c r="AFS72" s="11"/>
      <c r="AFT72" s="11"/>
      <c r="AFU72" s="11"/>
      <c r="AFV72" s="11"/>
      <c r="AFW72" s="11"/>
      <c r="AFX72" s="11"/>
      <c r="AFY72" s="11"/>
      <c r="AFZ72" s="11"/>
      <c r="AGA72" s="11"/>
      <c r="AGB72" s="11"/>
      <c r="AGC72" s="11"/>
      <c r="AGD72" s="11"/>
      <c r="AGE72" s="11"/>
      <c r="AGF72" s="11"/>
      <c r="AGG72" s="11"/>
      <c r="AGH72" s="11"/>
      <c r="AGI72" s="11"/>
      <c r="AGJ72" s="11"/>
      <c r="AGK72" s="11"/>
      <c r="AGL72" s="11"/>
      <c r="AGM72" s="11"/>
      <c r="AGN72" s="11"/>
      <c r="AGO72" s="11"/>
      <c r="AGP72" s="11"/>
      <c r="AGQ72" s="11"/>
      <c r="AGR72" s="11"/>
      <c r="AGS72" s="11"/>
      <c r="AGT72" s="11"/>
      <c r="AGU72" s="11"/>
      <c r="AGV72" s="11"/>
      <c r="AGW72" s="11"/>
      <c r="AGX72" s="11"/>
      <c r="AGY72" s="11"/>
      <c r="AGZ72" s="11"/>
      <c r="AHA72" s="11"/>
      <c r="AHB72" s="11"/>
      <c r="AHC72" s="11"/>
      <c r="AHD72" s="11"/>
      <c r="AHE72" s="11"/>
      <c r="AHF72" s="11"/>
      <c r="AHG72" s="11"/>
      <c r="AHH72" s="11"/>
      <c r="AHI72" s="11"/>
      <c r="AHJ72" s="11"/>
      <c r="AHK72" s="11"/>
      <c r="AHL72" s="11"/>
      <c r="AHM72" s="11"/>
      <c r="AHN72" s="11"/>
      <c r="AHO72" s="11"/>
      <c r="AHP72" s="11"/>
      <c r="AHQ72" s="11"/>
      <c r="AHR72" s="11"/>
      <c r="AHS72" s="11"/>
      <c r="AHT72" s="11"/>
      <c r="AHU72" s="11"/>
      <c r="AHV72" s="11"/>
      <c r="AHW72" s="11"/>
      <c r="AHX72" s="11"/>
      <c r="AHY72" s="11"/>
      <c r="AHZ72" s="11"/>
      <c r="AIA72" s="11"/>
      <c r="AIB72" s="11"/>
      <c r="AIC72" s="11"/>
      <c r="AID72" s="11"/>
      <c r="AIE72" s="11"/>
      <c r="AIF72" s="11"/>
      <c r="AIG72" s="11"/>
      <c r="AIH72" s="11"/>
      <c r="AII72" s="11"/>
      <c r="AIJ72" s="11"/>
      <c r="AIK72" s="11"/>
      <c r="AIL72" s="11"/>
      <c r="AIM72" s="11"/>
      <c r="AIN72" s="11"/>
      <c r="AIO72" s="11"/>
      <c r="AIP72" s="11"/>
      <c r="AIQ72" s="11"/>
      <c r="AIR72" s="11"/>
      <c r="AIS72" s="11"/>
      <c r="AIT72" s="11"/>
      <c r="AIU72" s="11"/>
      <c r="AIV72" s="11"/>
      <c r="AIW72" s="11"/>
      <c r="AIX72" s="11"/>
      <c r="AIY72" s="11"/>
      <c r="AIZ72" s="11"/>
      <c r="AJA72" s="11"/>
      <c r="AJB72" s="11"/>
      <c r="AJC72" s="11"/>
      <c r="AJD72" s="11"/>
      <c r="AJE72" s="11"/>
      <c r="AJF72" s="11"/>
      <c r="AJG72" s="11"/>
      <c r="AJH72" s="11"/>
      <c r="AJI72" s="11"/>
      <c r="AJJ72" s="11"/>
      <c r="AJK72" s="11"/>
      <c r="AJL72" s="11"/>
      <c r="AJM72" s="11"/>
      <c r="AJN72" s="11"/>
      <c r="AJO72" s="11"/>
      <c r="AJP72" s="11"/>
      <c r="AJQ72" s="11"/>
      <c r="AJR72" s="11"/>
      <c r="AJS72" s="11"/>
      <c r="AJT72" s="11"/>
      <c r="AJU72" s="11"/>
      <c r="AJV72" s="11"/>
      <c r="AJW72" s="11"/>
      <c r="AJX72" s="11"/>
      <c r="AJY72" s="11"/>
      <c r="AJZ72" s="11"/>
      <c r="AKA72" s="11"/>
      <c r="AKB72" s="11"/>
      <c r="AKC72" s="11"/>
      <c r="AKD72" s="11"/>
      <c r="AKE72" s="11"/>
      <c r="AKF72" s="11"/>
      <c r="AKG72" s="11"/>
      <c r="AKH72" s="11"/>
      <c r="AKI72" s="11"/>
      <c r="AKJ72" s="11"/>
      <c r="AKK72" s="11"/>
      <c r="AKL72" s="11"/>
      <c r="AKM72" s="11"/>
      <c r="AKN72" s="11"/>
      <c r="AKO72" s="11"/>
      <c r="AKP72" s="11"/>
      <c r="AKQ72" s="11"/>
      <c r="AKR72" s="11"/>
      <c r="AKS72" s="11"/>
      <c r="AKT72" s="11"/>
      <c r="AKU72" s="11"/>
      <c r="AKV72" s="11"/>
      <c r="AKW72" s="11"/>
      <c r="AKX72" s="11"/>
      <c r="AKY72" s="11"/>
      <c r="AKZ72" s="11"/>
      <c r="ALA72" s="11"/>
      <c r="ALB72" s="11"/>
      <c r="ALC72" s="11"/>
      <c r="ALD72" s="11"/>
      <c r="ALE72" s="11"/>
      <c r="ALF72" s="11"/>
      <c r="ALG72" s="11"/>
      <c r="ALH72" s="11"/>
      <c r="ALI72" s="11"/>
      <c r="ALJ72" s="11"/>
      <c r="ALK72" s="11"/>
      <c r="ALL72" s="11"/>
      <c r="ALM72" s="11"/>
      <c r="ALN72" s="11"/>
      <c r="ALO72" s="11"/>
      <c r="ALP72" s="11"/>
      <c r="ALQ72" s="11"/>
      <c r="ALR72" s="11"/>
      <c r="ALS72" s="11"/>
      <c r="ALT72" s="11"/>
      <c r="ALU72" s="11"/>
      <c r="ALV72" s="11"/>
      <c r="ALW72" s="11"/>
      <c r="ALX72" s="11"/>
      <c r="ALY72" s="11"/>
      <c r="ALZ72" s="11"/>
      <c r="AMA72" s="11"/>
      <c r="AMB72" s="11"/>
      <c r="AMC72" s="11"/>
      <c r="AMD72" s="11"/>
      <c r="AME72" s="11"/>
      <c r="AMF72" s="11"/>
      <c r="AMG72" s="11"/>
      <c r="AMH72" s="11"/>
      <c r="AMI72" s="11"/>
      <c r="AMJ72" s="11"/>
    </row>
    <row r="73" spans="1:1024" ht="18.75">
      <c r="A73" s="14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68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1024" ht="18.75">
      <c r="A74" s="14"/>
      <c r="B74" s="17"/>
      <c r="C74" s="17"/>
      <c r="D74" s="17"/>
      <c r="E74" s="20" t="s">
        <v>54</v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172"/>
      <c r="W74" s="20"/>
      <c r="X74" s="20"/>
      <c r="Y74" s="20"/>
      <c r="Z74" s="175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1024" ht="18.75">
      <c r="A75" s="14"/>
      <c r="B75" s="17"/>
      <c r="C75" s="17"/>
      <c r="D75" s="17"/>
      <c r="E75" s="1256" t="s">
        <v>102</v>
      </c>
      <c r="F75" s="1256"/>
      <c r="G75" s="1256"/>
      <c r="H75" s="1256"/>
      <c r="I75" s="1256"/>
      <c r="J75" s="1256"/>
      <c r="K75" s="1256"/>
      <c r="L75" s="1256"/>
      <c r="M75" s="1256"/>
      <c r="N75" s="1256"/>
      <c r="O75" s="1256"/>
      <c r="P75" s="1256"/>
      <c r="Q75" s="1256"/>
      <c r="R75" s="1256"/>
      <c r="S75" s="1256"/>
      <c r="T75" s="1256"/>
      <c r="U75" s="1256"/>
      <c r="V75" s="1256"/>
      <c r="W75" s="1256"/>
      <c r="X75" s="1256"/>
      <c r="Y75" s="1256"/>
      <c r="Z75" s="1256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1024" ht="18.75">
      <c r="A76" s="14"/>
      <c r="B76" s="1257"/>
      <c r="C76" s="1257"/>
      <c r="D76" s="1257"/>
      <c r="E76" s="1257"/>
      <c r="F76" s="1257"/>
      <c r="G76" s="1257"/>
      <c r="H76" s="1257"/>
      <c r="I76" s="1257"/>
      <c r="J76" s="1257"/>
      <c r="K76" s="1257"/>
      <c r="L76" s="1257"/>
      <c r="M76" s="1257"/>
      <c r="N76" s="1257"/>
      <c r="O76" s="1257"/>
      <c r="P76" s="1257"/>
      <c r="Q76" s="1257"/>
      <c r="R76" s="1257"/>
      <c r="S76" s="1257"/>
      <c r="T76" s="1257"/>
      <c r="U76" s="1257"/>
      <c r="V76" s="1257"/>
      <c r="W76" s="1257"/>
      <c r="X76" s="1257"/>
      <c r="Y76" s="1257"/>
      <c r="Z76" s="1257"/>
      <c r="AA76" s="1257"/>
      <c r="AB76" s="1257"/>
      <c r="AC76" s="1257"/>
      <c r="AD76" s="1257"/>
      <c r="AE76" s="1257"/>
      <c r="AF76" s="1257"/>
      <c r="AG76" s="1257"/>
      <c r="AH76" s="1257"/>
      <c r="AI76" s="17"/>
      <c r="AJ76" s="17"/>
      <c r="AK76" s="17"/>
    </row>
    <row r="77" spans="1:1024" ht="18.75">
      <c r="B77" s="1257" t="s">
        <v>0</v>
      </c>
      <c r="C77" s="1257"/>
      <c r="D77" s="1257"/>
      <c r="E77" s="1257"/>
      <c r="F77" s="1257"/>
      <c r="G77" s="1257"/>
      <c r="H77" s="1257"/>
      <c r="I77" s="1257"/>
      <c r="J77" s="1257"/>
      <c r="K77" s="1257"/>
      <c r="L77" s="1257"/>
      <c r="M77" s="1257"/>
      <c r="N77" s="1257"/>
      <c r="O77" s="1257"/>
      <c r="P77" s="1257"/>
      <c r="Q77" s="1257"/>
      <c r="R77" s="1257"/>
      <c r="S77" s="1257"/>
      <c r="T77" s="1257"/>
      <c r="U77" s="1257"/>
      <c r="V77" s="1257"/>
      <c r="W77" s="1257"/>
      <c r="X77" s="1257"/>
      <c r="Y77" s="1257"/>
      <c r="Z77" s="1257"/>
      <c r="AA77" s="1257"/>
      <c r="AB77" s="1257"/>
      <c r="AC77" s="1257"/>
      <c r="AD77" s="1257"/>
      <c r="AE77" s="1257"/>
      <c r="AF77" s="1257"/>
      <c r="AG77" s="1257"/>
      <c r="AH77" s="1257"/>
      <c r="AI77" s="175"/>
      <c r="AJ77" s="175"/>
      <c r="AK77" s="175"/>
    </row>
    <row r="78" spans="1:1024" ht="27.75" customHeight="1">
      <c r="A78" s="14"/>
      <c r="B78" s="1258" t="s">
        <v>69</v>
      </c>
      <c r="C78" s="1258"/>
      <c r="D78" s="1258"/>
      <c r="E78" s="1258"/>
      <c r="F78" s="1258"/>
      <c r="G78" s="1258"/>
      <c r="H78" s="1258"/>
      <c r="I78" s="1258"/>
      <c r="J78" s="1258"/>
      <c r="K78" s="1258"/>
      <c r="L78" s="1258"/>
      <c r="M78" s="1258"/>
      <c r="N78" s="1258"/>
      <c r="O78" s="1258"/>
      <c r="P78" s="1258"/>
      <c r="Q78" s="1258"/>
      <c r="R78" s="1258"/>
      <c r="S78" s="1258"/>
      <c r="T78" s="1258"/>
      <c r="U78" s="1258"/>
      <c r="V78" s="1258"/>
      <c r="W78" s="1258"/>
      <c r="X78" s="1258"/>
      <c r="Y78" s="1258"/>
      <c r="Z78" s="1258"/>
      <c r="AA78" s="1258"/>
      <c r="AB78" s="1258"/>
      <c r="AC78" s="1258"/>
      <c r="AD78" s="1258"/>
      <c r="AE78" s="1258"/>
      <c r="AF78" s="1258"/>
      <c r="AG78" s="1258"/>
      <c r="AH78" s="1258"/>
      <c r="AI78" s="1258"/>
      <c r="AJ78" s="1258"/>
      <c r="AK78" s="19">
        <v>2025</v>
      </c>
      <c r="AL78" s="14"/>
    </row>
    <row r="79" spans="1:1024" ht="18.75">
      <c r="A79" s="14"/>
      <c r="B79" s="15"/>
      <c r="C79" s="16" t="s">
        <v>62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68"/>
      <c r="W79" s="17"/>
      <c r="X79" s="17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spans="1:1024" ht="22.5">
      <c r="A80" s="18"/>
      <c r="B80" s="19" t="s">
        <v>3</v>
      </c>
      <c r="C80" s="20" t="s">
        <v>63</v>
      </c>
      <c r="D80" s="16"/>
      <c r="E80" s="1259" t="s">
        <v>5</v>
      </c>
      <c r="F80" s="1259"/>
      <c r="G80" s="1259"/>
      <c r="H80" s="16">
        <v>1</v>
      </c>
      <c r="I80" s="16"/>
      <c r="J80" s="1259"/>
      <c r="K80" s="1259"/>
      <c r="L80" s="1259"/>
      <c r="M80" s="1259"/>
      <c r="N80" s="1259"/>
      <c r="O80" s="1259"/>
      <c r="P80" s="1259"/>
      <c r="Q80" s="1259"/>
      <c r="R80" s="1259"/>
      <c r="S80" s="1259"/>
      <c r="T80" s="16"/>
      <c r="U80" s="16"/>
      <c r="V80" s="1259" t="s">
        <v>6</v>
      </c>
      <c r="W80" s="1259"/>
      <c r="X80" s="1259"/>
      <c r="Y80" s="1259"/>
      <c r="Z80" s="16"/>
      <c r="AA80" s="1260" t="s">
        <v>117</v>
      </c>
      <c r="AB80" s="1260"/>
      <c r="AC80" s="1260"/>
      <c r="AD80" s="1260"/>
      <c r="AE80" s="16"/>
      <c r="AF80" s="16"/>
      <c r="AG80" s="16"/>
      <c r="AH80" s="1259" t="s">
        <v>8</v>
      </c>
      <c r="AI80" s="1259"/>
      <c r="AJ80" s="15"/>
      <c r="AK80" s="15"/>
    </row>
    <row r="81" spans="1:37" ht="18.75">
      <c r="A81" s="21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169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17"/>
      <c r="AK81" s="17"/>
    </row>
    <row r="82" spans="1:37" ht="18.75">
      <c r="A82" s="186"/>
      <c r="B82" s="722"/>
      <c r="C82" s="24"/>
      <c r="D82" s="24"/>
      <c r="E82" s="1254" t="s">
        <v>9</v>
      </c>
      <c r="F82" s="1254"/>
      <c r="G82" s="1254"/>
      <c r="H82" s="1254"/>
      <c r="I82" s="1254"/>
      <c r="J82" s="1254"/>
      <c r="K82" s="1254"/>
      <c r="L82" s="1254"/>
      <c r="M82" s="1254"/>
      <c r="N82" s="1254"/>
      <c r="O82" s="1254"/>
      <c r="P82" s="1254"/>
      <c r="Q82" s="1254"/>
      <c r="R82" s="1254"/>
      <c r="S82" s="1254"/>
      <c r="T82" s="1254"/>
      <c r="U82" s="1254"/>
      <c r="V82" s="1254"/>
      <c r="W82" s="1254"/>
      <c r="X82" s="1254"/>
      <c r="Y82" s="1254"/>
      <c r="Z82" s="1254"/>
      <c r="AA82" s="1254"/>
      <c r="AB82" s="1254"/>
      <c r="AC82" s="1254"/>
      <c r="AD82" s="1254"/>
      <c r="AE82" s="1254"/>
      <c r="AF82" s="1254"/>
      <c r="AG82" s="1254"/>
      <c r="AH82" s="1254"/>
      <c r="AI82" s="1255"/>
      <c r="AJ82" s="24"/>
      <c r="AK82" s="1047"/>
    </row>
    <row r="83" spans="1:37" ht="18.75">
      <c r="A83" s="693"/>
      <c r="B83" s="723"/>
      <c r="C83" s="395"/>
      <c r="D83" s="395"/>
      <c r="E83" s="29"/>
      <c r="F83" s="30"/>
      <c r="G83" s="30"/>
      <c r="H83" s="30" t="s">
        <v>11</v>
      </c>
      <c r="I83" s="30"/>
      <c r="J83" s="30"/>
      <c r="K83" s="30"/>
      <c r="L83" s="30"/>
      <c r="M83" s="30"/>
      <c r="N83" s="30"/>
      <c r="O83" s="30" t="s">
        <v>10</v>
      </c>
      <c r="P83" s="30"/>
      <c r="Q83" s="170"/>
      <c r="R83" s="30"/>
      <c r="S83" s="30"/>
      <c r="T83" s="30"/>
      <c r="U83" s="30"/>
      <c r="V83" s="170" t="s">
        <v>11</v>
      </c>
      <c r="W83" s="30"/>
      <c r="X83" s="30"/>
      <c r="Y83" s="30"/>
      <c r="Z83" s="30"/>
      <c r="AA83" s="30"/>
      <c r="AB83" s="30"/>
      <c r="AC83" s="30" t="s">
        <v>10</v>
      </c>
      <c r="AD83" s="30"/>
      <c r="AE83" s="170"/>
      <c r="AF83" s="30"/>
      <c r="AG83" s="30"/>
      <c r="AH83" s="30"/>
      <c r="AI83" s="187"/>
      <c r="AJ83" s="779"/>
      <c r="AK83" s="1048"/>
    </row>
    <row r="84" spans="1:37" ht="79.5">
      <c r="A84" s="694" t="s">
        <v>12</v>
      </c>
      <c r="B84" s="1033" t="s">
        <v>13</v>
      </c>
      <c r="C84" s="1034" t="s">
        <v>14</v>
      </c>
      <c r="D84" s="191" t="s">
        <v>15</v>
      </c>
      <c r="E84" s="35">
        <v>1</v>
      </c>
      <c r="F84" s="36">
        <v>2</v>
      </c>
      <c r="G84" s="36">
        <v>3</v>
      </c>
      <c r="H84" s="36">
        <v>4</v>
      </c>
      <c r="I84" s="139">
        <v>5</v>
      </c>
      <c r="J84" s="36">
        <v>6</v>
      </c>
      <c r="K84" s="36">
        <v>7</v>
      </c>
      <c r="L84" s="36">
        <v>8</v>
      </c>
      <c r="M84" s="36">
        <v>9</v>
      </c>
      <c r="N84" s="36">
        <v>10</v>
      </c>
      <c r="O84" s="36">
        <v>11</v>
      </c>
      <c r="P84" s="139">
        <v>12</v>
      </c>
      <c r="Q84" s="36">
        <v>13</v>
      </c>
      <c r="R84" s="36">
        <v>14</v>
      </c>
      <c r="S84" s="36">
        <v>15</v>
      </c>
      <c r="T84" s="36">
        <v>16</v>
      </c>
      <c r="U84" s="36">
        <v>17</v>
      </c>
      <c r="V84" s="139">
        <v>18</v>
      </c>
      <c r="W84" s="36">
        <v>19</v>
      </c>
      <c r="X84" s="36">
        <v>20</v>
      </c>
      <c r="Y84" s="36">
        <v>21</v>
      </c>
      <c r="Z84" s="36">
        <v>22</v>
      </c>
      <c r="AA84" s="36">
        <v>23</v>
      </c>
      <c r="AB84" s="36">
        <v>24</v>
      </c>
      <c r="AC84" s="36">
        <v>25</v>
      </c>
      <c r="AD84" s="36">
        <v>26</v>
      </c>
      <c r="AE84" s="36">
        <v>27</v>
      </c>
      <c r="AF84" s="36">
        <v>28</v>
      </c>
      <c r="AG84" s="36">
        <v>29</v>
      </c>
      <c r="AH84" s="36">
        <v>30</v>
      </c>
      <c r="AI84" s="190"/>
      <c r="AJ84" s="780" t="s">
        <v>16</v>
      </c>
      <c r="AK84" s="1049" t="s">
        <v>17</v>
      </c>
    </row>
    <row r="85" spans="1:37" ht="20.25">
      <c r="A85" s="697">
        <v>1</v>
      </c>
      <c r="B85" s="38" t="s">
        <v>71</v>
      </c>
      <c r="C85" s="609" t="s">
        <v>90</v>
      </c>
      <c r="D85" s="108">
        <f t="shared" ref="D85:D99" si="15">AK46</f>
        <v>32</v>
      </c>
      <c r="E85" s="269"/>
      <c r="F85" s="269"/>
      <c r="G85" s="734">
        <v>2</v>
      </c>
      <c r="H85" s="460"/>
      <c r="I85" s="460"/>
      <c r="J85" s="461">
        <v>2</v>
      </c>
      <c r="K85" s="133"/>
      <c r="L85" s="269"/>
      <c r="M85" s="134"/>
      <c r="N85" s="133"/>
      <c r="O85" s="460"/>
      <c r="P85" s="460"/>
      <c r="Q85" s="461">
        <v>2</v>
      </c>
      <c r="R85" s="461"/>
      <c r="S85" s="269"/>
      <c r="T85" s="1037"/>
      <c r="U85" s="734">
        <v>2</v>
      </c>
      <c r="V85" s="460"/>
      <c r="W85" s="460"/>
      <c r="X85" s="461">
        <v>2</v>
      </c>
      <c r="Y85" s="133"/>
      <c r="Z85" s="269"/>
      <c r="AA85" s="134"/>
      <c r="AB85" s="133"/>
      <c r="AC85" s="460"/>
      <c r="AD85" s="460"/>
      <c r="AE85" s="461">
        <v>2</v>
      </c>
      <c r="AF85" s="461"/>
      <c r="AG85" s="269"/>
      <c r="AH85" s="134"/>
      <c r="AI85" s="291"/>
      <c r="AJ85" s="230">
        <f>SUM(E85:AI85)</f>
        <v>12</v>
      </c>
      <c r="AK85" s="627">
        <f>D85-AJ85</f>
        <v>20</v>
      </c>
    </row>
    <row r="86" spans="1:37" ht="20.25">
      <c r="A86" s="698">
        <v>2</v>
      </c>
      <c r="B86" s="45" t="s">
        <v>72</v>
      </c>
      <c r="C86" s="348" t="s">
        <v>53</v>
      </c>
      <c r="D86" s="112">
        <f t="shared" si="15"/>
        <v>28</v>
      </c>
      <c r="E86" s="115"/>
      <c r="F86" s="115"/>
      <c r="G86" s="471"/>
      <c r="H86" s="113"/>
      <c r="I86" s="113">
        <v>2</v>
      </c>
      <c r="J86" s="114"/>
      <c r="K86" s="513"/>
      <c r="L86" s="115"/>
      <c r="M86" s="512"/>
      <c r="N86" s="513"/>
      <c r="O86" s="113"/>
      <c r="P86" s="113">
        <v>2</v>
      </c>
      <c r="Q86" s="114"/>
      <c r="R86" s="116">
        <v>2</v>
      </c>
      <c r="S86" s="115"/>
      <c r="T86" s="1038"/>
      <c r="U86" s="471"/>
      <c r="V86" s="113"/>
      <c r="W86" s="113">
        <v>2</v>
      </c>
      <c r="X86" s="114"/>
      <c r="Y86" s="513"/>
      <c r="Z86" s="115"/>
      <c r="AA86" s="512"/>
      <c r="AB86" s="513"/>
      <c r="AC86" s="113"/>
      <c r="AD86" s="113">
        <v>2</v>
      </c>
      <c r="AE86" s="114"/>
      <c r="AF86" s="116"/>
      <c r="AG86" s="115"/>
      <c r="AH86" s="512"/>
      <c r="AI86" s="520"/>
      <c r="AJ86" s="230">
        <f t="shared" ref="AJ86:AJ100" si="16">SUM(E86:AI86)</f>
        <v>10</v>
      </c>
      <c r="AK86" s="627">
        <f>D86-AJ86-AJ107</f>
        <v>16</v>
      </c>
    </row>
    <row r="87" spans="1:37" ht="20.25">
      <c r="A87" s="698">
        <v>3</v>
      </c>
      <c r="B87" s="45" t="s">
        <v>73</v>
      </c>
      <c r="C87" s="348" t="s">
        <v>74</v>
      </c>
      <c r="D87" s="112">
        <f t="shared" si="15"/>
        <v>40</v>
      </c>
      <c r="E87" s="512"/>
      <c r="F87" s="512"/>
      <c r="G87" s="471"/>
      <c r="H87" s="113">
        <v>2</v>
      </c>
      <c r="I87" s="113"/>
      <c r="J87" s="114"/>
      <c r="K87" s="513"/>
      <c r="L87" s="115"/>
      <c r="M87" s="512"/>
      <c r="N87" s="513"/>
      <c r="O87" s="113">
        <v>2</v>
      </c>
      <c r="P87" s="513"/>
      <c r="Q87" s="513"/>
      <c r="R87" s="513">
        <v>2</v>
      </c>
      <c r="S87" s="512"/>
      <c r="T87" s="246"/>
      <c r="U87" s="471"/>
      <c r="V87" s="113">
        <v>2</v>
      </c>
      <c r="W87" s="113"/>
      <c r="X87" s="114"/>
      <c r="Y87" s="515">
        <v>2</v>
      </c>
      <c r="Z87" s="115"/>
      <c r="AA87" s="512"/>
      <c r="AB87" s="513"/>
      <c r="AC87" s="113">
        <v>2</v>
      </c>
      <c r="AD87" s="515">
        <v>2</v>
      </c>
      <c r="AE87" s="513"/>
      <c r="AF87" s="513">
        <v>2</v>
      </c>
      <c r="AG87" s="512"/>
      <c r="AH87" s="512"/>
      <c r="AI87" s="520"/>
      <c r="AJ87" s="230">
        <f t="shared" si="16"/>
        <v>16</v>
      </c>
      <c r="AK87" s="627">
        <f>D87-AJ87</f>
        <v>24</v>
      </c>
    </row>
    <row r="88" spans="1:37" ht="20.25">
      <c r="A88" s="698">
        <v>4</v>
      </c>
      <c r="B88" s="45" t="s">
        <v>75</v>
      </c>
      <c r="C88" s="348" t="s">
        <v>76</v>
      </c>
      <c r="D88" s="112">
        <f t="shared" si="15"/>
        <v>22</v>
      </c>
      <c r="E88" s="115"/>
      <c r="F88" s="512"/>
      <c r="G88" s="471"/>
      <c r="H88" s="113"/>
      <c r="I88" s="113"/>
      <c r="J88" s="114"/>
      <c r="K88" s="513">
        <v>2</v>
      </c>
      <c r="L88" s="115"/>
      <c r="M88" s="512"/>
      <c r="N88" s="513"/>
      <c r="O88" s="113"/>
      <c r="P88" s="113"/>
      <c r="Q88" s="114"/>
      <c r="R88" s="117"/>
      <c r="S88" s="115"/>
      <c r="T88" s="1038"/>
      <c r="U88" s="471"/>
      <c r="V88" s="113"/>
      <c r="W88" s="113"/>
      <c r="X88" s="114"/>
      <c r="Y88" s="513">
        <v>2</v>
      </c>
      <c r="Z88" s="115"/>
      <c r="AA88" s="512"/>
      <c r="AB88" s="513"/>
      <c r="AC88" s="113"/>
      <c r="AD88" s="113"/>
      <c r="AE88" s="114"/>
      <c r="AF88" s="114">
        <v>2</v>
      </c>
      <c r="AG88" s="115"/>
      <c r="AH88" s="512"/>
      <c r="AI88" s="520"/>
      <c r="AJ88" s="230">
        <f t="shared" si="16"/>
        <v>6</v>
      </c>
      <c r="AK88" s="627">
        <f t="shared" ref="AK88:AK100" si="17">D88-AJ88</f>
        <v>16</v>
      </c>
    </row>
    <row r="89" spans="1:37" ht="20.25">
      <c r="A89" s="698">
        <v>5</v>
      </c>
      <c r="B89" s="51" t="s">
        <v>26</v>
      </c>
      <c r="C89" s="348" t="s">
        <v>27</v>
      </c>
      <c r="D89" s="112">
        <f t="shared" si="15"/>
        <v>54</v>
      </c>
      <c r="E89" s="115"/>
      <c r="F89" s="512"/>
      <c r="G89" s="471">
        <v>2</v>
      </c>
      <c r="H89" s="113"/>
      <c r="I89" s="113"/>
      <c r="J89" s="114">
        <v>2</v>
      </c>
      <c r="K89" s="513"/>
      <c r="L89" s="115"/>
      <c r="M89" s="512"/>
      <c r="N89" s="513">
        <v>2</v>
      </c>
      <c r="O89" s="113"/>
      <c r="P89" s="113"/>
      <c r="Q89" s="114">
        <v>2</v>
      </c>
      <c r="R89" s="116">
        <v>2</v>
      </c>
      <c r="S89" s="115"/>
      <c r="T89" s="1038"/>
      <c r="U89" s="471">
        <v>2</v>
      </c>
      <c r="V89" s="177">
        <v>2</v>
      </c>
      <c r="W89" s="177">
        <v>2</v>
      </c>
      <c r="X89" s="114">
        <v>2</v>
      </c>
      <c r="Y89" s="515"/>
      <c r="Z89" s="115"/>
      <c r="AA89" s="512"/>
      <c r="AB89" s="513">
        <v>2</v>
      </c>
      <c r="AC89" s="113"/>
      <c r="AD89" s="113"/>
      <c r="AE89" s="114">
        <v>2</v>
      </c>
      <c r="AF89" s="116"/>
      <c r="AG89" s="115"/>
      <c r="AH89" s="512"/>
      <c r="AI89" s="520"/>
      <c r="AJ89" s="230">
        <f t="shared" si="16"/>
        <v>22</v>
      </c>
      <c r="AK89" s="627">
        <f t="shared" si="17"/>
        <v>32</v>
      </c>
    </row>
    <row r="90" spans="1:37" ht="20.25">
      <c r="A90" s="698">
        <v>6</v>
      </c>
      <c r="B90" s="45" t="s">
        <v>28</v>
      </c>
      <c r="C90" s="348" t="s">
        <v>118</v>
      </c>
      <c r="D90" s="112">
        <f t="shared" si="15"/>
        <v>28</v>
      </c>
      <c r="E90" s="115"/>
      <c r="F90" s="512"/>
      <c r="G90" s="471">
        <v>2</v>
      </c>
      <c r="H90" s="113"/>
      <c r="I90" s="113"/>
      <c r="J90" s="114"/>
      <c r="K90" s="513"/>
      <c r="L90" s="512"/>
      <c r="M90" s="512"/>
      <c r="N90" s="513">
        <v>2</v>
      </c>
      <c r="O90" s="177"/>
      <c r="P90" s="113"/>
      <c r="Q90" s="114"/>
      <c r="R90" s="116">
        <v>2</v>
      </c>
      <c r="S90" s="115"/>
      <c r="T90" s="1038"/>
      <c r="U90" s="471">
        <v>2</v>
      </c>
      <c r="V90" s="113"/>
      <c r="W90" s="113"/>
      <c r="X90" s="114"/>
      <c r="Y90" s="513"/>
      <c r="Z90" s="512"/>
      <c r="AA90" s="512"/>
      <c r="AB90" s="513">
        <v>2</v>
      </c>
      <c r="AC90" s="177"/>
      <c r="AD90" s="113"/>
      <c r="AE90" s="114"/>
      <c r="AF90" s="114"/>
      <c r="AG90" s="115"/>
      <c r="AH90" s="512"/>
      <c r="AI90" s="520"/>
      <c r="AJ90" s="230">
        <f t="shared" si="16"/>
        <v>10</v>
      </c>
      <c r="AK90" s="627">
        <f t="shared" si="17"/>
        <v>18</v>
      </c>
    </row>
    <row r="91" spans="1:37" ht="20.25">
      <c r="A91" s="698">
        <v>7</v>
      </c>
      <c r="B91" s="45" t="s">
        <v>79</v>
      </c>
      <c r="C91" s="45" t="s">
        <v>86</v>
      </c>
      <c r="D91" s="112">
        <f t="shared" si="15"/>
        <v>12</v>
      </c>
      <c r="E91" s="512"/>
      <c r="F91" s="512"/>
      <c r="G91" s="471"/>
      <c r="H91" s="113">
        <v>2</v>
      </c>
      <c r="I91" s="113"/>
      <c r="J91" s="513"/>
      <c r="K91" s="513"/>
      <c r="L91" s="512"/>
      <c r="M91" s="512"/>
      <c r="N91" s="513"/>
      <c r="O91" s="113">
        <v>2</v>
      </c>
      <c r="P91" s="113"/>
      <c r="Q91" s="513"/>
      <c r="R91" s="114"/>
      <c r="S91" s="512"/>
      <c r="T91" s="1038"/>
      <c r="U91" s="471"/>
      <c r="V91" s="113">
        <v>2</v>
      </c>
      <c r="W91" s="113"/>
      <c r="X91" s="513"/>
      <c r="Y91" s="513"/>
      <c r="Z91" s="512"/>
      <c r="AA91" s="512"/>
      <c r="AB91" s="513"/>
      <c r="AC91" s="113">
        <v>2</v>
      </c>
      <c r="AD91" s="113"/>
      <c r="AE91" s="513"/>
      <c r="AF91" s="114"/>
      <c r="AG91" s="512"/>
      <c r="AH91" s="512"/>
      <c r="AI91" s="520"/>
      <c r="AJ91" s="230">
        <f t="shared" si="16"/>
        <v>8</v>
      </c>
      <c r="AK91" s="627">
        <f t="shared" si="17"/>
        <v>4</v>
      </c>
    </row>
    <row r="92" spans="1:37" ht="20.25">
      <c r="A92" s="698">
        <v>8</v>
      </c>
      <c r="B92" s="45" t="s">
        <v>81</v>
      </c>
      <c r="C92" s="45" t="s">
        <v>107</v>
      </c>
      <c r="D92" s="112">
        <f t="shared" si="15"/>
        <v>34</v>
      </c>
      <c r="E92" s="115"/>
      <c r="F92" s="167"/>
      <c r="G92" s="471"/>
      <c r="H92" s="113"/>
      <c r="I92" s="113"/>
      <c r="J92" s="114">
        <v>2</v>
      </c>
      <c r="K92" s="513"/>
      <c r="L92" s="512"/>
      <c r="M92" s="512"/>
      <c r="N92" s="513">
        <v>2</v>
      </c>
      <c r="O92" s="113"/>
      <c r="P92" s="113"/>
      <c r="Q92" s="114">
        <v>2</v>
      </c>
      <c r="R92" s="114"/>
      <c r="S92" s="115"/>
      <c r="T92" s="1038"/>
      <c r="U92" s="471"/>
      <c r="V92" s="113"/>
      <c r="W92" s="113"/>
      <c r="X92" s="117"/>
      <c r="Y92" s="513"/>
      <c r="Z92" s="512"/>
      <c r="AA92" s="512"/>
      <c r="AB92" s="513">
        <v>2</v>
      </c>
      <c r="AC92" s="113"/>
      <c r="AD92" s="113"/>
      <c r="AE92" s="114">
        <v>2</v>
      </c>
      <c r="AF92" s="114"/>
      <c r="AG92" s="115"/>
      <c r="AH92" s="512"/>
      <c r="AI92" s="520"/>
      <c r="AJ92" s="230">
        <f t="shared" si="16"/>
        <v>10</v>
      </c>
      <c r="AK92" s="627">
        <f>D92-AJ92-AJ107</f>
        <v>22</v>
      </c>
    </row>
    <row r="93" spans="1:37" ht="18" customHeight="1">
      <c r="A93" s="698">
        <v>9</v>
      </c>
      <c r="B93" s="45" t="s">
        <v>83</v>
      </c>
      <c r="C93" s="348" t="s">
        <v>84</v>
      </c>
      <c r="D93" s="112">
        <f t="shared" si="15"/>
        <v>18</v>
      </c>
      <c r="E93" s="512"/>
      <c r="F93" s="512"/>
      <c r="G93" s="471"/>
      <c r="H93" s="113">
        <v>2</v>
      </c>
      <c r="I93" s="113">
        <v>2</v>
      </c>
      <c r="J93" s="114"/>
      <c r="K93" s="513"/>
      <c r="L93" s="167"/>
      <c r="M93" s="512"/>
      <c r="N93" s="513"/>
      <c r="O93" s="113">
        <v>2</v>
      </c>
      <c r="P93" s="113"/>
      <c r="Q93" s="114"/>
      <c r="R93" s="513"/>
      <c r="S93" s="512"/>
      <c r="T93" s="1038"/>
      <c r="U93" s="471"/>
      <c r="V93" s="113">
        <v>2</v>
      </c>
      <c r="W93" s="113">
        <v>2</v>
      </c>
      <c r="X93" s="114"/>
      <c r="Y93" s="513"/>
      <c r="Z93" s="167"/>
      <c r="AA93" s="512"/>
      <c r="AB93" s="513"/>
      <c r="AC93" s="113">
        <v>2</v>
      </c>
      <c r="AD93" s="113"/>
      <c r="AE93" s="114"/>
      <c r="AF93" s="513"/>
      <c r="AG93" s="512"/>
      <c r="AH93" s="167"/>
      <c r="AI93" s="520"/>
      <c r="AJ93" s="230">
        <f t="shared" si="16"/>
        <v>12</v>
      </c>
      <c r="AK93" s="627">
        <f t="shared" si="17"/>
        <v>6</v>
      </c>
    </row>
    <row r="94" spans="1:37" ht="20.25">
      <c r="A94" s="698">
        <v>10</v>
      </c>
      <c r="B94" s="45" t="s">
        <v>36</v>
      </c>
      <c r="C94" s="348" t="s">
        <v>77</v>
      </c>
      <c r="D94" s="112">
        <f t="shared" si="15"/>
        <v>24</v>
      </c>
      <c r="E94" s="115"/>
      <c r="F94" s="115"/>
      <c r="G94" s="471"/>
      <c r="H94" s="113">
        <v>2</v>
      </c>
      <c r="I94" s="113"/>
      <c r="J94" s="116"/>
      <c r="K94" s="513"/>
      <c r="L94" s="512"/>
      <c r="M94" s="167"/>
      <c r="N94" s="513"/>
      <c r="O94" s="113">
        <v>2</v>
      </c>
      <c r="P94" s="177">
        <v>2</v>
      </c>
      <c r="Q94" s="114"/>
      <c r="R94" s="114"/>
      <c r="S94" s="115"/>
      <c r="T94" s="1038"/>
      <c r="U94" s="471"/>
      <c r="V94" s="173"/>
      <c r="W94" s="113"/>
      <c r="X94" s="116"/>
      <c r="Y94" s="513"/>
      <c r="Z94" s="512"/>
      <c r="AA94" s="512"/>
      <c r="AB94" s="513"/>
      <c r="AC94" s="113">
        <v>2</v>
      </c>
      <c r="AD94" s="113"/>
      <c r="AE94" s="114"/>
      <c r="AF94" s="116">
        <v>2</v>
      </c>
      <c r="AG94" s="115"/>
      <c r="AH94" s="512"/>
      <c r="AI94" s="520"/>
      <c r="AJ94" s="230">
        <f t="shared" si="16"/>
        <v>10</v>
      </c>
      <c r="AK94" s="627">
        <f t="shared" si="17"/>
        <v>14</v>
      </c>
    </row>
    <row r="95" spans="1:37" ht="20.25">
      <c r="A95" s="698">
        <v>11</v>
      </c>
      <c r="B95" s="45" t="s">
        <v>38</v>
      </c>
      <c r="C95" s="348" t="s">
        <v>85</v>
      </c>
      <c r="D95" s="112">
        <f t="shared" si="15"/>
        <v>42</v>
      </c>
      <c r="E95" s="115"/>
      <c r="F95" s="115"/>
      <c r="G95" s="471">
        <v>2</v>
      </c>
      <c r="H95" s="113"/>
      <c r="I95" s="113"/>
      <c r="J95" s="114"/>
      <c r="K95" s="513">
        <v>2</v>
      </c>
      <c r="L95" s="512"/>
      <c r="M95" s="512"/>
      <c r="N95" s="513">
        <v>2</v>
      </c>
      <c r="O95" s="513"/>
      <c r="P95" s="515">
        <v>2</v>
      </c>
      <c r="Q95" s="513"/>
      <c r="R95" s="513"/>
      <c r="S95" s="115"/>
      <c r="T95" s="1038"/>
      <c r="U95" s="471">
        <v>2</v>
      </c>
      <c r="V95" s="113"/>
      <c r="W95" s="113"/>
      <c r="X95" s="114"/>
      <c r="Y95" s="513">
        <v>2</v>
      </c>
      <c r="Z95" s="512"/>
      <c r="AA95" s="512"/>
      <c r="AB95" s="513">
        <v>2</v>
      </c>
      <c r="AC95" s="513"/>
      <c r="AD95" s="513"/>
      <c r="AE95" s="513"/>
      <c r="AF95" s="513"/>
      <c r="AG95" s="115"/>
      <c r="AH95" s="512"/>
      <c r="AI95" s="520"/>
      <c r="AJ95" s="230">
        <f t="shared" si="16"/>
        <v>14</v>
      </c>
      <c r="AK95" s="627">
        <f t="shared" si="17"/>
        <v>28</v>
      </c>
    </row>
    <row r="96" spans="1:37" ht="21.95" customHeight="1">
      <c r="A96" s="698">
        <v>12</v>
      </c>
      <c r="B96" s="348" t="s">
        <v>40</v>
      </c>
      <c r="C96" s="348" t="s">
        <v>108</v>
      </c>
      <c r="D96" s="112">
        <f t="shared" si="15"/>
        <v>20</v>
      </c>
      <c r="E96" s="115"/>
      <c r="F96" s="115"/>
      <c r="G96" s="471"/>
      <c r="H96" s="113"/>
      <c r="I96" s="113"/>
      <c r="J96" s="114">
        <v>2</v>
      </c>
      <c r="K96" s="513"/>
      <c r="L96" s="512"/>
      <c r="M96" s="512"/>
      <c r="N96" s="513"/>
      <c r="O96" s="513"/>
      <c r="P96" s="513"/>
      <c r="Q96" s="513">
        <v>2</v>
      </c>
      <c r="R96" s="513"/>
      <c r="S96" s="115"/>
      <c r="T96" s="1038"/>
      <c r="U96" s="471"/>
      <c r="V96" s="113"/>
      <c r="W96" s="113"/>
      <c r="X96" s="114">
        <v>2</v>
      </c>
      <c r="Y96" s="513"/>
      <c r="Z96" s="512"/>
      <c r="AA96" s="512"/>
      <c r="AB96" s="513"/>
      <c r="AC96" s="513"/>
      <c r="AD96" s="513"/>
      <c r="AE96" s="513">
        <v>2</v>
      </c>
      <c r="AF96" s="513"/>
      <c r="AG96" s="115"/>
      <c r="AH96" s="512"/>
      <c r="AI96" s="520"/>
      <c r="AJ96" s="230">
        <f t="shared" si="16"/>
        <v>8</v>
      </c>
      <c r="AK96" s="627">
        <f t="shared" si="17"/>
        <v>12</v>
      </c>
    </row>
    <row r="97" spans="1:1024" ht="20.25">
      <c r="A97" s="698">
        <v>13</v>
      </c>
      <c r="B97" s="348" t="s">
        <v>42</v>
      </c>
      <c r="C97" s="45" t="s">
        <v>109</v>
      </c>
      <c r="D97" s="112">
        <f t="shared" si="15"/>
        <v>18</v>
      </c>
      <c r="E97" s="115"/>
      <c r="F97" s="115"/>
      <c r="G97" s="471"/>
      <c r="H97" s="113"/>
      <c r="I97" s="113">
        <v>2</v>
      </c>
      <c r="J97" s="114"/>
      <c r="K97" s="513"/>
      <c r="L97" s="512"/>
      <c r="M97" s="512"/>
      <c r="N97" s="513"/>
      <c r="O97" s="113"/>
      <c r="P97" s="173"/>
      <c r="Q97" s="114"/>
      <c r="R97" s="114"/>
      <c r="S97" s="115"/>
      <c r="T97" s="1038"/>
      <c r="U97" s="471"/>
      <c r="V97" s="113"/>
      <c r="W97" s="173"/>
      <c r="X97" s="114"/>
      <c r="Y97" s="513"/>
      <c r="Z97" s="512"/>
      <c r="AA97" s="512"/>
      <c r="AB97" s="513"/>
      <c r="AC97" s="113"/>
      <c r="AD97" s="113">
        <v>2</v>
      </c>
      <c r="AE97" s="114"/>
      <c r="AF97" s="114"/>
      <c r="AG97" s="115"/>
      <c r="AH97" s="512"/>
      <c r="AI97" s="520"/>
      <c r="AJ97" s="230">
        <f t="shared" si="16"/>
        <v>4</v>
      </c>
      <c r="AK97" s="627">
        <f t="shared" si="17"/>
        <v>14</v>
      </c>
    </row>
    <row r="98" spans="1:1024" ht="20.25">
      <c r="A98" s="698">
        <v>14</v>
      </c>
      <c r="B98" s="348" t="s">
        <v>87</v>
      </c>
      <c r="C98" s="348" t="s">
        <v>118</v>
      </c>
      <c r="D98" s="112">
        <f t="shared" si="15"/>
        <v>12</v>
      </c>
      <c r="E98" s="115"/>
      <c r="F98" s="115"/>
      <c r="G98" s="471"/>
      <c r="H98" s="113"/>
      <c r="I98" s="113"/>
      <c r="J98" s="114"/>
      <c r="K98" s="513"/>
      <c r="L98" s="512"/>
      <c r="M98" s="512"/>
      <c r="N98" s="513"/>
      <c r="O98" s="113"/>
      <c r="P98" s="113">
        <v>2</v>
      </c>
      <c r="Q98" s="114"/>
      <c r="R98" s="116">
        <v>2</v>
      </c>
      <c r="S98" s="115"/>
      <c r="T98" s="1038"/>
      <c r="U98" s="471"/>
      <c r="V98" s="113"/>
      <c r="W98" s="177">
        <v>2</v>
      </c>
      <c r="X98" s="114"/>
      <c r="Y98" s="513"/>
      <c r="Z98" s="512"/>
      <c r="AA98" s="512"/>
      <c r="AB98" s="513"/>
      <c r="AC98" s="113"/>
      <c r="AD98" s="113">
        <v>2</v>
      </c>
      <c r="AE98" s="114"/>
      <c r="AF98" s="114"/>
      <c r="AG98" s="115"/>
      <c r="AH98" s="512"/>
      <c r="AI98" s="520"/>
      <c r="AJ98" s="230">
        <f t="shared" si="16"/>
        <v>8</v>
      </c>
      <c r="AK98" s="627">
        <f t="shared" si="17"/>
        <v>4</v>
      </c>
    </row>
    <row r="99" spans="1:1024" ht="20.25">
      <c r="A99" s="698">
        <v>15</v>
      </c>
      <c r="B99" s="45" t="s">
        <v>88</v>
      </c>
      <c r="C99" s="45" t="s">
        <v>109</v>
      </c>
      <c r="D99" s="119">
        <f t="shared" si="15"/>
        <v>20</v>
      </c>
      <c r="E99" s="122"/>
      <c r="F99" s="122"/>
      <c r="G99" s="502"/>
      <c r="H99" s="120"/>
      <c r="I99" s="120"/>
      <c r="J99" s="121"/>
      <c r="K99" s="174">
        <v>2</v>
      </c>
      <c r="L99" s="162"/>
      <c r="M99" s="162"/>
      <c r="N99" s="174"/>
      <c r="O99" s="120"/>
      <c r="P99" s="120"/>
      <c r="Q99" s="121"/>
      <c r="R99" s="121">
        <v>2</v>
      </c>
      <c r="S99" s="122"/>
      <c r="T99" s="1039"/>
      <c r="U99" s="502"/>
      <c r="V99" s="120"/>
      <c r="W99" s="120"/>
      <c r="X99" s="121"/>
      <c r="Y99" s="174">
        <v>2</v>
      </c>
      <c r="Z99" s="162"/>
      <c r="AA99" s="162"/>
      <c r="AB99" s="174"/>
      <c r="AC99" s="120"/>
      <c r="AD99" s="120"/>
      <c r="AE99" s="121"/>
      <c r="AF99" s="121">
        <v>2</v>
      </c>
      <c r="AG99" s="122"/>
      <c r="AH99" s="162"/>
      <c r="AI99" s="292"/>
      <c r="AJ99" s="230">
        <f t="shared" si="16"/>
        <v>8</v>
      </c>
      <c r="AK99" s="627">
        <f t="shared" si="17"/>
        <v>12</v>
      </c>
    </row>
    <row r="100" spans="1:1024" s="7" customFormat="1" ht="20.25">
      <c r="A100" s="726"/>
      <c r="B100" s="1019"/>
      <c r="C100" s="728"/>
      <c r="D100" s="282">
        <f t="shared" ref="D100:E100" si="18">SUM(D85:D99)</f>
        <v>404</v>
      </c>
      <c r="E100" s="1053">
        <f t="shared" si="18"/>
        <v>0</v>
      </c>
      <c r="F100" s="1053">
        <f t="shared" ref="F100:AH100" si="19">SUM(F85:F99)</f>
        <v>0</v>
      </c>
      <c r="G100" s="1053">
        <f t="shared" si="19"/>
        <v>8</v>
      </c>
      <c r="H100" s="1053">
        <f t="shared" si="19"/>
        <v>8</v>
      </c>
      <c r="I100" s="1053">
        <f t="shared" si="19"/>
        <v>6</v>
      </c>
      <c r="J100" s="1053">
        <f t="shared" si="19"/>
        <v>8</v>
      </c>
      <c r="K100" s="1053">
        <f t="shared" si="19"/>
        <v>6</v>
      </c>
      <c r="L100" s="1053">
        <f t="shared" si="19"/>
        <v>0</v>
      </c>
      <c r="M100" s="1053">
        <f t="shared" si="19"/>
        <v>0</v>
      </c>
      <c r="N100" s="1053">
        <f t="shared" si="19"/>
        <v>8</v>
      </c>
      <c r="O100" s="1053">
        <f t="shared" si="19"/>
        <v>8</v>
      </c>
      <c r="P100" s="1053">
        <f t="shared" si="19"/>
        <v>8</v>
      </c>
      <c r="Q100" s="1053">
        <f t="shared" si="19"/>
        <v>8</v>
      </c>
      <c r="R100" s="1053">
        <f t="shared" si="19"/>
        <v>12</v>
      </c>
      <c r="S100" s="1053">
        <f t="shared" si="19"/>
        <v>0</v>
      </c>
      <c r="T100" s="1053">
        <f t="shared" si="19"/>
        <v>0</v>
      </c>
      <c r="U100" s="1053">
        <f t="shared" si="19"/>
        <v>8</v>
      </c>
      <c r="V100" s="1053">
        <f t="shared" si="19"/>
        <v>8</v>
      </c>
      <c r="W100" s="1053">
        <f t="shared" si="19"/>
        <v>8</v>
      </c>
      <c r="X100" s="1053">
        <f t="shared" si="19"/>
        <v>6</v>
      </c>
      <c r="Y100" s="1053">
        <f t="shared" si="19"/>
        <v>8</v>
      </c>
      <c r="Z100" s="1053">
        <f t="shared" si="19"/>
        <v>0</v>
      </c>
      <c r="AA100" s="1053">
        <f t="shared" si="19"/>
        <v>0</v>
      </c>
      <c r="AB100" s="1053">
        <f t="shared" si="19"/>
        <v>8</v>
      </c>
      <c r="AC100" s="1053">
        <f t="shared" si="19"/>
        <v>8</v>
      </c>
      <c r="AD100" s="1053">
        <f t="shared" si="19"/>
        <v>8</v>
      </c>
      <c r="AE100" s="1053">
        <f t="shared" si="19"/>
        <v>8</v>
      </c>
      <c r="AF100" s="1053">
        <f t="shared" si="19"/>
        <v>8</v>
      </c>
      <c r="AG100" s="1053">
        <f t="shared" si="19"/>
        <v>0</v>
      </c>
      <c r="AH100" s="1053">
        <f t="shared" si="19"/>
        <v>0</v>
      </c>
      <c r="AI100" s="344"/>
      <c r="AJ100" s="344">
        <f t="shared" si="16"/>
        <v>158</v>
      </c>
      <c r="AK100" s="1064">
        <f t="shared" si="17"/>
        <v>246</v>
      </c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  <c r="AY100" s="202"/>
      <c r="AZ100" s="202"/>
      <c r="BA100" s="202"/>
      <c r="BB100" s="202"/>
      <c r="BC100" s="202"/>
      <c r="BD100" s="202"/>
      <c r="BE100" s="202"/>
      <c r="BF100" s="202"/>
      <c r="BG100" s="202"/>
      <c r="BH100" s="202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202"/>
      <c r="BT100" s="202"/>
      <c r="BU100" s="202"/>
      <c r="BV100" s="202"/>
      <c r="BW100" s="202"/>
      <c r="BX100" s="202"/>
      <c r="BY100" s="202"/>
      <c r="BZ100" s="202"/>
      <c r="CA100" s="202"/>
      <c r="CB100" s="202"/>
      <c r="CC100" s="202"/>
      <c r="CD100" s="202"/>
      <c r="CE100" s="202"/>
      <c r="CF100" s="202"/>
      <c r="CG100" s="202"/>
      <c r="CH100" s="202"/>
      <c r="CI100" s="202"/>
      <c r="CJ100" s="202"/>
      <c r="CK100" s="202"/>
      <c r="CL100" s="202"/>
      <c r="CM100" s="202"/>
      <c r="CN100" s="202"/>
      <c r="CO100" s="202"/>
      <c r="CP100" s="202"/>
      <c r="CQ100" s="202"/>
      <c r="CR100" s="202"/>
      <c r="CS100" s="202"/>
      <c r="CT100" s="202"/>
      <c r="CU100" s="202"/>
      <c r="CV100" s="202"/>
      <c r="CW100" s="202"/>
      <c r="CX100" s="202"/>
      <c r="CY100" s="202"/>
      <c r="CZ100" s="202"/>
      <c r="DA100" s="202"/>
      <c r="DB100" s="202"/>
      <c r="DC100" s="202"/>
      <c r="DD100" s="202"/>
      <c r="DE100" s="202"/>
      <c r="DF100" s="202"/>
      <c r="DG100" s="202"/>
      <c r="DH100" s="202"/>
      <c r="DI100" s="202"/>
      <c r="DJ100" s="202"/>
      <c r="DK100" s="202"/>
      <c r="DL100" s="202"/>
      <c r="DM100" s="202"/>
      <c r="DN100" s="202"/>
      <c r="DO100" s="202"/>
      <c r="DP100" s="202"/>
      <c r="DQ100" s="202"/>
      <c r="DR100" s="202"/>
      <c r="DS100" s="202"/>
      <c r="DT100" s="202"/>
      <c r="DU100" s="202"/>
      <c r="DV100" s="202"/>
      <c r="DW100" s="202"/>
      <c r="DX100" s="202"/>
      <c r="DY100" s="202"/>
      <c r="DZ100" s="202"/>
      <c r="EA100" s="202"/>
      <c r="EB100" s="202"/>
      <c r="EC100" s="202"/>
      <c r="ED100" s="202"/>
      <c r="EE100" s="202"/>
      <c r="EF100" s="202"/>
      <c r="EG100" s="202"/>
      <c r="EH100" s="202"/>
      <c r="EI100" s="202"/>
      <c r="EJ100" s="202"/>
      <c r="EK100" s="202"/>
      <c r="EL100" s="202"/>
      <c r="EM100" s="202"/>
      <c r="EN100" s="202"/>
      <c r="EO100" s="202"/>
      <c r="EP100" s="202"/>
      <c r="EQ100" s="202"/>
      <c r="ER100" s="202"/>
      <c r="ES100" s="202"/>
      <c r="ET100" s="202"/>
      <c r="EU100" s="202"/>
      <c r="EV100" s="202"/>
      <c r="EW100" s="202"/>
      <c r="EX100" s="202"/>
      <c r="EY100" s="202"/>
      <c r="EZ100" s="202"/>
      <c r="FA100" s="202"/>
      <c r="FB100" s="202"/>
      <c r="FC100" s="202"/>
      <c r="FD100" s="202"/>
      <c r="FE100" s="202"/>
      <c r="FF100" s="202"/>
      <c r="FG100" s="202"/>
      <c r="FH100" s="202"/>
      <c r="FI100" s="202"/>
      <c r="FJ100" s="202"/>
      <c r="FK100" s="202"/>
      <c r="FL100" s="202"/>
      <c r="FM100" s="202"/>
      <c r="FN100" s="202"/>
      <c r="FO100" s="202"/>
      <c r="FP100" s="202"/>
      <c r="FQ100" s="202"/>
      <c r="FR100" s="202"/>
      <c r="FS100" s="202"/>
      <c r="FT100" s="202"/>
      <c r="FU100" s="202"/>
      <c r="FV100" s="202"/>
      <c r="FW100" s="202"/>
      <c r="FX100" s="202"/>
      <c r="FY100" s="202"/>
      <c r="FZ100" s="202"/>
      <c r="GA100" s="202"/>
      <c r="GB100" s="202"/>
      <c r="GC100" s="202"/>
      <c r="GD100" s="202"/>
      <c r="GE100" s="202"/>
      <c r="GF100" s="202"/>
      <c r="GG100" s="202"/>
      <c r="GH100" s="202"/>
      <c r="GI100" s="202"/>
      <c r="GJ100" s="202"/>
      <c r="GK100" s="202"/>
      <c r="GL100" s="202"/>
      <c r="GM100" s="202"/>
      <c r="GN100" s="202"/>
      <c r="GO100" s="202"/>
      <c r="GP100" s="202"/>
      <c r="GQ100" s="202"/>
      <c r="GR100" s="202"/>
      <c r="GS100" s="202"/>
      <c r="GT100" s="202"/>
      <c r="GU100" s="202"/>
      <c r="GV100" s="202"/>
      <c r="GW100" s="202"/>
      <c r="GX100" s="202"/>
      <c r="GY100" s="202"/>
      <c r="GZ100" s="202"/>
      <c r="HA100" s="202"/>
      <c r="HB100" s="202"/>
      <c r="HC100" s="202"/>
      <c r="HD100" s="202"/>
      <c r="HE100" s="202"/>
      <c r="HF100" s="202"/>
      <c r="HG100" s="202"/>
      <c r="HH100" s="202"/>
      <c r="HI100" s="202"/>
      <c r="HJ100" s="202"/>
      <c r="HK100" s="202"/>
      <c r="HL100" s="202"/>
      <c r="HM100" s="202"/>
      <c r="HN100" s="202"/>
      <c r="HO100" s="202"/>
      <c r="HP100" s="202"/>
      <c r="HQ100" s="202"/>
      <c r="HR100" s="202"/>
      <c r="HS100" s="202"/>
      <c r="HT100" s="202"/>
      <c r="HU100" s="202"/>
      <c r="HV100" s="202"/>
      <c r="HW100" s="202"/>
      <c r="HX100" s="202"/>
      <c r="HY100" s="202"/>
      <c r="HZ100" s="202"/>
      <c r="IA100" s="202"/>
      <c r="IB100" s="202"/>
      <c r="IC100" s="202"/>
      <c r="ID100" s="202"/>
      <c r="IE100" s="202"/>
      <c r="IF100" s="202"/>
      <c r="IG100" s="202"/>
      <c r="IH100" s="202"/>
      <c r="II100" s="202"/>
      <c r="IJ100" s="202"/>
      <c r="IK100" s="202"/>
      <c r="IL100" s="202"/>
      <c r="IM100" s="202"/>
      <c r="IN100" s="202"/>
      <c r="IO100" s="202"/>
      <c r="IP100" s="202"/>
      <c r="IQ100" s="202"/>
      <c r="IR100" s="202"/>
      <c r="IS100" s="202"/>
      <c r="IT100" s="202"/>
      <c r="IU100" s="202"/>
      <c r="IV100" s="202"/>
      <c r="IW100" s="202"/>
      <c r="IX100" s="202"/>
      <c r="IY100" s="202"/>
      <c r="IZ100" s="202"/>
      <c r="JA100" s="202"/>
      <c r="JB100" s="202"/>
      <c r="JC100" s="202"/>
      <c r="JD100" s="202"/>
      <c r="JE100" s="202"/>
      <c r="JF100" s="202"/>
      <c r="JG100" s="202"/>
      <c r="JH100" s="202"/>
      <c r="JI100" s="202"/>
      <c r="JJ100" s="202"/>
      <c r="JK100" s="202"/>
      <c r="JL100" s="202"/>
      <c r="JM100" s="202"/>
      <c r="JN100" s="202"/>
      <c r="JO100" s="202"/>
      <c r="JP100" s="202"/>
      <c r="JQ100" s="202"/>
      <c r="JR100" s="202"/>
      <c r="JS100" s="202"/>
      <c r="JT100" s="202"/>
      <c r="JU100" s="202"/>
      <c r="JV100" s="202"/>
      <c r="JW100" s="202"/>
      <c r="JX100" s="202"/>
      <c r="JY100" s="202"/>
      <c r="JZ100" s="202"/>
      <c r="KA100" s="202"/>
      <c r="KB100" s="202"/>
      <c r="KC100" s="202"/>
      <c r="KD100" s="202"/>
      <c r="KE100" s="202"/>
      <c r="KF100" s="202"/>
      <c r="KG100" s="202"/>
      <c r="KH100" s="202"/>
      <c r="KI100" s="202"/>
      <c r="KJ100" s="202"/>
      <c r="KK100" s="202"/>
      <c r="KL100" s="202"/>
      <c r="KM100" s="202"/>
      <c r="KN100" s="202"/>
      <c r="KO100" s="202"/>
      <c r="KP100" s="202"/>
      <c r="KQ100" s="202"/>
      <c r="KR100" s="202"/>
      <c r="KS100" s="202"/>
      <c r="KT100" s="202"/>
      <c r="KU100" s="202"/>
      <c r="KV100" s="202"/>
      <c r="KW100" s="202"/>
      <c r="KX100" s="202"/>
      <c r="KY100" s="202"/>
      <c r="KZ100" s="202"/>
      <c r="LA100" s="202"/>
      <c r="LB100" s="202"/>
      <c r="LC100" s="202"/>
      <c r="LD100" s="202"/>
      <c r="LE100" s="202"/>
      <c r="LF100" s="202"/>
      <c r="LG100" s="202"/>
      <c r="LH100" s="202"/>
      <c r="LI100" s="202"/>
      <c r="LJ100" s="202"/>
      <c r="LK100" s="202"/>
      <c r="LL100" s="202"/>
      <c r="LM100" s="202"/>
      <c r="LN100" s="202"/>
      <c r="LO100" s="202"/>
      <c r="LP100" s="202"/>
      <c r="LQ100" s="202"/>
      <c r="LR100" s="202"/>
      <c r="LS100" s="202"/>
      <c r="LT100" s="202"/>
      <c r="LU100" s="202"/>
      <c r="LV100" s="202"/>
      <c r="LW100" s="202"/>
      <c r="LX100" s="202"/>
      <c r="LY100" s="202"/>
      <c r="LZ100" s="202"/>
      <c r="MA100" s="202"/>
      <c r="MB100" s="202"/>
      <c r="MC100" s="202"/>
      <c r="MD100" s="202"/>
      <c r="ME100" s="202"/>
      <c r="MF100" s="202"/>
      <c r="MG100" s="202"/>
      <c r="MH100" s="202"/>
      <c r="MI100" s="202"/>
      <c r="MJ100" s="202"/>
      <c r="MK100" s="202"/>
      <c r="ML100" s="202"/>
      <c r="MM100" s="202"/>
      <c r="MN100" s="202"/>
      <c r="MO100" s="202"/>
      <c r="MP100" s="202"/>
      <c r="MQ100" s="202"/>
      <c r="MR100" s="202"/>
      <c r="MS100" s="202"/>
      <c r="MT100" s="202"/>
      <c r="MU100" s="202"/>
      <c r="MV100" s="202"/>
      <c r="MW100" s="202"/>
      <c r="MX100" s="202"/>
      <c r="MY100" s="202"/>
      <c r="MZ100" s="202"/>
      <c r="NA100" s="202"/>
      <c r="NB100" s="202"/>
      <c r="NC100" s="202"/>
      <c r="ND100" s="202"/>
      <c r="NE100" s="202"/>
      <c r="NF100" s="202"/>
      <c r="NG100" s="202"/>
      <c r="NH100" s="202"/>
      <c r="NI100" s="202"/>
      <c r="NJ100" s="202"/>
      <c r="NK100" s="202"/>
      <c r="NL100" s="202"/>
      <c r="NM100" s="202"/>
      <c r="NN100" s="202"/>
      <c r="NO100" s="202"/>
      <c r="NP100" s="202"/>
      <c r="NQ100" s="202"/>
      <c r="NR100" s="202"/>
      <c r="NS100" s="202"/>
      <c r="NT100" s="202"/>
      <c r="NU100" s="202"/>
      <c r="NV100" s="202"/>
      <c r="NW100" s="202"/>
      <c r="NX100" s="202"/>
      <c r="NY100" s="202"/>
      <c r="NZ100" s="202"/>
      <c r="OA100" s="202"/>
      <c r="OB100" s="202"/>
      <c r="OC100" s="202"/>
      <c r="OD100" s="202"/>
      <c r="OE100" s="202"/>
      <c r="OF100" s="202"/>
      <c r="OG100" s="202"/>
      <c r="OH100" s="202"/>
      <c r="OI100" s="202"/>
      <c r="OJ100" s="202"/>
      <c r="OK100" s="202"/>
      <c r="OL100" s="202"/>
      <c r="OM100" s="202"/>
      <c r="ON100" s="202"/>
      <c r="OO100" s="202"/>
      <c r="OP100" s="202"/>
      <c r="OQ100" s="202"/>
      <c r="OR100" s="202"/>
      <c r="OS100" s="202"/>
      <c r="OT100" s="202"/>
      <c r="OU100" s="202"/>
      <c r="OV100" s="202"/>
      <c r="OW100" s="202"/>
      <c r="OX100" s="202"/>
      <c r="OY100" s="202"/>
      <c r="OZ100" s="202"/>
      <c r="PA100" s="202"/>
      <c r="PB100" s="202"/>
      <c r="PC100" s="202"/>
      <c r="PD100" s="202"/>
      <c r="PE100" s="202"/>
      <c r="PF100" s="202"/>
      <c r="PG100" s="202"/>
      <c r="PH100" s="202"/>
      <c r="PI100" s="202"/>
      <c r="PJ100" s="202"/>
      <c r="PK100" s="202"/>
      <c r="PL100" s="202"/>
      <c r="PM100" s="202"/>
      <c r="PN100" s="202"/>
      <c r="PO100" s="202"/>
      <c r="PP100" s="202"/>
      <c r="PQ100" s="202"/>
      <c r="PR100" s="202"/>
      <c r="PS100" s="202"/>
      <c r="PT100" s="202"/>
      <c r="PU100" s="202"/>
      <c r="PV100" s="202"/>
      <c r="PW100" s="202"/>
      <c r="PX100" s="202"/>
      <c r="PY100" s="202"/>
      <c r="PZ100" s="202"/>
      <c r="QA100" s="202"/>
      <c r="QB100" s="202"/>
      <c r="QC100" s="202"/>
      <c r="QD100" s="202"/>
      <c r="QE100" s="202"/>
      <c r="QF100" s="202"/>
      <c r="QG100" s="202"/>
      <c r="QH100" s="202"/>
      <c r="QI100" s="202"/>
      <c r="QJ100" s="202"/>
      <c r="QK100" s="202"/>
      <c r="QL100" s="202"/>
      <c r="QM100" s="202"/>
      <c r="QN100" s="202"/>
      <c r="QO100" s="202"/>
      <c r="QP100" s="202"/>
      <c r="QQ100" s="202"/>
      <c r="QR100" s="202"/>
      <c r="QS100" s="202"/>
      <c r="QT100" s="202"/>
      <c r="QU100" s="202"/>
      <c r="QV100" s="202"/>
      <c r="QW100" s="202"/>
      <c r="QX100" s="202"/>
      <c r="QY100" s="202"/>
      <c r="QZ100" s="202"/>
      <c r="RA100" s="202"/>
      <c r="RB100" s="202"/>
      <c r="RC100" s="202"/>
      <c r="RD100" s="202"/>
      <c r="RE100" s="202"/>
      <c r="RF100" s="202"/>
      <c r="RG100" s="202"/>
      <c r="RH100" s="202"/>
      <c r="RI100" s="202"/>
      <c r="RJ100" s="202"/>
      <c r="RK100" s="202"/>
      <c r="RL100" s="202"/>
      <c r="RM100" s="202"/>
      <c r="RN100" s="202"/>
      <c r="RO100" s="202"/>
      <c r="RP100" s="202"/>
      <c r="RQ100" s="202"/>
      <c r="RR100" s="202"/>
      <c r="RS100" s="202"/>
      <c r="RT100" s="202"/>
      <c r="RU100" s="202"/>
      <c r="RV100" s="202"/>
      <c r="RW100" s="202"/>
      <c r="RX100" s="202"/>
      <c r="RY100" s="202"/>
      <c r="RZ100" s="202"/>
      <c r="SA100" s="202"/>
      <c r="SB100" s="202"/>
      <c r="SC100" s="202"/>
      <c r="SD100" s="202"/>
      <c r="SE100" s="202"/>
      <c r="SF100" s="202"/>
      <c r="SG100" s="202"/>
      <c r="SH100" s="202"/>
      <c r="SI100" s="202"/>
      <c r="SJ100" s="202"/>
      <c r="SK100" s="202"/>
      <c r="SL100" s="202"/>
      <c r="SM100" s="202"/>
      <c r="SN100" s="202"/>
      <c r="SO100" s="202"/>
      <c r="SP100" s="202"/>
      <c r="SQ100" s="202"/>
      <c r="SR100" s="202"/>
      <c r="SS100" s="202"/>
      <c r="ST100" s="202"/>
      <c r="SU100" s="202"/>
      <c r="SV100" s="202"/>
      <c r="SW100" s="202"/>
      <c r="SX100" s="202"/>
      <c r="SY100" s="202"/>
      <c r="SZ100" s="202"/>
      <c r="TA100" s="202"/>
      <c r="TB100" s="202"/>
      <c r="TC100" s="202"/>
      <c r="TD100" s="202"/>
      <c r="TE100" s="202"/>
      <c r="TF100" s="202"/>
      <c r="TG100" s="202"/>
      <c r="TH100" s="202"/>
      <c r="TI100" s="202"/>
      <c r="TJ100" s="202"/>
      <c r="TK100" s="202"/>
      <c r="TL100" s="202"/>
      <c r="TM100" s="202"/>
      <c r="TN100" s="202"/>
      <c r="TO100" s="202"/>
      <c r="TP100" s="202"/>
      <c r="TQ100" s="202"/>
      <c r="TR100" s="202"/>
      <c r="TS100" s="202"/>
      <c r="TT100" s="202"/>
      <c r="TU100" s="202"/>
      <c r="TV100" s="202"/>
      <c r="TW100" s="202"/>
      <c r="TX100" s="202"/>
      <c r="TY100" s="202"/>
      <c r="TZ100" s="202"/>
      <c r="UA100" s="202"/>
      <c r="UB100" s="202"/>
      <c r="UC100" s="202"/>
      <c r="UD100" s="202"/>
      <c r="UE100" s="202"/>
      <c r="UF100" s="202"/>
      <c r="UG100" s="202"/>
      <c r="UH100" s="202"/>
      <c r="UI100" s="202"/>
      <c r="UJ100" s="202"/>
      <c r="UK100" s="202"/>
      <c r="UL100" s="202"/>
      <c r="UM100" s="202"/>
      <c r="UN100" s="202"/>
      <c r="UO100" s="202"/>
      <c r="UP100" s="202"/>
      <c r="UQ100" s="202"/>
      <c r="UR100" s="202"/>
      <c r="US100" s="202"/>
      <c r="UT100" s="202"/>
      <c r="UU100" s="202"/>
      <c r="UV100" s="202"/>
      <c r="UW100" s="202"/>
      <c r="UX100" s="202"/>
      <c r="UY100" s="202"/>
      <c r="UZ100" s="202"/>
      <c r="VA100" s="202"/>
      <c r="VB100" s="202"/>
      <c r="VC100" s="202"/>
      <c r="VD100" s="202"/>
      <c r="VE100" s="202"/>
      <c r="VF100" s="202"/>
      <c r="VG100" s="202"/>
      <c r="VH100" s="202"/>
      <c r="VI100" s="202"/>
      <c r="VJ100" s="202"/>
      <c r="VK100" s="202"/>
      <c r="VL100" s="202"/>
      <c r="VM100" s="202"/>
      <c r="VN100" s="202"/>
      <c r="VO100" s="202"/>
      <c r="VP100" s="202"/>
      <c r="VQ100" s="202"/>
      <c r="VR100" s="202"/>
      <c r="VS100" s="202"/>
      <c r="VT100" s="202"/>
      <c r="VU100" s="202"/>
      <c r="VV100" s="202"/>
      <c r="VW100" s="202"/>
      <c r="VX100" s="202"/>
      <c r="VY100" s="202"/>
      <c r="VZ100" s="202"/>
      <c r="WA100" s="202"/>
      <c r="WB100" s="202"/>
      <c r="WC100" s="202"/>
      <c r="WD100" s="202"/>
      <c r="WE100" s="202"/>
      <c r="WF100" s="202"/>
      <c r="WG100" s="202"/>
      <c r="WH100" s="202"/>
      <c r="WI100" s="202"/>
      <c r="WJ100" s="202"/>
      <c r="WK100" s="202"/>
      <c r="WL100" s="202"/>
      <c r="WM100" s="202"/>
      <c r="WN100" s="202"/>
      <c r="WO100" s="202"/>
      <c r="WP100" s="202"/>
      <c r="WQ100" s="202"/>
      <c r="WR100" s="202"/>
      <c r="WS100" s="202"/>
      <c r="WT100" s="202"/>
      <c r="WU100" s="202"/>
      <c r="WV100" s="202"/>
      <c r="WW100" s="202"/>
      <c r="WX100" s="202"/>
      <c r="WY100" s="202"/>
      <c r="WZ100" s="202"/>
      <c r="XA100" s="202"/>
      <c r="XB100" s="202"/>
      <c r="XC100" s="202"/>
      <c r="XD100" s="202"/>
      <c r="XE100" s="202"/>
      <c r="XF100" s="202"/>
      <c r="XG100" s="202"/>
      <c r="XH100" s="202"/>
      <c r="XI100" s="202"/>
      <c r="XJ100" s="202"/>
      <c r="XK100" s="202"/>
      <c r="XL100" s="202"/>
      <c r="XM100" s="202"/>
      <c r="XN100" s="202"/>
      <c r="XO100" s="202"/>
      <c r="XP100" s="202"/>
      <c r="XQ100" s="202"/>
      <c r="XR100" s="202"/>
      <c r="XS100" s="202"/>
      <c r="XT100" s="202"/>
      <c r="XU100" s="202"/>
      <c r="XV100" s="202"/>
      <c r="XW100" s="202"/>
      <c r="XX100" s="202"/>
      <c r="XY100" s="202"/>
      <c r="XZ100" s="202"/>
      <c r="YA100" s="202"/>
      <c r="YB100" s="202"/>
      <c r="YC100" s="202"/>
      <c r="YD100" s="202"/>
      <c r="YE100" s="202"/>
      <c r="YF100" s="202"/>
      <c r="YG100" s="202"/>
      <c r="YH100" s="202"/>
      <c r="YI100" s="202"/>
      <c r="YJ100" s="202"/>
      <c r="YK100" s="202"/>
      <c r="YL100" s="202"/>
      <c r="YM100" s="202"/>
      <c r="YN100" s="202"/>
      <c r="YO100" s="202"/>
      <c r="YP100" s="202"/>
      <c r="YQ100" s="202"/>
      <c r="YR100" s="202"/>
      <c r="YS100" s="202"/>
      <c r="YT100" s="202"/>
      <c r="YU100" s="202"/>
      <c r="YV100" s="202"/>
      <c r="YW100" s="202"/>
      <c r="YX100" s="202"/>
      <c r="YY100" s="202"/>
      <c r="YZ100" s="202"/>
      <c r="ZA100" s="202"/>
      <c r="ZB100" s="202"/>
      <c r="ZC100" s="202"/>
      <c r="ZD100" s="202"/>
      <c r="ZE100" s="202"/>
      <c r="ZF100" s="202"/>
      <c r="ZG100" s="202"/>
      <c r="ZH100" s="202"/>
      <c r="ZI100" s="202"/>
      <c r="ZJ100" s="202"/>
      <c r="ZK100" s="202"/>
      <c r="ZL100" s="202"/>
      <c r="ZM100" s="202"/>
      <c r="ZN100" s="202"/>
      <c r="ZO100" s="202"/>
      <c r="ZP100" s="202"/>
      <c r="ZQ100" s="202"/>
      <c r="ZR100" s="202"/>
      <c r="ZS100" s="202"/>
      <c r="ZT100" s="202"/>
      <c r="ZU100" s="202"/>
      <c r="ZV100" s="202"/>
      <c r="ZW100" s="202"/>
      <c r="ZX100" s="202"/>
      <c r="ZY100" s="202"/>
      <c r="ZZ100" s="202"/>
      <c r="AAA100" s="202"/>
      <c r="AAB100" s="202"/>
      <c r="AAC100" s="202"/>
      <c r="AAD100" s="202"/>
      <c r="AAE100" s="202"/>
      <c r="AAF100" s="202"/>
      <c r="AAG100" s="202"/>
      <c r="AAH100" s="202"/>
      <c r="AAI100" s="202"/>
      <c r="AAJ100" s="202"/>
      <c r="AAK100" s="202"/>
      <c r="AAL100" s="202"/>
      <c r="AAM100" s="202"/>
      <c r="AAN100" s="202"/>
      <c r="AAO100" s="202"/>
      <c r="AAP100" s="202"/>
      <c r="AAQ100" s="202"/>
      <c r="AAR100" s="202"/>
      <c r="AAS100" s="202"/>
      <c r="AAT100" s="202"/>
      <c r="AAU100" s="202"/>
      <c r="AAV100" s="202"/>
      <c r="AAW100" s="202"/>
      <c r="AAX100" s="202"/>
      <c r="AAY100" s="202"/>
      <c r="AAZ100" s="202"/>
      <c r="ABA100" s="202"/>
      <c r="ABB100" s="202"/>
      <c r="ABC100" s="202"/>
      <c r="ABD100" s="202"/>
      <c r="ABE100" s="202"/>
      <c r="ABF100" s="202"/>
      <c r="ABG100" s="202"/>
      <c r="ABH100" s="202"/>
      <c r="ABI100" s="202"/>
      <c r="ABJ100" s="202"/>
      <c r="ABK100" s="202"/>
      <c r="ABL100" s="202"/>
      <c r="ABM100" s="202"/>
      <c r="ABN100" s="202"/>
      <c r="ABO100" s="202"/>
      <c r="ABP100" s="202"/>
      <c r="ABQ100" s="202"/>
      <c r="ABR100" s="202"/>
      <c r="ABS100" s="202"/>
      <c r="ABT100" s="202"/>
      <c r="ABU100" s="202"/>
      <c r="ABV100" s="202"/>
      <c r="ABW100" s="202"/>
      <c r="ABX100" s="202"/>
      <c r="ABY100" s="202"/>
      <c r="ABZ100" s="202"/>
      <c r="ACA100" s="202"/>
      <c r="ACB100" s="202"/>
      <c r="ACC100" s="202"/>
      <c r="ACD100" s="202"/>
      <c r="ACE100" s="202"/>
      <c r="ACF100" s="202"/>
      <c r="ACG100" s="202"/>
      <c r="ACH100" s="202"/>
      <c r="ACI100" s="202"/>
      <c r="ACJ100" s="202"/>
      <c r="ACK100" s="202"/>
      <c r="ACL100" s="202"/>
      <c r="ACM100" s="202"/>
      <c r="ACN100" s="202"/>
      <c r="ACO100" s="202"/>
      <c r="ACP100" s="202"/>
      <c r="ACQ100" s="202"/>
      <c r="ACR100" s="202"/>
      <c r="ACS100" s="202"/>
      <c r="ACT100" s="202"/>
      <c r="ACU100" s="202"/>
      <c r="ACV100" s="202"/>
      <c r="ACW100" s="202"/>
      <c r="ACX100" s="202"/>
      <c r="ACY100" s="202"/>
      <c r="ACZ100" s="202"/>
      <c r="ADA100" s="202"/>
      <c r="ADB100" s="202"/>
      <c r="ADC100" s="202"/>
      <c r="ADD100" s="202"/>
      <c r="ADE100" s="202"/>
      <c r="ADF100" s="202"/>
      <c r="ADG100" s="202"/>
      <c r="ADH100" s="202"/>
      <c r="ADI100" s="202"/>
      <c r="ADJ100" s="202"/>
      <c r="ADK100" s="202"/>
      <c r="ADL100" s="202"/>
      <c r="ADM100" s="202"/>
      <c r="ADN100" s="202"/>
      <c r="ADO100" s="202"/>
      <c r="ADP100" s="202"/>
      <c r="ADQ100" s="202"/>
      <c r="ADR100" s="202"/>
      <c r="ADS100" s="202"/>
      <c r="ADT100" s="202"/>
      <c r="ADU100" s="202"/>
      <c r="ADV100" s="202"/>
      <c r="ADW100" s="202"/>
      <c r="ADX100" s="202"/>
      <c r="ADY100" s="202"/>
      <c r="ADZ100" s="202"/>
      <c r="AEA100" s="202"/>
      <c r="AEB100" s="202"/>
      <c r="AEC100" s="202"/>
      <c r="AED100" s="202"/>
      <c r="AEE100" s="202"/>
      <c r="AEF100" s="202"/>
      <c r="AEG100" s="202"/>
      <c r="AEH100" s="202"/>
      <c r="AEI100" s="202"/>
      <c r="AEJ100" s="202"/>
      <c r="AEK100" s="202"/>
      <c r="AEL100" s="202"/>
      <c r="AEM100" s="202"/>
      <c r="AEN100" s="202"/>
      <c r="AEO100" s="202"/>
      <c r="AEP100" s="202"/>
      <c r="AEQ100" s="202"/>
      <c r="AER100" s="202"/>
      <c r="AES100" s="202"/>
      <c r="AET100" s="202"/>
      <c r="AEU100" s="202"/>
      <c r="AEV100" s="202"/>
      <c r="AEW100" s="202"/>
      <c r="AEX100" s="202"/>
      <c r="AEY100" s="202"/>
      <c r="AEZ100" s="202"/>
      <c r="AFA100" s="202"/>
      <c r="AFB100" s="202"/>
      <c r="AFC100" s="202"/>
      <c r="AFD100" s="202"/>
      <c r="AFE100" s="202"/>
      <c r="AFF100" s="202"/>
      <c r="AFG100" s="202"/>
      <c r="AFH100" s="202"/>
      <c r="AFI100" s="202"/>
      <c r="AFJ100" s="202"/>
      <c r="AFK100" s="202"/>
      <c r="AFL100" s="202"/>
      <c r="AFM100" s="202"/>
      <c r="AFN100" s="202"/>
      <c r="AFO100" s="202"/>
      <c r="AFP100" s="202"/>
      <c r="AFQ100" s="202"/>
      <c r="AFR100" s="202"/>
      <c r="AFS100" s="202"/>
      <c r="AFT100" s="202"/>
      <c r="AFU100" s="202"/>
      <c r="AFV100" s="202"/>
      <c r="AFW100" s="202"/>
      <c r="AFX100" s="202"/>
      <c r="AFY100" s="202"/>
      <c r="AFZ100" s="202"/>
      <c r="AGA100" s="202"/>
      <c r="AGB100" s="202"/>
      <c r="AGC100" s="202"/>
      <c r="AGD100" s="202"/>
      <c r="AGE100" s="202"/>
      <c r="AGF100" s="202"/>
      <c r="AGG100" s="202"/>
      <c r="AGH100" s="202"/>
      <c r="AGI100" s="202"/>
      <c r="AGJ100" s="202"/>
      <c r="AGK100" s="202"/>
      <c r="AGL100" s="202"/>
      <c r="AGM100" s="202"/>
      <c r="AGN100" s="202"/>
      <c r="AGO100" s="202"/>
      <c r="AGP100" s="202"/>
      <c r="AGQ100" s="202"/>
      <c r="AGR100" s="202"/>
      <c r="AGS100" s="202"/>
      <c r="AGT100" s="202"/>
      <c r="AGU100" s="202"/>
      <c r="AGV100" s="202"/>
      <c r="AGW100" s="202"/>
      <c r="AGX100" s="202"/>
      <c r="AGY100" s="202"/>
      <c r="AGZ100" s="202"/>
      <c r="AHA100" s="202"/>
      <c r="AHB100" s="202"/>
      <c r="AHC100" s="202"/>
      <c r="AHD100" s="202"/>
      <c r="AHE100" s="202"/>
      <c r="AHF100" s="202"/>
      <c r="AHG100" s="202"/>
      <c r="AHH100" s="202"/>
      <c r="AHI100" s="202"/>
      <c r="AHJ100" s="202"/>
      <c r="AHK100" s="202"/>
      <c r="AHL100" s="202"/>
      <c r="AHM100" s="202"/>
      <c r="AHN100" s="202"/>
      <c r="AHO100" s="202"/>
      <c r="AHP100" s="202"/>
      <c r="AHQ100" s="202"/>
      <c r="AHR100" s="202"/>
      <c r="AHS100" s="202"/>
      <c r="AHT100" s="202"/>
      <c r="AHU100" s="202"/>
      <c r="AHV100" s="202"/>
      <c r="AHW100" s="202"/>
      <c r="AHX100" s="202"/>
      <c r="AHY100" s="202"/>
      <c r="AHZ100" s="202"/>
      <c r="AIA100" s="202"/>
      <c r="AIB100" s="202"/>
      <c r="AIC100" s="202"/>
      <c r="AID100" s="202"/>
      <c r="AIE100" s="202"/>
      <c r="AIF100" s="202"/>
      <c r="AIG100" s="202"/>
      <c r="AIH100" s="202"/>
      <c r="AII100" s="202"/>
      <c r="AIJ100" s="202"/>
      <c r="AIK100" s="202"/>
      <c r="AIL100" s="202"/>
      <c r="AIM100" s="202"/>
      <c r="AIN100" s="202"/>
      <c r="AIO100" s="202"/>
      <c r="AIP100" s="202"/>
      <c r="AIQ100" s="202"/>
      <c r="AIR100" s="202"/>
      <c r="AIS100" s="202"/>
      <c r="AIT100" s="202"/>
      <c r="AIU100" s="202"/>
      <c r="AIV100" s="202"/>
      <c r="AIW100" s="202"/>
      <c r="AIX100" s="202"/>
      <c r="AIY100" s="202"/>
      <c r="AIZ100" s="202"/>
      <c r="AJA100" s="202"/>
      <c r="AJB100" s="202"/>
      <c r="AJC100" s="202"/>
      <c r="AJD100" s="202"/>
      <c r="AJE100" s="202"/>
      <c r="AJF100" s="202"/>
      <c r="AJG100" s="202"/>
      <c r="AJH100" s="202"/>
      <c r="AJI100" s="202"/>
      <c r="AJJ100" s="202"/>
      <c r="AJK100" s="202"/>
      <c r="AJL100" s="202"/>
      <c r="AJM100" s="202"/>
      <c r="AJN100" s="202"/>
      <c r="AJO100" s="202"/>
      <c r="AJP100" s="202"/>
      <c r="AJQ100" s="202"/>
      <c r="AJR100" s="202"/>
      <c r="AJS100" s="202"/>
      <c r="AJT100" s="202"/>
      <c r="AJU100" s="202"/>
      <c r="AJV100" s="202"/>
      <c r="AJW100" s="202"/>
      <c r="AJX100" s="202"/>
      <c r="AJY100" s="202"/>
      <c r="AJZ100" s="202"/>
      <c r="AKA100" s="202"/>
      <c r="AKB100" s="202"/>
      <c r="AKC100" s="202"/>
      <c r="AKD100" s="202"/>
      <c r="AKE100" s="202"/>
      <c r="AKF100" s="202"/>
      <c r="AKG100" s="202"/>
      <c r="AKH100" s="202"/>
      <c r="AKI100" s="202"/>
      <c r="AKJ100" s="202"/>
      <c r="AKK100" s="202"/>
      <c r="AKL100" s="202"/>
      <c r="AKM100" s="202"/>
      <c r="AKN100" s="202"/>
      <c r="AKO100" s="202"/>
      <c r="AKP100" s="202"/>
      <c r="AKQ100" s="202"/>
      <c r="AKR100" s="202"/>
      <c r="AKS100" s="202"/>
      <c r="AKT100" s="202"/>
      <c r="AKU100" s="202"/>
      <c r="AKV100" s="202"/>
      <c r="AKW100" s="202"/>
      <c r="AKX100" s="202"/>
      <c r="AKY100" s="202"/>
      <c r="AKZ100" s="202"/>
      <c r="ALA100" s="202"/>
      <c r="ALB100" s="202"/>
      <c r="ALC100" s="202"/>
      <c r="ALD100" s="202"/>
      <c r="ALE100" s="202"/>
      <c r="ALF100" s="202"/>
      <c r="ALG100" s="202"/>
      <c r="ALH100" s="202"/>
      <c r="ALI100" s="202"/>
      <c r="ALJ100" s="202"/>
      <c r="ALK100" s="202"/>
      <c r="ALL100" s="202"/>
      <c r="ALM100" s="202"/>
      <c r="ALN100" s="202"/>
      <c r="ALO100" s="202"/>
      <c r="ALP100" s="202"/>
      <c r="ALQ100" s="202"/>
      <c r="ALR100" s="202"/>
      <c r="ALS100" s="202"/>
      <c r="ALT100" s="202"/>
      <c r="ALU100" s="202"/>
      <c r="ALV100" s="202"/>
      <c r="ALW100" s="202"/>
      <c r="ALX100" s="202"/>
      <c r="ALY100" s="202"/>
      <c r="ALZ100" s="202"/>
      <c r="AMA100" s="202"/>
      <c r="AMB100" s="202"/>
      <c r="AMC100" s="202"/>
      <c r="AMD100" s="202"/>
      <c r="AME100" s="202"/>
      <c r="AMF100" s="202"/>
      <c r="AMG100" s="202"/>
      <c r="AMH100" s="202"/>
      <c r="AMI100" s="202"/>
      <c r="AMJ100" s="202"/>
    </row>
    <row r="101" spans="1:1024" ht="20.25">
      <c r="A101" s="454"/>
      <c r="B101" s="70" t="s">
        <v>89</v>
      </c>
      <c r="C101" s="1036"/>
      <c r="D101" s="125"/>
      <c r="E101" s="126"/>
      <c r="F101" s="126"/>
      <c r="G101" s="125"/>
      <c r="H101" s="125"/>
      <c r="I101" s="125"/>
      <c r="J101" s="125"/>
      <c r="K101" s="125"/>
      <c r="L101" s="126"/>
      <c r="M101" s="126"/>
      <c r="N101" s="125"/>
      <c r="O101" s="125"/>
      <c r="P101" s="125"/>
      <c r="Q101" s="125"/>
      <c r="R101" s="125"/>
      <c r="S101" s="126"/>
      <c r="T101" s="126"/>
      <c r="U101" s="125"/>
      <c r="V101" s="125"/>
      <c r="W101" s="125"/>
      <c r="X101" s="125"/>
      <c r="Y101" s="125"/>
      <c r="Z101" s="126"/>
      <c r="AA101" s="126"/>
      <c r="AB101" s="125"/>
      <c r="AC101" s="125"/>
      <c r="AD101" s="125"/>
      <c r="AE101" s="125"/>
      <c r="AF101" s="125"/>
      <c r="AG101" s="126"/>
      <c r="AH101" s="126"/>
      <c r="AI101" s="125"/>
      <c r="AJ101" s="125"/>
      <c r="AK101" s="579"/>
    </row>
    <row r="102" spans="1:1024" ht="20.25">
      <c r="A102" s="128"/>
      <c r="B102" s="45" t="s">
        <v>73</v>
      </c>
      <c r="C102" s="45" t="s">
        <v>119</v>
      </c>
      <c r="D102" s="1054">
        <f>AK63</f>
        <v>40</v>
      </c>
      <c r="E102" s="134"/>
      <c r="F102" s="134"/>
      <c r="G102" s="133"/>
      <c r="H102" s="133">
        <v>2</v>
      </c>
      <c r="I102" s="133"/>
      <c r="J102" s="133"/>
      <c r="K102" s="133"/>
      <c r="L102" s="134"/>
      <c r="M102" s="134"/>
      <c r="N102" s="133"/>
      <c r="O102" s="133">
        <v>2</v>
      </c>
      <c r="P102" s="133"/>
      <c r="Q102" s="133"/>
      <c r="R102" s="133">
        <v>2</v>
      </c>
      <c r="S102" s="134"/>
      <c r="T102" s="134"/>
      <c r="U102" s="133"/>
      <c r="V102" s="133">
        <v>2</v>
      </c>
      <c r="W102" s="133"/>
      <c r="X102" s="133"/>
      <c r="Y102" s="166">
        <v>2</v>
      </c>
      <c r="Z102" s="134"/>
      <c r="AA102" s="134"/>
      <c r="AB102" s="133"/>
      <c r="AC102" s="133">
        <v>2</v>
      </c>
      <c r="AD102" s="166">
        <v>2</v>
      </c>
      <c r="AE102" s="133"/>
      <c r="AF102" s="133">
        <v>2</v>
      </c>
      <c r="AG102" s="134"/>
      <c r="AH102" s="134"/>
      <c r="AI102" s="133"/>
      <c r="AJ102" s="133">
        <f>SUM(E102:AI102)</f>
        <v>16</v>
      </c>
      <c r="AK102" s="1065">
        <f>D102-AJ102</f>
        <v>24</v>
      </c>
    </row>
    <row r="103" spans="1:1024" ht="20.25">
      <c r="A103" s="135"/>
      <c r="B103" s="91" t="s">
        <v>75</v>
      </c>
      <c r="C103" s="234" t="s">
        <v>110</v>
      </c>
      <c r="D103" s="1054">
        <f t="shared" ref="D103:D105" si="20">AK64</f>
        <v>22</v>
      </c>
      <c r="E103" s="512"/>
      <c r="F103" s="512"/>
      <c r="G103" s="513"/>
      <c r="H103" s="513"/>
      <c r="I103" s="513"/>
      <c r="J103" s="513"/>
      <c r="K103" s="513">
        <v>2</v>
      </c>
      <c r="L103" s="512"/>
      <c r="M103" s="512"/>
      <c r="N103" s="513"/>
      <c r="O103" s="513"/>
      <c r="P103" s="513"/>
      <c r="Q103" s="513"/>
      <c r="R103" s="161"/>
      <c r="S103" s="512"/>
      <c r="T103" s="512"/>
      <c r="U103" s="513"/>
      <c r="V103" s="513"/>
      <c r="W103" s="513"/>
      <c r="X103" s="513"/>
      <c r="Y103" s="513">
        <v>2</v>
      </c>
      <c r="Z103" s="512"/>
      <c r="AA103" s="512"/>
      <c r="AB103" s="513"/>
      <c r="AC103" s="513"/>
      <c r="AD103" s="513"/>
      <c r="AE103" s="513"/>
      <c r="AF103" s="513">
        <v>2</v>
      </c>
      <c r="AG103" s="512"/>
      <c r="AH103" s="512"/>
      <c r="AI103" s="513"/>
      <c r="AJ103" s="133">
        <f t="shared" ref="AJ103:AJ105" si="21">SUM(E103:AI103)</f>
        <v>6</v>
      </c>
      <c r="AK103" s="1065">
        <f t="shared" ref="AK103:AK105" si="22">D103-AJ103</f>
        <v>16</v>
      </c>
    </row>
    <row r="104" spans="1:1024" ht="20.25">
      <c r="A104" s="135"/>
      <c r="B104" s="103" t="s">
        <v>28</v>
      </c>
      <c r="C104" s="942" t="s">
        <v>92</v>
      </c>
      <c r="D104" s="1054">
        <f t="shared" si="20"/>
        <v>28</v>
      </c>
      <c r="E104" s="512"/>
      <c r="F104" s="512"/>
      <c r="G104" s="513">
        <v>2</v>
      </c>
      <c r="H104" s="513"/>
      <c r="I104" s="513"/>
      <c r="J104" s="513"/>
      <c r="K104" s="513"/>
      <c r="L104" s="512"/>
      <c r="M104" s="512"/>
      <c r="N104" s="513">
        <v>2</v>
      </c>
      <c r="O104" s="513"/>
      <c r="P104" s="513"/>
      <c r="Q104" s="513"/>
      <c r="R104" s="515">
        <v>2</v>
      </c>
      <c r="S104" s="512"/>
      <c r="T104" s="512"/>
      <c r="U104" s="513">
        <v>2</v>
      </c>
      <c r="V104" s="513"/>
      <c r="W104" s="513"/>
      <c r="X104" s="513"/>
      <c r="Y104" s="513"/>
      <c r="Z104" s="512"/>
      <c r="AA104" s="512"/>
      <c r="AB104" s="513">
        <v>2</v>
      </c>
      <c r="AC104" s="513"/>
      <c r="AD104" s="513"/>
      <c r="AE104" s="513"/>
      <c r="AF104" s="513"/>
      <c r="AG104" s="512"/>
      <c r="AH104" s="512"/>
      <c r="AI104" s="513"/>
      <c r="AJ104" s="133">
        <f t="shared" si="21"/>
        <v>10</v>
      </c>
      <c r="AK104" s="1065">
        <f t="shared" si="22"/>
        <v>18</v>
      </c>
    </row>
    <row r="105" spans="1:1024" ht="20.25">
      <c r="A105" s="83"/>
      <c r="B105" s="101" t="s">
        <v>81</v>
      </c>
      <c r="C105" s="593" t="s">
        <v>59</v>
      </c>
      <c r="D105" s="1054">
        <f t="shared" si="20"/>
        <v>34</v>
      </c>
      <c r="E105" s="608"/>
      <c r="F105" s="403"/>
      <c r="G105" s="404"/>
      <c r="H105" s="404"/>
      <c r="I105" s="404"/>
      <c r="J105" s="404">
        <v>2</v>
      </c>
      <c r="K105" s="675"/>
      <c r="L105" s="608"/>
      <c r="M105" s="403"/>
      <c r="N105" s="404">
        <v>2</v>
      </c>
      <c r="O105" s="404"/>
      <c r="P105" s="404"/>
      <c r="Q105" s="404">
        <v>2</v>
      </c>
      <c r="R105" s="675"/>
      <c r="S105" s="608"/>
      <c r="T105" s="403"/>
      <c r="U105" s="404"/>
      <c r="V105" s="404"/>
      <c r="W105" s="404"/>
      <c r="X105" s="404">
        <v>2</v>
      </c>
      <c r="Y105" s="675"/>
      <c r="Z105" s="608"/>
      <c r="AA105" s="403"/>
      <c r="AB105" s="404">
        <v>2</v>
      </c>
      <c r="AC105" s="404"/>
      <c r="AD105" s="404"/>
      <c r="AE105" s="404">
        <v>2</v>
      </c>
      <c r="AF105" s="675"/>
      <c r="AG105" s="608"/>
      <c r="AH105" s="403"/>
      <c r="AI105" s="1046"/>
      <c r="AJ105" s="243">
        <f t="shared" si="21"/>
        <v>12</v>
      </c>
      <c r="AK105" s="1066">
        <f t="shared" si="22"/>
        <v>22</v>
      </c>
    </row>
    <row r="106" spans="1:1024" ht="20.25">
      <c r="A106" s="69"/>
      <c r="B106" s="1055" t="s">
        <v>51</v>
      </c>
      <c r="C106" s="257"/>
      <c r="D106" s="257"/>
      <c r="E106" s="250"/>
      <c r="F106" s="126"/>
      <c r="G106" s="125"/>
      <c r="H106" s="125"/>
      <c r="I106" s="125"/>
      <c r="J106" s="125"/>
      <c r="K106" s="127"/>
      <c r="L106" s="250"/>
      <c r="M106" s="126"/>
      <c r="N106" s="125"/>
      <c r="O106" s="125"/>
      <c r="P106" s="125"/>
      <c r="Q106" s="125"/>
      <c r="R106" s="127"/>
      <c r="S106" s="250"/>
      <c r="T106" s="126"/>
      <c r="U106" s="125"/>
      <c r="V106" s="125"/>
      <c r="W106" s="125"/>
      <c r="X106" s="125"/>
      <c r="Y106" s="127"/>
      <c r="Z106" s="250"/>
      <c r="AA106" s="126"/>
      <c r="AB106" s="125"/>
      <c r="AC106" s="125"/>
      <c r="AD106" s="125"/>
      <c r="AE106" s="125"/>
      <c r="AF106" s="127"/>
      <c r="AG106" s="250"/>
      <c r="AH106" s="126"/>
      <c r="AI106" s="518"/>
      <c r="AJ106" s="72"/>
      <c r="AK106" s="624"/>
    </row>
    <row r="107" spans="1:1024" ht="20.25">
      <c r="A107" s="698">
        <v>2</v>
      </c>
      <c r="B107" s="45" t="s">
        <v>81</v>
      </c>
      <c r="C107" s="565" t="s">
        <v>115</v>
      </c>
      <c r="D107" s="564"/>
      <c r="E107" s="247"/>
      <c r="F107" s="512"/>
      <c r="G107" s="513"/>
      <c r="H107" s="513"/>
      <c r="I107" s="513"/>
      <c r="J107" s="513"/>
      <c r="K107" s="945"/>
      <c r="L107" s="247"/>
      <c r="M107" s="512"/>
      <c r="N107" s="513"/>
      <c r="O107" s="513"/>
      <c r="P107" s="513"/>
      <c r="Q107" s="513"/>
      <c r="R107" s="838"/>
      <c r="S107" s="1056"/>
      <c r="T107" s="512"/>
      <c r="U107" s="513"/>
      <c r="V107" s="513"/>
      <c r="W107" s="513"/>
      <c r="X107" s="513">
        <v>2</v>
      </c>
      <c r="Y107" s="945"/>
      <c r="Z107" s="247"/>
      <c r="AA107" s="512"/>
      <c r="AB107" s="513"/>
      <c r="AC107" s="513"/>
      <c r="AD107" s="513"/>
      <c r="AE107" s="513"/>
      <c r="AF107" s="945"/>
      <c r="AG107" s="247"/>
      <c r="AH107" s="512"/>
      <c r="AI107" s="223"/>
      <c r="AJ107" s="220">
        <f t="shared" ref="AJ107" si="23">SUM(E107:AI107)</f>
        <v>2</v>
      </c>
      <c r="AK107" s="571">
        <f t="shared" ref="AK107" si="24">D107-AJ107</f>
        <v>-2</v>
      </c>
    </row>
    <row r="108" spans="1:1024" ht="18.75">
      <c r="A108" s="14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68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1024" ht="18.75">
      <c r="A109" s="14"/>
      <c r="B109" s="17"/>
      <c r="C109" s="17"/>
      <c r="D109" s="17"/>
      <c r="E109" s="20" t="s">
        <v>54</v>
      </c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172"/>
      <c r="W109" s="20"/>
      <c r="X109" s="20"/>
      <c r="Y109" s="20"/>
      <c r="Z109" s="175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1024" ht="18.75">
      <c r="A110" s="14"/>
      <c r="B110" s="17"/>
      <c r="C110" s="17"/>
      <c r="D110" s="17"/>
      <c r="E110" s="1256" t="s">
        <v>102</v>
      </c>
      <c r="F110" s="1256"/>
      <c r="G110" s="1256"/>
      <c r="H110" s="1256"/>
      <c r="I110" s="1256"/>
      <c r="J110" s="1256"/>
      <c r="K110" s="1256"/>
      <c r="L110" s="1256"/>
      <c r="M110" s="1256"/>
      <c r="N110" s="1256"/>
      <c r="O110" s="1256"/>
      <c r="P110" s="1256"/>
      <c r="Q110" s="1256"/>
      <c r="R110" s="1256"/>
      <c r="S110" s="1256"/>
      <c r="T110" s="1256"/>
      <c r="U110" s="1256"/>
      <c r="V110" s="1256"/>
      <c r="W110" s="1256"/>
      <c r="X110" s="1256"/>
      <c r="Y110" s="1256"/>
      <c r="Z110" s="1256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1024" ht="18.75">
      <c r="A111" s="14"/>
      <c r="B111" s="1257"/>
      <c r="C111" s="1257"/>
      <c r="D111" s="1257"/>
      <c r="E111" s="1257"/>
      <c r="F111" s="1257"/>
      <c r="G111" s="1257"/>
      <c r="H111" s="1257"/>
      <c r="I111" s="1257"/>
      <c r="J111" s="1257"/>
      <c r="K111" s="1257"/>
      <c r="L111" s="1257"/>
      <c r="M111" s="1257"/>
      <c r="N111" s="1257"/>
      <c r="O111" s="1257"/>
      <c r="P111" s="1257"/>
      <c r="Q111" s="1257"/>
      <c r="R111" s="1257"/>
      <c r="S111" s="1257"/>
      <c r="T111" s="1257"/>
      <c r="U111" s="1257"/>
      <c r="V111" s="1257"/>
      <c r="W111" s="1257"/>
      <c r="X111" s="1257"/>
      <c r="Y111" s="1257"/>
      <c r="Z111" s="1257"/>
      <c r="AA111" s="1257"/>
      <c r="AB111" s="1257"/>
      <c r="AC111" s="1257"/>
      <c r="AD111" s="1257"/>
      <c r="AE111" s="1257"/>
      <c r="AF111" s="1257"/>
      <c r="AG111" s="1257"/>
      <c r="AH111" s="1257"/>
      <c r="AI111" s="17"/>
      <c r="AJ111" s="17"/>
      <c r="AK111" s="17"/>
    </row>
    <row r="112" spans="1:1024" ht="18.75">
      <c r="B112" s="1257" t="s">
        <v>0</v>
      </c>
      <c r="C112" s="1257"/>
      <c r="D112" s="1257"/>
      <c r="E112" s="1257"/>
      <c r="F112" s="1257"/>
      <c r="G112" s="1257"/>
      <c r="H112" s="1257"/>
      <c r="I112" s="1257"/>
      <c r="J112" s="1257"/>
      <c r="K112" s="1257"/>
      <c r="L112" s="1257"/>
      <c r="M112" s="1257"/>
      <c r="N112" s="1257"/>
      <c r="O112" s="1257"/>
      <c r="P112" s="1257"/>
      <c r="Q112" s="1257"/>
      <c r="R112" s="1257"/>
      <c r="S112" s="1257"/>
      <c r="T112" s="1257"/>
      <c r="U112" s="1257"/>
      <c r="V112" s="1257"/>
      <c r="W112" s="1257"/>
      <c r="X112" s="1257"/>
      <c r="Y112" s="1257"/>
      <c r="Z112" s="1257"/>
      <c r="AA112" s="1257"/>
      <c r="AB112" s="1257"/>
      <c r="AC112" s="1257"/>
      <c r="AD112" s="1257"/>
      <c r="AE112" s="1257"/>
      <c r="AF112" s="1257"/>
      <c r="AG112" s="1257"/>
      <c r="AH112" s="1257"/>
      <c r="AI112" s="175"/>
      <c r="AJ112" s="175"/>
      <c r="AK112" s="175"/>
    </row>
    <row r="113" spans="1:38" ht="27.75" customHeight="1">
      <c r="A113" s="14"/>
      <c r="B113" s="1258" t="s">
        <v>69</v>
      </c>
      <c r="C113" s="1258"/>
      <c r="D113" s="1258"/>
      <c r="E113" s="1258"/>
      <c r="F113" s="1258"/>
      <c r="G113" s="1258"/>
      <c r="H113" s="1258"/>
      <c r="I113" s="1258"/>
      <c r="J113" s="1258"/>
      <c r="K113" s="1258"/>
      <c r="L113" s="1258"/>
      <c r="M113" s="1258"/>
      <c r="N113" s="1258"/>
      <c r="O113" s="1258"/>
      <c r="P113" s="1258"/>
      <c r="Q113" s="1258"/>
      <c r="R113" s="1258"/>
      <c r="S113" s="1258"/>
      <c r="T113" s="1258"/>
      <c r="U113" s="1258"/>
      <c r="V113" s="1258"/>
      <c r="W113" s="1258"/>
      <c r="X113" s="1258"/>
      <c r="Y113" s="1258"/>
      <c r="Z113" s="1258"/>
      <c r="AA113" s="1258"/>
      <c r="AB113" s="1258"/>
      <c r="AC113" s="1258"/>
      <c r="AD113" s="1258"/>
      <c r="AE113" s="1258"/>
      <c r="AF113" s="1258"/>
      <c r="AG113" s="1258"/>
      <c r="AH113" s="1258"/>
      <c r="AI113" s="1258"/>
      <c r="AJ113" s="1258"/>
      <c r="AK113" s="19">
        <v>2025</v>
      </c>
      <c r="AL113" s="14"/>
    </row>
    <row r="114" spans="1:38" ht="18.75">
      <c r="A114" s="14"/>
      <c r="B114" s="15"/>
      <c r="C114" s="16" t="s">
        <v>65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68"/>
      <c r="W114" s="17"/>
      <c r="X114" s="17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spans="1:38" ht="22.5">
      <c r="A115" s="18"/>
      <c r="B115" s="19" t="s">
        <v>3</v>
      </c>
      <c r="C115" s="20" t="s">
        <v>66</v>
      </c>
      <c r="D115" s="16"/>
      <c r="E115" s="1259" t="s">
        <v>5</v>
      </c>
      <c r="F115" s="1259"/>
      <c r="G115" s="1259"/>
      <c r="H115" s="16">
        <v>1</v>
      </c>
      <c r="I115" s="16"/>
      <c r="J115" s="1259"/>
      <c r="K115" s="1259"/>
      <c r="L115" s="1259"/>
      <c r="M115" s="1259"/>
      <c r="N115" s="1259"/>
      <c r="O115" s="1259"/>
      <c r="P115" s="1259"/>
      <c r="Q115" s="1259"/>
      <c r="R115" s="1259"/>
      <c r="S115" s="1259"/>
      <c r="T115" s="16"/>
      <c r="U115" s="16"/>
      <c r="V115" s="1259" t="s">
        <v>6</v>
      </c>
      <c r="W115" s="1259"/>
      <c r="X115" s="1259"/>
      <c r="Y115" s="1259"/>
      <c r="Z115" s="16"/>
      <c r="AA115" s="1260" t="s">
        <v>117</v>
      </c>
      <c r="AB115" s="1260"/>
      <c r="AC115" s="1260"/>
      <c r="AD115" s="1260"/>
      <c r="AE115" s="16"/>
      <c r="AF115" s="16"/>
      <c r="AG115" s="16"/>
      <c r="AH115" s="1259" t="s">
        <v>8</v>
      </c>
      <c r="AI115" s="1259"/>
      <c r="AJ115" s="15"/>
      <c r="AK115" s="15"/>
    </row>
    <row r="116" spans="1:38" ht="18.75">
      <c r="A116" s="21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169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17"/>
      <c r="AK116" s="17"/>
    </row>
    <row r="117" spans="1:38" ht="18.75">
      <c r="A117" s="186"/>
      <c r="B117" s="722"/>
      <c r="C117" s="24"/>
      <c r="D117" s="24"/>
      <c r="E117" s="1254" t="s">
        <v>9</v>
      </c>
      <c r="F117" s="1254"/>
      <c r="G117" s="1254"/>
      <c r="H117" s="1254"/>
      <c r="I117" s="1254"/>
      <c r="J117" s="1254"/>
      <c r="K117" s="1254"/>
      <c r="L117" s="1254"/>
      <c r="M117" s="1254"/>
      <c r="N117" s="1254"/>
      <c r="O117" s="1254"/>
      <c r="P117" s="1254"/>
      <c r="Q117" s="1254"/>
      <c r="R117" s="1254"/>
      <c r="S117" s="1254"/>
      <c r="T117" s="1254"/>
      <c r="U117" s="1254"/>
      <c r="V117" s="1254"/>
      <c r="W117" s="1254"/>
      <c r="X117" s="1254"/>
      <c r="Y117" s="1254"/>
      <c r="Z117" s="1254"/>
      <c r="AA117" s="1254"/>
      <c r="AB117" s="1254"/>
      <c r="AC117" s="1254"/>
      <c r="AD117" s="1254"/>
      <c r="AE117" s="1254"/>
      <c r="AF117" s="1254"/>
      <c r="AG117" s="1254"/>
      <c r="AH117" s="1254"/>
      <c r="AI117" s="1255"/>
      <c r="AJ117" s="24"/>
      <c r="AK117" s="1047"/>
    </row>
    <row r="118" spans="1:38" ht="18.75">
      <c r="A118" s="693"/>
      <c r="B118" s="723"/>
      <c r="C118" s="395"/>
      <c r="D118" s="395"/>
      <c r="E118" s="29"/>
      <c r="F118" s="30" t="s">
        <v>11</v>
      </c>
      <c r="G118" s="30"/>
      <c r="H118" s="30"/>
      <c r="I118" s="30"/>
      <c r="J118" s="30"/>
      <c r="K118" s="30"/>
      <c r="L118" s="30"/>
      <c r="M118" s="30" t="s">
        <v>10</v>
      </c>
      <c r="N118" s="30"/>
      <c r="O118" s="30"/>
      <c r="P118" s="30"/>
      <c r="Q118" s="170"/>
      <c r="R118" s="30"/>
      <c r="S118" s="30"/>
      <c r="T118" s="30" t="s">
        <v>11</v>
      </c>
      <c r="U118" s="30"/>
      <c r="V118" s="170"/>
      <c r="W118" s="30"/>
      <c r="X118" s="30"/>
      <c r="Y118" s="30"/>
      <c r="Z118" s="30"/>
      <c r="AA118" s="30" t="s">
        <v>10</v>
      </c>
      <c r="AB118" s="30"/>
      <c r="AC118" s="30"/>
      <c r="AD118" s="30"/>
      <c r="AE118" s="170"/>
      <c r="AF118" s="30"/>
      <c r="AG118" s="30"/>
      <c r="AH118" s="30" t="s">
        <v>11</v>
      </c>
      <c r="AI118" s="187"/>
      <c r="AJ118" s="779"/>
      <c r="AK118" s="1048"/>
    </row>
    <row r="119" spans="1:38" ht="79.5">
      <c r="A119" s="694" t="s">
        <v>12</v>
      </c>
      <c r="B119" s="1033" t="s">
        <v>13</v>
      </c>
      <c r="C119" s="1034" t="s">
        <v>14</v>
      </c>
      <c r="D119" s="191" t="s">
        <v>15</v>
      </c>
      <c r="E119" s="35">
        <v>1</v>
      </c>
      <c r="F119" s="36">
        <v>2</v>
      </c>
      <c r="G119" s="36">
        <v>3</v>
      </c>
      <c r="H119" s="36">
        <v>4</v>
      </c>
      <c r="I119" s="139">
        <v>5</v>
      </c>
      <c r="J119" s="36">
        <v>6</v>
      </c>
      <c r="K119" s="36">
        <v>7</v>
      </c>
      <c r="L119" s="36">
        <v>8</v>
      </c>
      <c r="M119" s="36">
        <v>9</v>
      </c>
      <c r="N119" s="36">
        <v>10</v>
      </c>
      <c r="O119" s="36">
        <v>11</v>
      </c>
      <c r="P119" s="139">
        <v>12</v>
      </c>
      <c r="Q119" s="36">
        <v>13</v>
      </c>
      <c r="R119" s="36">
        <v>14</v>
      </c>
      <c r="S119" s="36">
        <v>15</v>
      </c>
      <c r="T119" s="36">
        <v>16</v>
      </c>
      <c r="U119" s="36">
        <v>17</v>
      </c>
      <c r="V119" s="139">
        <v>18</v>
      </c>
      <c r="W119" s="36">
        <v>19</v>
      </c>
      <c r="X119" s="36">
        <v>20</v>
      </c>
      <c r="Y119" s="36">
        <v>21</v>
      </c>
      <c r="Z119" s="36">
        <v>22</v>
      </c>
      <c r="AA119" s="36">
        <v>23</v>
      </c>
      <c r="AB119" s="36">
        <v>24</v>
      </c>
      <c r="AC119" s="36">
        <v>25</v>
      </c>
      <c r="AD119" s="36">
        <v>26</v>
      </c>
      <c r="AE119" s="36">
        <v>27</v>
      </c>
      <c r="AF119" s="36">
        <v>28</v>
      </c>
      <c r="AG119" s="36">
        <v>29</v>
      </c>
      <c r="AH119" s="36">
        <v>30</v>
      </c>
      <c r="AI119" s="190">
        <v>31</v>
      </c>
      <c r="AJ119" s="780" t="s">
        <v>16</v>
      </c>
      <c r="AK119" s="1049" t="s">
        <v>17</v>
      </c>
    </row>
    <row r="120" spans="1:38" ht="20.25">
      <c r="A120" s="697">
        <v>1</v>
      </c>
      <c r="B120" s="38" t="s">
        <v>71</v>
      </c>
      <c r="C120" s="609" t="s">
        <v>90</v>
      </c>
      <c r="D120" s="108">
        <f t="shared" ref="D120:D134" si="25">AK85</f>
        <v>20</v>
      </c>
      <c r="E120" s="734">
        <v>2</v>
      </c>
      <c r="F120" s="460"/>
      <c r="G120" s="460"/>
      <c r="H120" s="461">
        <v>2</v>
      </c>
      <c r="I120" s="133"/>
      <c r="J120" s="269"/>
      <c r="K120" s="134"/>
      <c r="L120" s="133"/>
      <c r="M120" s="460"/>
      <c r="N120" s="460"/>
      <c r="O120" s="461">
        <v>2</v>
      </c>
      <c r="P120" s="461"/>
      <c r="Q120" s="478"/>
      <c r="R120" s="1037"/>
      <c r="S120" s="734">
        <v>2</v>
      </c>
      <c r="T120" s="533"/>
      <c r="U120" s="460"/>
      <c r="V120" s="461">
        <v>2</v>
      </c>
      <c r="W120" s="133"/>
      <c r="X120" s="269"/>
      <c r="Y120" s="134"/>
      <c r="Z120" s="133"/>
      <c r="AA120" s="460"/>
      <c r="AB120" s="460"/>
      <c r="AC120" s="461">
        <v>2</v>
      </c>
      <c r="AD120" s="461"/>
      <c r="AE120" s="269"/>
      <c r="AF120" s="251"/>
      <c r="AG120" s="734">
        <v>2</v>
      </c>
      <c r="AH120" s="460"/>
      <c r="AI120" s="460"/>
      <c r="AJ120" s="230">
        <f t="shared" ref="AJ120:AJ135" si="26">SUM(E120:AI120)</f>
        <v>14</v>
      </c>
      <c r="AK120" s="627">
        <f>D120-AJ120-AJ141</f>
        <v>6</v>
      </c>
    </row>
    <row r="121" spans="1:38" ht="20.25">
      <c r="A121" s="698">
        <v>2</v>
      </c>
      <c r="B121" s="45" t="s">
        <v>72</v>
      </c>
      <c r="C121" s="348" t="s">
        <v>53</v>
      </c>
      <c r="D121" s="112">
        <f t="shared" si="25"/>
        <v>16</v>
      </c>
      <c r="E121" s="471"/>
      <c r="F121" s="113"/>
      <c r="G121" s="113">
        <v>2</v>
      </c>
      <c r="H121" s="114"/>
      <c r="I121" s="513"/>
      <c r="J121" s="142"/>
      <c r="K121" s="512"/>
      <c r="L121" s="513"/>
      <c r="M121" s="113"/>
      <c r="N121" s="113">
        <v>2</v>
      </c>
      <c r="O121" s="114"/>
      <c r="P121" s="116">
        <v>2</v>
      </c>
      <c r="Q121" s="115"/>
      <c r="R121" s="1038"/>
      <c r="S121" s="471"/>
      <c r="T121" s="173"/>
      <c r="U121" s="113">
        <v>2</v>
      </c>
      <c r="V121" s="114"/>
      <c r="W121" s="513"/>
      <c r="X121" s="115"/>
      <c r="Y121" s="512"/>
      <c r="Z121" s="513"/>
      <c r="AA121" s="177">
        <v>2</v>
      </c>
      <c r="AB121" s="113">
        <v>2</v>
      </c>
      <c r="AC121" s="114"/>
      <c r="AD121" s="116">
        <v>2</v>
      </c>
      <c r="AE121" s="115"/>
      <c r="AF121" s="246"/>
      <c r="AG121" s="471"/>
      <c r="AH121" s="113"/>
      <c r="AI121" s="113">
        <v>2</v>
      </c>
      <c r="AJ121" s="230">
        <f t="shared" si="26"/>
        <v>16</v>
      </c>
      <c r="AK121" s="627">
        <f>D121-AJ121</f>
        <v>0</v>
      </c>
    </row>
    <row r="122" spans="1:38" ht="20.25">
      <c r="A122" s="698">
        <v>3</v>
      </c>
      <c r="B122" s="45" t="s">
        <v>73</v>
      </c>
      <c r="C122" s="348" t="s">
        <v>74</v>
      </c>
      <c r="D122" s="112">
        <f t="shared" si="25"/>
        <v>24</v>
      </c>
      <c r="E122" s="471"/>
      <c r="F122" s="113">
        <v>2</v>
      </c>
      <c r="G122" s="177">
        <v>2</v>
      </c>
      <c r="H122" s="114"/>
      <c r="I122" s="515">
        <v>2</v>
      </c>
      <c r="J122" s="115"/>
      <c r="K122" s="512"/>
      <c r="L122" s="513"/>
      <c r="M122" s="113">
        <v>2</v>
      </c>
      <c r="N122" s="513"/>
      <c r="O122" s="513"/>
      <c r="P122" s="513">
        <v>2</v>
      </c>
      <c r="Q122" s="512"/>
      <c r="R122" s="246"/>
      <c r="S122" s="471"/>
      <c r="T122" s="173"/>
      <c r="U122" s="177">
        <v>2</v>
      </c>
      <c r="V122" s="114"/>
      <c r="W122" s="513"/>
      <c r="X122" s="115"/>
      <c r="Y122" s="512"/>
      <c r="Z122" s="513"/>
      <c r="AA122" s="113">
        <v>2</v>
      </c>
      <c r="AB122" s="513"/>
      <c r="AC122" s="513"/>
      <c r="AD122" s="513">
        <v>2</v>
      </c>
      <c r="AE122" s="512"/>
      <c r="AF122" s="246"/>
      <c r="AG122" s="471"/>
      <c r="AH122" s="113">
        <v>2</v>
      </c>
      <c r="AI122" s="113"/>
      <c r="AJ122" s="230">
        <f t="shared" si="26"/>
        <v>18</v>
      </c>
      <c r="AK122" s="627">
        <f>D122-AJ122</f>
        <v>6</v>
      </c>
    </row>
    <row r="123" spans="1:38" ht="20.25">
      <c r="A123" s="698">
        <v>4</v>
      </c>
      <c r="B123" s="45" t="s">
        <v>75</v>
      </c>
      <c r="C123" s="348" t="s">
        <v>76</v>
      </c>
      <c r="D123" s="112">
        <f t="shared" si="25"/>
        <v>16</v>
      </c>
      <c r="E123" s="471"/>
      <c r="F123" s="113"/>
      <c r="G123" s="113"/>
      <c r="H123" s="114"/>
      <c r="I123" s="513">
        <v>2</v>
      </c>
      <c r="J123" s="115"/>
      <c r="K123" s="512"/>
      <c r="L123" s="513"/>
      <c r="M123" s="113"/>
      <c r="N123" s="113"/>
      <c r="O123" s="114"/>
      <c r="P123" s="114">
        <v>2</v>
      </c>
      <c r="Q123" s="115"/>
      <c r="R123" s="1038"/>
      <c r="S123" s="471"/>
      <c r="T123" s="173"/>
      <c r="U123" s="177"/>
      <c r="V123" s="114"/>
      <c r="W123" s="513">
        <v>2</v>
      </c>
      <c r="X123" s="115"/>
      <c r="Y123" s="512"/>
      <c r="Z123" s="513"/>
      <c r="AA123" s="177"/>
      <c r="AB123" s="113"/>
      <c r="AC123" s="114"/>
      <c r="AD123" s="114">
        <v>2</v>
      </c>
      <c r="AE123" s="115"/>
      <c r="AF123" s="246"/>
      <c r="AG123" s="471"/>
      <c r="AH123" s="177"/>
      <c r="AI123" s="113"/>
      <c r="AJ123" s="230">
        <f t="shared" si="26"/>
        <v>8</v>
      </c>
      <c r="AK123" s="627">
        <f t="shared" ref="AK123:AK135" si="27">D123-AJ123</f>
        <v>8</v>
      </c>
    </row>
    <row r="124" spans="1:38" ht="20.25">
      <c r="A124" s="698">
        <v>5</v>
      </c>
      <c r="B124" s="51" t="s">
        <v>26</v>
      </c>
      <c r="C124" s="348" t="s">
        <v>27</v>
      </c>
      <c r="D124" s="112">
        <f t="shared" si="25"/>
        <v>32</v>
      </c>
      <c r="E124" s="471">
        <v>2</v>
      </c>
      <c r="F124" s="113"/>
      <c r="G124" s="113"/>
      <c r="H124" s="114">
        <v>2</v>
      </c>
      <c r="I124" s="513"/>
      <c r="J124" s="115"/>
      <c r="K124" s="512"/>
      <c r="L124" s="513">
        <v>2</v>
      </c>
      <c r="M124" s="113"/>
      <c r="N124" s="177">
        <v>2</v>
      </c>
      <c r="O124" s="114">
        <v>2</v>
      </c>
      <c r="P124" s="114"/>
      <c r="Q124" s="115"/>
      <c r="R124" s="1038"/>
      <c r="S124" s="471">
        <v>2</v>
      </c>
      <c r="T124" s="173"/>
      <c r="U124" s="113"/>
      <c r="V124" s="114">
        <v>2</v>
      </c>
      <c r="W124" s="515">
        <v>2</v>
      </c>
      <c r="X124" s="115"/>
      <c r="Y124" s="512"/>
      <c r="Z124" s="513">
        <v>2</v>
      </c>
      <c r="AA124" s="177">
        <v>2</v>
      </c>
      <c r="AB124" s="113"/>
      <c r="AC124" s="114">
        <v>2</v>
      </c>
      <c r="AD124" s="116"/>
      <c r="AE124" s="115"/>
      <c r="AF124" s="246"/>
      <c r="AG124" s="471">
        <v>2</v>
      </c>
      <c r="AH124" s="113"/>
      <c r="AI124" s="177"/>
      <c r="AJ124" s="230">
        <f t="shared" si="26"/>
        <v>24</v>
      </c>
      <c r="AK124" s="627">
        <f t="shared" si="27"/>
        <v>8</v>
      </c>
    </row>
    <row r="125" spans="1:38" ht="20.25">
      <c r="A125" s="698">
        <v>6</v>
      </c>
      <c r="B125" s="45" t="s">
        <v>28</v>
      </c>
      <c r="C125" s="348" t="s">
        <v>118</v>
      </c>
      <c r="D125" s="112">
        <f t="shared" si="25"/>
        <v>18</v>
      </c>
      <c r="E125" s="471">
        <v>2</v>
      </c>
      <c r="F125" s="113"/>
      <c r="G125" s="113"/>
      <c r="H125" s="114"/>
      <c r="I125" s="513"/>
      <c r="J125" s="512"/>
      <c r="K125" s="512"/>
      <c r="L125" s="513">
        <v>2</v>
      </c>
      <c r="M125" s="177"/>
      <c r="N125" s="113"/>
      <c r="O125" s="114"/>
      <c r="P125" s="114"/>
      <c r="Q125" s="115"/>
      <c r="R125" s="1038"/>
      <c r="S125" s="471">
        <v>2</v>
      </c>
      <c r="T125" s="173"/>
      <c r="U125" s="113"/>
      <c r="V125" s="114"/>
      <c r="W125" s="513"/>
      <c r="X125" s="512"/>
      <c r="Y125" s="512"/>
      <c r="Z125" s="513">
        <v>2</v>
      </c>
      <c r="AA125" s="177"/>
      <c r="AB125" s="113"/>
      <c r="AC125" s="114"/>
      <c r="AD125" s="114"/>
      <c r="AE125" s="115"/>
      <c r="AF125" s="246"/>
      <c r="AG125" s="471">
        <v>2</v>
      </c>
      <c r="AH125" s="177">
        <v>2</v>
      </c>
      <c r="AI125" s="113"/>
      <c r="AJ125" s="230">
        <f t="shared" si="26"/>
        <v>12</v>
      </c>
      <c r="AK125" s="627">
        <f t="shared" si="27"/>
        <v>6</v>
      </c>
    </row>
    <row r="126" spans="1:38" ht="20.25">
      <c r="A126" s="698">
        <v>7</v>
      </c>
      <c r="B126" s="45" t="s">
        <v>79</v>
      </c>
      <c r="C126" s="45" t="s">
        <v>86</v>
      </c>
      <c r="D126" s="112">
        <f t="shared" si="25"/>
        <v>4</v>
      </c>
      <c r="E126" s="471"/>
      <c r="F126" s="113">
        <v>2</v>
      </c>
      <c r="G126" s="113"/>
      <c r="H126" s="513"/>
      <c r="I126" s="513"/>
      <c r="J126" s="512"/>
      <c r="K126" s="512"/>
      <c r="L126" s="513"/>
      <c r="M126" s="113">
        <v>2</v>
      </c>
      <c r="N126" s="113"/>
      <c r="O126" s="513"/>
      <c r="P126" s="114"/>
      <c r="Q126" s="512"/>
      <c r="R126" s="1038"/>
      <c r="S126" s="471"/>
      <c r="T126" s="173"/>
      <c r="U126" s="113"/>
      <c r="V126" s="513"/>
      <c r="W126" s="513"/>
      <c r="X126" s="512"/>
      <c r="Y126" s="512"/>
      <c r="Z126" s="513"/>
      <c r="AA126" s="173"/>
      <c r="AB126" s="113"/>
      <c r="AC126" s="513"/>
      <c r="AD126" s="114"/>
      <c r="AE126" s="512"/>
      <c r="AF126" s="246"/>
      <c r="AG126" s="471"/>
      <c r="AH126" s="173"/>
      <c r="AI126" s="113"/>
      <c r="AJ126" s="230">
        <f t="shared" si="26"/>
        <v>4</v>
      </c>
      <c r="AK126" s="627">
        <f t="shared" si="27"/>
        <v>0</v>
      </c>
    </row>
    <row r="127" spans="1:38" ht="20.25">
      <c r="A127" s="698">
        <v>8</v>
      </c>
      <c r="B127" s="45" t="s">
        <v>81</v>
      </c>
      <c r="C127" s="45" t="s">
        <v>107</v>
      </c>
      <c r="D127" s="112">
        <f t="shared" si="25"/>
        <v>22</v>
      </c>
      <c r="E127" s="471"/>
      <c r="F127" s="113"/>
      <c r="G127" s="113"/>
      <c r="H127" s="114">
        <v>2</v>
      </c>
      <c r="I127" s="513"/>
      <c r="J127" s="512"/>
      <c r="K127" s="512"/>
      <c r="L127" s="513">
        <v>2</v>
      </c>
      <c r="M127" s="113"/>
      <c r="N127" s="113"/>
      <c r="O127" s="114">
        <v>2</v>
      </c>
      <c r="P127" s="114"/>
      <c r="Q127" s="115"/>
      <c r="R127" s="1038"/>
      <c r="S127" s="471"/>
      <c r="T127" s="173"/>
      <c r="U127" s="177">
        <v>2</v>
      </c>
      <c r="V127" s="114">
        <v>2</v>
      </c>
      <c r="W127" s="513"/>
      <c r="X127" s="512"/>
      <c r="Y127" s="512"/>
      <c r="Z127" s="513">
        <v>2</v>
      </c>
      <c r="AA127" s="113"/>
      <c r="AB127" s="113"/>
      <c r="AC127" s="114">
        <v>2</v>
      </c>
      <c r="AD127" s="114"/>
      <c r="AE127" s="115"/>
      <c r="AF127" s="246"/>
      <c r="AG127" s="471"/>
      <c r="AH127" s="113"/>
      <c r="AI127" s="113"/>
      <c r="AJ127" s="230">
        <f t="shared" si="26"/>
        <v>14</v>
      </c>
      <c r="AK127" s="627">
        <f t="shared" si="27"/>
        <v>8</v>
      </c>
    </row>
    <row r="128" spans="1:38" ht="18.75" customHeight="1">
      <c r="A128" s="698">
        <v>9</v>
      </c>
      <c r="B128" s="45" t="s">
        <v>83</v>
      </c>
      <c r="C128" s="348" t="s">
        <v>84</v>
      </c>
      <c r="D128" s="112">
        <f t="shared" si="25"/>
        <v>6</v>
      </c>
      <c r="E128" s="471"/>
      <c r="F128" s="113">
        <v>2</v>
      </c>
      <c r="G128" s="113">
        <v>2</v>
      </c>
      <c r="H128" s="114"/>
      <c r="I128" s="513"/>
      <c r="J128" s="167"/>
      <c r="K128" s="512"/>
      <c r="L128" s="513"/>
      <c r="M128" s="113">
        <v>2</v>
      </c>
      <c r="N128" s="113"/>
      <c r="O128" s="114"/>
      <c r="P128" s="513"/>
      <c r="Q128" s="512"/>
      <c r="R128" s="1038"/>
      <c r="S128" s="471"/>
      <c r="T128" s="173"/>
      <c r="U128" s="173"/>
      <c r="V128" s="114"/>
      <c r="W128" s="513"/>
      <c r="X128" s="167"/>
      <c r="Y128" s="512"/>
      <c r="Z128" s="513"/>
      <c r="AA128" s="173"/>
      <c r="AB128" s="113"/>
      <c r="AC128" s="114"/>
      <c r="AD128" s="513"/>
      <c r="AE128" s="512"/>
      <c r="AF128" s="246"/>
      <c r="AG128" s="471"/>
      <c r="AH128" s="173"/>
      <c r="AI128" s="173"/>
      <c r="AJ128" s="230">
        <f t="shared" si="26"/>
        <v>6</v>
      </c>
      <c r="AK128" s="627">
        <f t="shared" si="27"/>
        <v>0</v>
      </c>
    </row>
    <row r="129" spans="1:1024" ht="20.25">
      <c r="A129" s="698">
        <v>10</v>
      </c>
      <c r="B129" s="45" t="s">
        <v>36</v>
      </c>
      <c r="C129" s="348" t="s">
        <v>77</v>
      </c>
      <c r="D129" s="112">
        <f t="shared" si="25"/>
        <v>14</v>
      </c>
      <c r="E129" s="471"/>
      <c r="F129" s="113">
        <v>2</v>
      </c>
      <c r="G129" s="113"/>
      <c r="H129" s="116"/>
      <c r="I129" s="513"/>
      <c r="J129" s="512"/>
      <c r="K129" s="512"/>
      <c r="L129" s="513"/>
      <c r="M129" s="113">
        <v>2</v>
      </c>
      <c r="N129" s="113"/>
      <c r="O129" s="114"/>
      <c r="P129" s="114"/>
      <c r="Q129" s="118"/>
      <c r="R129" s="1038"/>
      <c r="S129" s="471"/>
      <c r="T129" s="173"/>
      <c r="U129" s="113"/>
      <c r="V129" s="116"/>
      <c r="W129" s="513"/>
      <c r="X129" s="512"/>
      <c r="Y129" s="512"/>
      <c r="Z129" s="513"/>
      <c r="AA129" s="113">
        <v>2</v>
      </c>
      <c r="AB129" s="113"/>
      <c r="AC129" s="114"/>
      <c r="AD129" s="114"/>
      <c r="AE129" s="115"/>
      <c r="AF129" s="246"/>
      <c r="AG129" s="471"/>
      <c r="AH129" s="113">
        <v>2</v>
      </c>
      <c r="AI129" s="177">
        <v>2</v>
      </c>
      <c r="AJ129" s="230">
        <f t="shared" si="26"/>
        <v>10</v>
      </c>
      <c r="AK129" s="627">
        <f t="shared" si="27"/>
        <v>4</v>
      </c>
    </row>
    <row r="130" spans="1:1024" ht="20.25">
      <c r="A130" s="698">
        <v>11</v>
      </c>
      <c r="B130" s="45" t="s">
        <v>38</v>
      </c>
      <c r="C130" s="348" t="s">
        <v>85</v>
      </c>
      <c r="D130" s="112">
        <f t="shared" si="25"/>
        <v>28</v>
      </c>
      <c r="E130" s="471">
        <v>2</v>
      </c>
      <c r="F130" s="113"/>
      <c r="G130" s="113"/>
      <c r="H130" s="114"/>
      <c r="I130" s="513">
        <v>2</v>
      </c>
      <c r="J130" s="512"/>
      <c r="K130" s="512"/>
      <c r="L130" s="513">
        <v>2</v>
      </c>
      <c r="M130" s="513"/>
      <c r="N130" s="513"/>
      <c r="O130" s="513"/>
      <c r="P130" s="513"/>
      <c r="Q130" s="115"/>
      <c r="R130" s="1038"/>
      <c r="S130" s="471">
        <v>2</v>
      </c>
      <c r="T130" s="173"/>
      <c r="U130" s="113"/>
      <c r="V130" s="114"/>
      <c r="W130" s="513">
        <v>2</v>
      </c>
      <c r="X130" s="512"/>
      <c r="Y130" s="512"/>
      <c r="Z130" s="513">
        <v>2</v>
      </c>
      <c r="AA130" s="513"/>
      <c r="AB130" s="515">
        <v>2</v>
      </c>
      <c r="AC130" s="513"/>
      <c r="AD130" s="513"/>
      <c r="AE130" s="115"/>
      <c r="AF130" s="246"/>
      <c r="AG130" s="471">
        <v>2</v>
      </c>
      <c r="AH130" s="177"/>
      <c r="AI130" s="177">
        <v>2</v>
      </c>
      <c r="AJ130" s="230">
        <f t="shared" si="26"/>
        <v>18</v>
      </c>
      <c r="AK130" s="627">
        <f t="shared" si="27"/>
        <v>10</v>
      </c>
    </row>
    <row r="131" spans="1:1024" ht="20.25">
      <c r="A131" s="698">
        <v>12</v>
      </c>
      <c r="B131" s="348" t="s">
        <v>40</v>
      </c>
      <c r="C131" s="348" t="s">
        <v>108</v>
      </c>
      <c r="D131" s="112">
        <f t="shared" si="25"/>
        <v>12</v>
      </c>
      <c r="E131" s="471"/>
      <c r="F131" s="113"/>
      <c r="G131" s="113"/>
      <c r="H131" s="114">
        <v>2</v>
      </c>
      <c r="I131" s="513"/>
      <c r="J131" s="512"/>
      <c r="K131" s="512"/>
      <c r="L131" s="513"/>
      <c r="M131" s="513"/>
      <c r="N131" s="513"/>
      <c r="O131" s="513">
        <v>2</v>
      </c>
      <c r="P131" s="513"/>
      <c r="Q131" s="115"/>
      <c r="R131" s="1038"/>
      <c r="S131" s="471"/>
      <c r="T131" s="173"/>
      <c r="U131" s="113"/>
      <c r="V131" s="114">
        <v>2</v>
      </c>
      <c r="W131" s="513"/>
      <c r="X131" s="512"/>
      <c r="Y131" s="512"/>
      <c r="Z131" s="513"/>
      <c r="AA131" s="513"/>
      <c r="AB131" s="513"/>
      <c r="AC131" s="513">
        <v>2</v>
      </c>
      <c r="AD131" s="513"/>
      <c r="AE131" s="118"/>
      <c r="AF131" s="246"/>
      <c r="AG131" s="471"/>
      <c r="AH131" s="113"/>
      <c r="AI131" s="113"/>
      <c r="AJ131" s="230">
        <f t="shared" si="26"/>
        <v>8</v>
      </c>
      <c r="AK131" s="627">
        <f t="shared" si="27"/>
        <v>4</v>
      </c>
    </row>
    <row r="132" spans="1:1024" ht="20.25">
      <c r="A132" s="698">
        <v>13</v>
      </c>
      <c r="B132" s="348" t="s">
        <v>42</v>
      </c>
      <c r="C132" s="45" t="s">
        <v>109</v>
      </c>
      <c r="D132" s="112">
        <f t="shared" si="25"/>
        <v>14</v>
      </c>
      <c r="E132" s="471"/>
      <c r="F132" s="113"/>
      <c r="G132" s="113">
        <v>2</v>
      </c>
      <c r="H132" s="114"/>
      <c r="I132" s="513"/>
      <c r="J132" s="512"/>
      <c r="K132" s="512"/>
      <c r="L132" s="513"/>
      <c r="M132" s="113"/>
      <c r="N132" s="113">
        <v>2</v>
      </c>
      <c r="O132" s="114"/>
      <c r="P132" s="114"/>
      <c r="Q132" s="115"/>
      <c r="R132" s="1038"/>
      <c r="S132" s="471"/>
      <c r="T132" s="173"/>
      <c r="U132" s="113">
        <v>2</v>
      </c>
      <c r="V132" s="114"/>
      <c r="W132" s="513"/>
      <c r="X132" s="512"/>
      <c r="Y132" s="512"/>
      <c r="Z132" s="513"/>
      <c r="AA132" s="113"/>
      <c r="AB132" s="113">
        <v>2</v>
      </c>
      <c r="AC132" s="114"/>
      <c r="AD132" s="114"/>
      <c r="AE132" s="115"/>
      <c r="AF132" s="246"/>
      <c r="AG132" s="471"/>
      <c r="AH132" s="177">
        <v>2</v>
      </c>
      <c r="AI132" s="113">
        <v>2</v>
      </c>
      <c r="AJ132" s="230">
        <f t="shared" si="26"/>
        <v>12</v>
      </c>
      <c r="AK132" s="627">
        <f t="shared" si="27"/>
        <v>2</v>
      </c>
    </row>
    <row r="133" spans="1:1024" ht="20.25">
      <c r="A133" s="698">
        <v>14</v>
      </c>
      <c r="B133" s="348" t="s">
        <v>87</v>
      </c>
      <c r="C133" s="348" t="s">
        <v>118</v>
      </c>
      <c r="D133" s="112">
        <f t="shared" si="25"/>
        <v>4</v>
      </c>
      <c r="E133" s="471"/>
      <c r="F133" s="113"/>
      <c r="G133" s="113"/>
      <c r="H133" s="114"/>
      <c r="I133" s="513"/>
      <c r="J133" s="512"/>
      <c r="K133" s="512"/>
      <c r="L133" s="513"/>
      <c r="M133" s="113"/>
      <c r="N133" s="113">
        <v>2</v>
      </c>
      <c r="O133" s="114"/>
      <c r="P133" s="114"/>
      <c r="Q133" s="115"/>
      <c r="R133" s="1038"/>
      <c r="S133" s="471"/>
      <c r="T133" s="173"/>
      <c r="U133" s="113"/>
      <c r="V133" s="114"/>
      <c r="W133" s="513"/>
      <c r="X133" s="512"/>
      <c r="Y133" s="512"/>
      <c r="Z133" s="513"/>
      <c r="AA133" s="113"/>
      <c r="AB133" s="113">
        <v>2</v>
      </c>
      <c r="AC133" s="114"/>
      <c r="AD133" s="114"/>
      <c r="AE133" s="115"/>
      <c r="AF133" s="246"/>
      <c r="AG133" s="471"/>
      <c r="AH133" s="113"/>
      <c r="AI133" s="177"/>
      <c r="AJ133" s="230">
        <f t="shared" si="26"/>
        <v>4</v>
      </c>
      <c r="AK133" s="627">
        <f t="shared" si="27"/>
        <v>0</v>
      </c>
    </row>
    <row r="134" spans="1:1024" ht="20.25">
      <c r="A134" s="698">
        <v>15</v>
      </c>
      <c r="B134" s="45" t="s">
        <v>88</v>
      </c>
      <c r="C134" s="45" t="s">
        <v>109</v>
      </c>
      <c r="D134" s="119">
        <f t="shared" si="25"/>
        <v>12</v>
      </c>
      <c r="E134" s="502"/>
      <c r="F134" s="120"/>
      <c r="G134" s="120"/>
      <c r="H134" s="121"/>
      <c r="I134" s="174">
        <v>2</v>
      </c>
      <c r="J134" s="162"/>
      <c r="K134" s="162"/>
      <c r="L134" s="174"/>
      <c r="M134" s="120"/>
      <c r="N134" s="120"/>
      <c r="O134" s="121"/>
      <c r="P134" s="121">
        <v>2</v>
      </c>
      <c r="Q134" s="122"/>
      <c r="R134" s="1039"/>
      <c r="S134" s="502"/>
      <c r="T134" s="329"/>
      <c r="U134" s="120"/>
      <c r="V134" s="121"/>
      <c r="W134" s="174">
        <v>2</v>
      </c>
      <c r="X134" s="162"/>
      <c r="Y134" s="162"/>
      <c r="Z134" s="174"/>
      <c r="AA134" s="120"/>
      <c r="AB134" s="120"/>
      <c r="AC134" s="121"/>
      <c r="AD134" s="121">
        <v>2</v>
      </c>
      <c r="AE134" s="122"/>
      <c r="AF134" s="248"/>
      <c r="AG134" s="502"/>
      <c r="AH134" s="120"/>
      <c r="AI134" s="120"/>
      <c r="AJ134" s="230">
        <f t="shared" si="26"/>
        <v>8</v>
      </c>
      <c r="AK134" s="627">
        <f t="shared" si="27"/>
        <v>4</v>
      </c>
    </row>
    <row r="135" spans="1:1024" s="7" customFormat="1" ht="20.25">
      <c r="A135" s="726"/>
      <c r="B135" s="1019"/>
      <c r="C135" s="728"/>
      <c r="D135" s="286">
        <f t="shared" ref="D135" si="28">SUM(D120:D134)</f>
        <v>242</v>
      </c>
      <c r="E135" s="1053">
        <f t="shared" ref="E135:AI135" si="29">SUM(E120:E134)</f>
        <v>8</v>
      </c>
      <c r="F135" s="1053">
        <f t="shared" si="29"/>
        <v>8</v>
      </c>
      <c r="G135" s="1053">
        <f t="shared" si="29"/>
        <v>8</v>
      </c>
      <c r="H135" s="1053">
        <f t="shared" si="29"/>
        <v>8</v>
      </c>
      <c r="I135" s="1053">
        <f t="shared" si="29"/>
        <v>8</v>
      </c>
      <c r="J135" s="1053">
        <f t="shared" si="29"/>
        <v>0</v>
      </c>
      <c r="K135" s="1053">
        <f t="shared" si="29"/>
        <v>0</v>
      </c>
      <c r="L135" s="1053">
        <f t="shared" si="29"/>
        <v>8</v>
      </c>
      <c r="M135" s="1053">
        <f t="shared" si="29"/>
        <v>8</v>
      </c>
      <c r="N135" s="1053">
        <f t="shared" si="29"/>
        <v>8</v>
      </c>
      <c r="O135" s="1053">
        <f t="shared" si="29"/>
        <v>8</v>
      </c>
      <c r="P135" s="1053">
        <f t="shared" si="29"/>
        <v>8</v>
      </c>
      <c r="Q135" s="1053">
        <f t="shared" si="29"/>
        <v>0</v>
      </c>
      <c r="R135" s="1053">
        <f t="shared" si="29"/>
        <v>0</v>
      </c>
      <c r="S135" s="1053">
        <f t="shared" si="29"/>
        <v>8</v>
      </c>
      <c r="T135" s="1053">
        <f t="shared" si="29"/>
        <v>0</v>
      </c>
      <c r="U135" s="1053">
        <f t="shared" si="29"/>
        <v>8</v>
      </c>
      <c r="V135" s="1053">
        <f t="shared" si="29"/>
        <v>8</v>
      </c>
      <c r="W135" s="1053">
        <f t="shared" si="29"/>
        <v>8</v>
      </c>
      <c r="X135" s="1053">
        <f t="shared" si="29"/>
        <v>0</v>
      </c>
      <c r="Y135" s="1053">
        <f t="shared" si="29"/>
        <v>0</v>
      </c>
      <c r="Z135" s="1053">
        <f t="shared" si="29"/>
        <v>8</v>
      </c>
      <c r="AA135" s="1053">
        <f t="shared" si="29"/>
        <v>8</v>
      </c>
      <c r="AB135" s="1053">
        <f t="shared" si="29"/>
        <v>8</v>
      </c>
      <c r="AC135" s="1053">
        <f t="shared" si="29"/>
        <v>8</v>
      </c>
      <c r="AD135" s="1053">
        <f t="shared" si="29"/>
        <v>8</v>
      </c>
      <c r="AE135" s="1053">
        <f t="shared" si="29"/>
        <v>0</v>
      </c>
      <c r="AF135" s="1053">
        <f t="shared" si="29"/>
        <v>0</v>
      </c>
      <c r="AG135" s="1053">
        <f t="shared" si="29"/>
        <v>8</v>
      </c>
      <c r="AH135" s="1053">
        <f t="shared" si="29"/>
        <v>8</v>
      </c>
      <c r="AI135" s="1053">
        <f t="shared" si="29"/>
        <v>8</v>
      </c>
      <c r="AJ135" s="72">
        <f t="shared" si="26"/>
        <v>176</v>
      </c>
      <c r="AK135" s="1044">
        <f t="shared" si="27"/>
        <v>66</v>
      </c>
      <c r="AL135" s="202"/>
      <c r="AM135" s="202"/>
      <c r="AN135" s="202"/>
      <c r="AO135" s="202"/>
      <c r="AP135" s="202"/>
      <c r="AQ135" s="202"/>
      <c r="AR135" s="202"/>
      <c r="AS135" s="202"/>
      <c r="AT135" s="202"/>
      <c r="AU135" s="202"/>
      <c r="AV135" s="202"/>
      <c r="AW135" s="202"/>
      <c r="AX135" s="202"/>
      <c r="AY135" s="202"/>
      <c r="AZ135" s="202"/>
      <c r="BA135" s="202"/>
      <c r="BB135" s="202"/>
      <c r="BC135" s="202"/>
      <c r="BD135" s="202"/>
      <c r="BE135" s="202"/>
      <c r="BF135" s="202"/>
      <c r="BG135" s="202"/>
      <c r="BH135" s="202"/>
      <c r="BI135" s="202"/>
      <c r="BJ135" s="202"/>
      <c r="BK135" s="202"/>
      <c r="BL135" s="202"/>
      <c r="BM135" s="202"/>
      <c r="BN135" s="202"/>
      <c r="BO135" s="202"/>
      <c r="BP135" s="202"/>
      <c r="BQ135" s="202"/>
      <c r="BR135" s="202"/>
      <c r="BS135" s="202"/>
      <c r="BT135" s="202"/>
      <c r="BU135" s="202"/>
      <c r="BV135" s="202"/>
      <c r="BW135" s="202"/>
      <c r="BX135" s="202"/>
      <c r="BY135" s="202"/>
      <c r="BZ135" s="202"/>
      <c r="CA135" s="202"/>
      <c r="CB135" s="202"/>
      <c r="CC135" s="202"/>
      <c r="CD135" s="202"/>
      <c r="CE135" s="202"/>
      <c r="CF135" s="202"/>
      <c r="CG135" s="202"/>
      <c r="CH135" s="202"/>
      <c r="CI135" s="202"/>
      <c r="CJ135" s="202"/>
      <c r="CK135" s="202"/>
      <c r="CL135" s="202"/>
      <c r="CM135" s="202"/>
      <c r="CN135" s="202"/>
      <c r="CO135" s="202"/>
      <c r="CP135" s="202"/>
      <c r="CQ135" s="202"/>
      <c r="CR135" s="202"/>
      <c r="CS135" s="202"/>
      <c r="CT135" s="202"/>
      <c r="CU135" s="202"/>
      <c r="CV135" s="202"/>
      <c r="CW135" s="202"/>
      <c r="CX135" s="202"/>
      <c r="CY135" s="202"/>
      <c r="CZ135" s="202"/>
      <c r="DA135" s="202"/>
      <c r="DB135" s="202"/>
      <c r="DC135" s="202"/>
      <c r="DD135" s="202"/>
      <c r="DE135" s="202"/>
      <c r="DF135" s="202"/>
      <c r="DG135" s="202"/>
      <c r="DH135" s="202"/>
      <c r="DI135" s="202"/>
      <c r="DJ135" s="202"/>
      <c r="DK135" s="202"/>
      <c r="DL135" s="202"/>
      <c r="DM135" s="202"/>
      <c r="DN135" s="202"/>
      <c r="DO135" s="202"/>
      <c r="DP135" s="202"/>
      <c r="DQ135" s="202"/>
      <c r="DR135" s="202"/>
      <c r="DS135" s="202"/>
      <c r="DT135" s="202"/>
      <c r="DU135" s="202"/>
      <c r="DV135" s="202"/>
      <c r="DW135" s="202"/>
      <c r="DX135" s="202"/>
      <c r="DY135" s="202"/>
      <c r="DZ135" s="202"/>
      <c r="EA135" s="202"/>
      <c r="EB135" s="202"/>
      <c r="EC135" s="202"/>
      <c r="ED135" s="202"/>
      <c r="EE135" s="202"/>
      <c r="EF135" s="202"/>
      <c r="EG135" s="202"/>
      <c r="EH135" s="202"/>
      <c r="EI135" s="202"/>
      <c r="EJ135" s="202"/>
      <c r="EK135" s="202"/>
      <c r="EL135" s="202"/>
      <c r="EM135" s="202"/>
      <c r="EN135" s="202"/>
      <c r="EO135" s="202"/>
      <c r="EP135" s="202"/>
      <c r="EQ135" s="202"/>
      <c r="ER135" s="202"/>
      <c r="ES135" s="202"/>
      <c r="ET135" s="202"/>
      <c r="EU135" s="202"/>
      <c r="EV135" s="202"/>
      <c r="EW135" s="202"/>
      <c r="EX135" s="202"/>
      <c r="EY135" s="202"/>
      <c r="EZ135" s="202"/>
      <c r="FA135" s="202"/>
      <c r="FB135" s="202"/>
      <c r="FC135" s="202"/>
      <c r="FD135" s="202"/>
      <c r="FE135" s="202"/>
      <c r="FF135" s="202"/>
      <c r="FG135" s="202"/>
      <c r="FH135" s="202"/>
      <c r="FI135" s="202"/>
      <c r="FJ135" s="202"/>
      <c r="FK135" s="202"/>
      <c r="FL135" s="202"/>
      <c r="FM135" s="202"/>
      <c r="FN135" s="202"/>
      <c r="FO135" s="202"/>
      <c r="FP135" s="202"/>
      <c r="FQ135" s="202"/>
      <c r="FR135" s="202"/>
      <c r="FS135" s="202"/>
      <c r="FT135" s="202"/>
      <c r="FU135" s="202"/>
      <c r="FV135" s="202"/>
      <c r="FW135" s="202"/>
      <c r="FX135" s="202"/>
      <c r="FY135" s="202"/>
      <c r="FZ135" s="202"/>
      <c r="GA135" s="202"/>
      <c r="GB135" s="202"/>
      <c r="GC135" s="202"/>
      <c r="GD135" s="202"/>
      <c r="GE135" s="202"/>
      <c r="GF135" s="202"/>
      <c r="GG135" s="202"/>
      <c r="GH135" s="202"/>
      <c r="GI135" s="202"/>
      <c r="GJ135" s="202"/>
      <c r="GK135" s="202"/>
      <c r="GL135" s="202"/>
      <c r="GM135" s="202"/>
      <c r="GN135" s="202"/>
      <c r="GO135" s="202"/>
      <c r="GP135" s="202"/>
      <c r="GQ135" s="202"/>
      <c r="GR135" s="202"/>
      <c r="GS135" s="202"/>
      <c r="GT135" s="202"/>
      <c r="GU135" s="202"/>
      <c r="GV135" s="202"/>
      <c r="GW135" s="202"/>
      <c r="GX135" s="202"/>
      <c r="GY135" s="202"/>
      <c r="GZ135" s="202"/>
      <c r="HA135" s="202"/>
      <c r="HB135" s="202"/>
      <c r="HC135" s="202"/>
      <c r="HD135" s="202"/>
      <c r="HE135" s="202"/>
      <c r="HF135" s="202"/>
      <c r="HG135" s="202"/>
      <c r="HH135" s="202"/>
      <c r="HI135" s="202"/>
      <c r="HJ135" s="202"/>
      <c r="HK135" s="202"/>
      <c r="HL135" s="202"/>
      <c r="HM135" s="202"/>
      <c r="HN135" s="202"/>
      <c r="HO135" s="202"/>
      <c r="HP135" s="202"/>
      <c r="HQ135" s="202"/>
      <c r="HR135" s="202"/>
      <c r="HS135" s="202"/>
      <c r="HT135" s="202"/>
      <c r="HU135" s="202"/>
      <c r="HV135" s="202"/>
      <c r="HW135" s="202"/>
      <c r="HX135" s="202"/>
      <c r="HY135" s="202"/>
      <c r="HZ135" s="202"/>
      <c r="IA135" s="202"/>
      <c r="IB135" s="202"/>
      <c r="IC135" s="202"/>
      <c r="ID135" s="202"/>
      <c r="IE135" s="202"/>
      <c r="IF135" s="202"/>
      <c r="IG135" s="202"/>
      <c r="IH135" s="202"/>
      <c r="II135" s="202"/>
      <c r="IJ135" s="202"/>
      <c r="IK135" s="202"/>
      <c r="IL135" s="202"/>
      <c r="IM135" s="202"/>
      <c r="IN135" s="202"/>
      <c r="IO135" s="202"/>
      <c r="IP135" s="202"/>
      <c r="IQ135" s="202"/>
      <c r="IR135" s="202"/>
      <c r="IS135" s="202"/>
      <c r="IT135" s="202"/>
      <c r="IU135" s="202"/>
      <c r="IV135" s="202"/>
      <c r="IW135" s="202"/>
      <c r="IX135" s="202"/>
      <c r="IY135" s="202"/>
      <c r="IZ135" s="202"/>
      <c r="JA135" s="202"/>
      <c r="JB135" s="202"/>
      <c r="JC135" s="202"/>
      <c r="JD135" s="202"/>
      <c r="JE135" s="202"/>
      <c r="JF135" s="202"/>
      <c r="JG135" s="202"/>
      <c r="JH135" s="202"/>
      <c r="JI135" s="202"/>
      <c r="JJ135" s="202"/>
      <c r="JK135" s="202"/>
      <c r="JL135" s="202"/>
      <c r="JM135" s="202"/>
      <c r="JN135" s="202"/>
      <c r="JO135" s="202"/>
      <c r="JP135" s="202"/>
      <c r="JQ135" s="202"/>
      <c r="JR135" s="202"/>
      <c r="JS135" s="202"/>
      <c r="JT135" s="202"/>
      <c r="JU135" s="202"/>
      <c r="JV135" s="202"/>
      <c r="JW135" s="202"/>
      <c r="JX135" s="202"/>
      <c r="JY135" s="202"/>
      <c r="JZ135" s="202"/>
      <c r="KA135" s="202"/>
      <c r="KB135" s="202"/>
      <c r="KC135" s="202"/>
      <c r="KD135" s="202"/>
      <c r="KE135" s="202"/>
      <c r="KF135" s="202"/>
      <c r="KG135" s="202"/>
      <c r="KH135" s="202"/>
      <c r="KI135" s="202"/>
      <c r="KJ135" s="202"/>
      <c r="KK135" s="202"/>
      <c r="KL135" s="202"/>
      <c r="KM135" s="202"/>
      <c r="KN135" s="202"/>
      <c r="KO135" s="202"/>
      <c r="KP135" s="202"/>
      <c r="KQ135" s="202"/>
      <c r="KR135" s="202"/>
      <c r="KS135" s="202"/>
      <c r="KT135" s="202"/>
      <c r="KU135" s="202"/>
      <c r="KV135" s="202"/>
      <c r="KW135" s="202"/>
      <c r="KX135" s="202"/>
      <c r="KY135" s="202"/>
      <c r="KZ135" s="202"/>
      <c r="LA135" s="202"/>
      <c r="LB135" s="202"/>
      <c r="LC135" s="202"/>
      <c r="LD135" s="202"/>
      <c r="LE135" s="202"/>
      <c r="LF135" s="202"/>
      <c r="LG135" s="202"/>
      <c r="LH135" s="202"/>
      <c r="LI135" s="202"/>
      <c r="LJ135" s="202"/>
      <c r="LK135" s="202"/>
      <c r="LL135" s="202"/>
      <c r="LM135" s="202"/>
      <c r="LN135" s="202"/>
      <c r="LO135" s="202"/>
      <c r="LP135" s="202"/>
      <c r="LQ135" s="202"/>
      <c r="LR135" s="202"/>
      <c r="LS135" s="202"/>
      <c r="LT135" s="202"/>
      <c r="LU135" s="202"/>
      <c r="LV135" s="202"/>
      <c r="LW135" s="202"/>
      <c r="LX135" s="202"/>
      <c r="LY135" s="202"/>
      <c r="LZ135" s="202"/>
      <c r="MA135" s="202"/>
      <c r="MB135" s="202"/>
      <c r="MC135" s="202"/>
      <c r="MD135" s="202"/>
      <c r="ME135" s="202"/>
      <c r="MF135" s="202"/>
      <c r="MG135" s="202"/>
      <c r="MH135" s="202"/>
      <c r="MI135" s="202"/>
      <c r="MJ135" s="202"/>
      <c r="MK135" s="202"/>
      <c r="ML135" s="202"/>
      <c r="MM135" s="202"/>
      <c r="MN135" s="202"/>
      <c r="MO135" s="202"/>
      <c r="MP135" s="202"/>
      <c r="MQ135" s="202"/>
      <c r="MR135" s="202"/>
      <c r="MS135" s="202"/>
      <c r="MT135" s="202"/>
      <c r="MU135" s="202"/>
      <c r="MV135" s="202"/>
      <c r="MW135" s="202"/>
      <c r="MX135" s="202"/>
      <c r="MY135" s="202"/>
      <c r="MZ135" s="202"/>
      <c r="NA135" s="202"/>
      <c r="NB135" s="202"/>
      <c r="NC135" s="202"/>
      <c r="ND135" s="202"/>
      <c r="NE135" s="202"/>
      <c r="NF135" s="202"/>
      <c r="NG135" s="202"/>
      <c r="NH135" s="202"/>
      <c r="NI135" s="202"/>
      <c r="NJ135" s="202"/>
      <c r="NK135" s="202"/>
      <c r="NL135" s="202"/>
      <c r="NM135" s="202"/>
      <c r="NN135" s="202"/>
      <c r="NO135" s="202"/>
      <c r="NP135" s="202"/>
      <c r="NQ135" s="202"/>
      <c r="NR135" s="202"/>
      <c r="NS135" s="202"/>
      <c r="NT135" s="202"/>
      <c r="NU135" s="202"/>
      <c r="NV135" s="202"/>
      <c r="NW135" s="202"/>
      <c r="NX135" s="202"/>
      <c r="NY135" s="202"/>
      <c r="NZ135" s="202"/>
      <c r="OA135" s="202"/>
      <c r="OB135" s="202"/>
      <c r="OC135" s="202"/>
      <c r="OD135" s="202"/>
      <c r="OE135" s="202"/>
      <c r="OF135" s="202"/>
      <c r="OG135" s="202"/>
      <c r="OH135" s="202"/>
      <c r="OI135" s="202"/>
      <c r="OJ135" s="202"/>
      <c r="OK135" s="202"/>
      <c r="OL135" s="202"/>
      <c r="OM135" s="202"/>
      <c r="ON135" s="202"/>
      <c r="OO135" s="202"/>
      <c r="OP135" s="202"/>
      <c r="OQ135" s="202"/>
      <c r="OR135" s="202"/>
      <c r="OS135" s="202"/>
      <c r="OT135" s="202"/>
      <c r="OU135" s="202"/>
      <c r="OV135" s="202"/>
      <c r="OW135" s="202"/>
      <c r="OX135" s="202"/>
      <c r="OY135" s="202"/>
      <c r="OZ135" s="202"/>
      <c r="PA135" s="202"/>
      <c r="PB135" s="202"/>
      <c r="PC135" s="202"/>
      <c r="PD135" s="202"/>
      <c r="PE135" s="202"/>
      <c r="PF135" s="202"/>
      <c r="PG135" s="202"/>
      <c r="PH135" s="202"/>
      <c r="PI135" s="202"/>
      <c r="PJ135" s="202"/>
      <c r="PK135" s="202"/>
      <c r="PL135" s="202"/>
      <c r="PM135" s="202"/>
      <c r="PN135" s="202"/>
      <c r="PO135" s="202"/>
      <c r="PP135" s="202"/>
      <c r="PQ135" s="202"/>
      <c r="PR135" s="202"/>
      <c r="PS135" s="202"/>
      <c r="PT135" s="202"/>
      <c r="PU135" s="202"/>
      <c r="PV135" s="202"/>
      <c r="PW135" s="202"/>
      <c r="PX135" s="202"/>
      <c r="PY135" s="202"/>
      <c r="PZ135" s="202"/>
      <c r="QA135" s="202"/>
      <c r="QB135" s="202"/>
      <c r="QC135" s="202"/>
      <c r="QD135" s="202"/>
      <c r="QE135" s="202"/>
      <c r="QF135" s="202"/>
      <c r="QG135" s="202"/>
      <c r="QH135" s="202"/>
      <c r="QI135" s="202"/>
      <c r="QJ135" s="202"/>
      <c r="QK135" s="202"/>
      <c r="QL135" s="202"/>
      <c r="QM135" s="202"/>
      <c r="QN135" s="202"/>
      <c r="QO135" s="202"/>
      <c r="QP135" s="202"/>
      <c r="QQ135" s="202"/>
      <c r="QR135" s="202"/>
      <c r="QS135" s="202"/>
      <c r="QT135" s="202"/>
      <c r="QU135" s="202"/>
      <c r="QV135" s="202"/>
      <c r="QW135" s="202"/>
      <c r="QX135" s="202"/>
      <c r="QY135" s="202"/>
      <c r="QZ135" s="202"/>
      <c r="RA135" s="202"/>
      <c r="RB135" s="202"/>
      <c r="RC135" s="202"/>
      <c r="RD135" s="202"/>
      <c r="RE135" s="202"/>
      <c r="RF135" s="202"/>
      <c r="RG135" s="202"/>
      <c r="RH135" s="202"/>
      <c r="RI135" s="202"/>
      <c r="RJ135" s="202"/>
      <c r="RK135" s="202"/>
      <c r="RL135" s="202"/>
      <c r="RM135" s="202"/>
      <c r="RN135" s="202"/>
      <c r="RO135" s="202"/>
      <c r="RP135" s="202"/>
      <c r="RQ135" s="202"/>
      <c r="RR135" s="202"/>
      <c r="RS135" s="202"/>
      <c r="RT135" s="202"/>
      <c r="RU135" s="202"/>
      <c r="RV135" s="202"/>
      <c r="RW135" s="202"/>
      <c r="RX135" s="202"/>
      <c r="RY135" s="202"/>
      <c r="RZ135" s="202"/>
      <c r="SA135" s="202"/>
      <c r="SB135" s="202"/>
      <c r="SC135" s="202"/>
      <c r="SD135" s="202"/>
      <c r="SE135" s="202"/>
      <c r="SF135" s="202"/>
      <c r="SG135" s="202"/>
      <c r="SH135" s="202"/>
      <c r="SI135" s="202"/>
      <c r="SJ135" s="202"/>
      <c r="SK135" s="202"/>
      <c r="SL135" s="202"/>
      <c r="SM135" s="202"/>
      <c r="SN135" s="202"/>
      <c r="SO135" s="202"/>
      <c r="SP135" s="202"/>
      <c r="SQ135" s="202"/>
      <c r="SR135" s="202"/>
      <c r="SS135" s="202"/>
      <c r="ST135" s="202"/>
      <c r="SU135" s="202"/>
      <c r="SV135" s="202"/>
      <c r="SW135" s="202"/>
      <c r="SX135" s="202"/>
      <c r="SY135" s="202"/>
      <c r="SZ135" s="202"/>
      <c r="TA135" s="202"/>
      <c r="TB135" s="202"/>
      <c r="TC135" s="202"/>
      <c r="TD135" s="202"/>
      <c r="TE135" s="202"/>
      <c r="TF135" s="202"/>
      <c r="TG135" s="202"/>
      <c r="TH135" s="202"/>
      <c r="TI135" s="202"/>
      <c r="TJ135" s="202"/>
      <c r="TK135" s="202"/>
      <c r="TL135" s="202"/>
      <c r="TM135" s="202"/>
      <c r="TN135" s="202"/>
      <c r="TO135" s="202"/>
      <c r="TP135" s="202"/>
      <c r="TQ135" s="202"/>
      <c r="TR135" s="202"/>
      <c r="TS135" s="202"/>
      <c r="TT135" s="202"/>
      <c r="TU135" s="202"/>
      <c r="TV135" s="202"/>
      <c r="TW135" s="202"/>
      <c r="TX135" s="202"/>
      <c r="TY135" s="202"/>
      <c r="TZ135" s="202"/>
      <c r="UA135" s="202"/>
      <c r="UB135" s="202"/>
      <c r="UC135" s="202"/>
      <c r="UD135" s="202"/>
      <c r="UE135" s="202"/>
      <c r="UF135" s="202"/>
      <c r="UG135" s="202"/>
      <c r="UH135" s="202"/>
      <c r="UI135" s="202"/>
      <c r="UJ135" s="202"/>
      <c r="UK135" s="202"/>
      <c r="UL135" s="202"/>
      <c r="UM135" s="202"/>
      <c r="UN135" s="202"/>
      <c r="UO135" s="202"/>
      <c r="UP135" s="202"/>
      <c r="UQ135" s="202"/>
      <c r="UR135" s="202"/>
      <c r="US135" s="202"/>
      <c r="UT135" s="202"/>
      <c r="UU135" s="202"/>
      <c r="UV135" s="202"/>
      <c r="UW135" s="202"/>
      <c r="UX135" s="202"/>
      <c r="UY135" s="202"/>
      <c r="UZ135" s="202"/>
      <c r="VA135" s="202"/>
      <c r="VB135" s="202"/>
      <c r="VC135" s="202"/>
      <c r="VD135" s="202"/>
      <c r="VE135" s="202"/>
      <c r="VF135" s="202"/>
      <c r="VG135" s="202"/>
      <c r="VH135" s="202"/>
      <c r="VI135" s="202"/>
      <c r="VJ135" s="202"/>
      <c r="VK135" s="202"/>
      <c r="VL135" s="202"/>
      <c r="VM135" s="202"/>
      <c r="VN135" s="202"/>
      <c r="VO135" s="202"/>
      <c r="VP135" s="202"/>
      <c r="VQ135" s="202"/>
      <c r="VR135" s="202"/>
      <c r="VS135" s="202"/>
      <c r="VT135" s="202"/>
      <c r="VU135" s="202"/>
      <c r="VV135" s="202"/>
      <c r="VW135" s="202"/>
      <c r="VX135" s="202"/>
      <c r="VY135" s="202"/>
      <c r="VZ135" s="202"/>
      <c r="WA135" s="202"/>
      <c r="WB135" s="202"/>
      <c r="WC135" s="202"/>
      <c r="WD135" s="202"/>
      <c r="WE135" s="202"/>
      <c r="WF135" s="202"/>
      <c r="WG135" s="202"/>
      <c r="WH135" s="202"/>
      <c r="WI135" s="202"/>
      <c r="WJ135" s="202"/>
      <c r="WK135" s="202"/>
      <c r="WL135" s="202"/>
      <c r="WM135" s="202"/>
      <c r="WN135" s="202"/>
      <c r="WO135" s="202"/>
      <c r="WP135" s="202"/>
      <c r="WQ135" s="202"/>
      <c r="WR135" s="202"/>
      <c r="WS135" s="202"/>
      <c r="WT135" s="202"/>
      <c r="WU135" s="202"/>
      <c r="WV135" s="202"/>
      <c r="WW135" s="202"/>
      <c r="WX135" s="202"/>
      <c r="WY135" s="202"/>
      <c r="WZ135" s="202"/>
      <c r="XA135" s="202"/>
      <c r="XB135" s="202"/>
      <c r="XC135" s="202"/>
      <c r="XD135" s="202"/>
      <c r="XE135" s="202"/>
      <c r="XF135" s="202"/>
      <c r="XG135" s="202"/>
      <c r="XH135" s="202"/>
      <c r="XI135" s="202"/>
      <c r="XJ135" s="202"/>
      <c r="XK135" s="202"/>
      <c r="XL135" s="202"/>
      <c r="XM135" s="202"/>
      <c r="XN135" s="202"/>
      <c r="XO135" s="202"/>
      <c r="XP135" s="202"/>
      <c r="XQ135" s="202"/>
      <c r="XR135" s="202"/>
      <c r="XS135" s="202"/>
      <c r="XT135" s="202"/>
      <c r="XU135" s="202"/>
      <c r="XV135" s="202"/>
      <c r="XW135" s="202"/>
      <c r="XX135" s="202"/>
      <c r="XY135" s="202"/>
      <c r="XZ135" s="202"/>
      <c r="YA135" s="202"/>
      <c r="YB135" s="202"/>
      <c r="YC135" s="202"/>
      <c r="YD135" s="202"/>
      <c r="YE135" s="202"/>
      <c r="YF135" s="202"/>
      <c r="YG135" s="202"/>
      <c r="YH135" s="202"/>
      <c r="YI135" s="202"/>
      <c r="YJ135" s="202"/>
      <c r="YK135" s="202"/>
      <c r="YL135" s="202"/>
      <c r="YM135" s="202"/>
      <c r="YN135" s="202"/>
      <c r="YO135" s="202"/>
      <c r="YP135" s="202"/>
      <c r="YQ135" s="202"/>
      <c r="YR135" s="202"/>
      <c r="YS135" s="202"/>
      <c r="YT135" s="202"/>
      <c r="YU135" s="202"/>
      <c r="YV135" s="202"/>
      <c r="YW135" s="202"/>
      <c r="YX135" s="202"/>
      <c r="YY135" s="202"/>
      <c r="YZ135" s="202"/>
      <c r="ZA135" s="202"/>
      <c r="ZB135" s="202"/>
      <c r="ZC135" s="202"/>
      <c r="ZD135" s="202"/>
      <c r="ZE135" s="202"/>
      <c r="ZF135" s="202"/>
      <c r="ZG135" s="202"/>
      <c r="ZH135" s="202"/>
      <c r="ZI135" s="202"/>
      <c r="ZJ135" s="202"/>
      <c r="ZK135" s="202"/>
      <c r="ZL135" s="202"/>
      <c r="ZM135" s="202"/>
      <c r="ZN135" s="202"/>
      <c r="ZO135" s="202"/>
      <c r="ZP135" s="202"/>
      <c r="ZQ135" s="202"/>
      <c r="ZR135" s="202"/>
      <c r="ZS135" s="202"/>
      <c r="ZT135" s="202"/>
      <c r="ZU135" s="202"/>
      <c r="ZV135" s="202"/>
      <c r="ZW135" s="202"/>
      <c r="ZX135" s="202"/>
      <c r="ZY135" s="202"/>
      <c r="ZZ135" s="202"/>
      <c r="AAA135" s="202"/>
      <c r="AAB135" s="202"/>
      <c r="AAC135" s="202"/>
      <c r="AAD135" s="202"/>
      <c r="AAE135" s="202"/>
      <c r="AAF135" s="202"/>
      <c r="AAG135" s="202"/>
      <c r="AAH135" s="202"/>
      <c r="AAI135" s="202"/>
      <c r="AAJ135" s="202"/>
      <c r="AAK135" s="202"/>
      <c r="AAL135" s="202"/>
      <c r="AAM135" s="202"/>
      <c r="AAN135" s="202"/>
      <c r="AAO135" s="202"/>
      <c r="AAP135" s="202"/>
      <c r="AAQ135" s="202"/>
      <c r="AAR135" s="202"/>
      <c r="AAS135" s="202"/>
      <c r="AAT135" s="202"/>
      <c r="AAU135" s="202"/>
      <c r="AAV135" s="202"/>
      <c r="AAW135" s="202"/>
      <c r="AAX135" s="202"/>
      <c r="AAY135" s="202"/>
      <c r="AAZ135" s="202"/>
      <c r="ABA135" s="202"/>
      <c r="ABB135" s="202"/>
      <c r="ABC135" s="202"/>
      <c r="ABD135" s="202"/>
      <c r="ABE135" s="202"/>
      <c r="ABF135" s="202"/>
      <c r="ABG135" s="202"/>
      <c r="ABH135" s="202"/>
      <c r="ABI135" s="202"/>
      <c r="ABJ135" s="202"/>
      <c r="ABK135" s="202"/>
      <c r="ABL135" s="202"/>
      <c r="ABM135" s="202"/>
      <c r="ABN135" s="202"/>
      <c r="ABO135" s="202"/>
      <c r="ABP135" s="202"/>
      <c r="ABQ135" s="202"/>
      <c r="ABR135" s="202"/>
      <c r="ABS135" s="202"/>
      <c r="ABT135" s="202"/>
      <c r="ABU135" s="202"/>
      <c r="ABV135" s="202"/>
      <c r="ABW135" s="202"/>
      <c r="ABX135" s="202"/>
      <c r="ABY135" s="202"/>
      <c r="ABZ135" s="202"/>
      <c r="ACA135" s="202"/>
      <c r="ACB135" s="202"/>
      <c r="ACC135" s="202"/>
      <c r="ACD135" s="202"/>
      <c r="ACE135" s="202"/>
      <c r="ACF135" s="202"/>
      <c r="ACG135" s="202"/>
      <c r="ACH135" s="202"/>
      <c r="ACI135" s="202"/>
      <c r="ACJ135" s="202"/>
      <c r="ACK135" s="202"/>
      <c r="ACL135" s="202"/>
      <c r="ACM135" s="202"/>
      <c r="ACN135" s="202"/>
      <c r="ACO135" s="202"/>
      <c r="ACP135" s="202"/>
      <c r="ACQ135" s="202"/>
      <c r="ACR135" s="202"/>
      <c r="ACS135" s="202"/>
      <c r="ACT135" s="202"/>
      <c r="ACU135" s="202"/>
      <c r="ACV135" s="202"/>
      <c r="ACW135" s="202"/>
      <c r="ACX135" s="202"/>
      <c r="ACY135" s="202"/>
      <c r="ACZ135" s="202"/>
      <c r="ADA135" s="202"/>
      <c r="ADB135" s="202"/>
      <c r="ADC135" s="202"/>
      <c r="ADD135" s="202"/>
      <c r="ADE135" s="202"/>
      <c r="ADF135" s="202"/>
      <c r="ADG135" s="202"/>
      <c r="ADH135" s="202"/>
      <c r="ADI135" s="202"/>
      <c r="ADJ135" s="202"/>
      <c r="ADK135" s="202"/>
      <c r="ADL135" s="202"/>
      <c r="ADM135" s="202"/>
      <c r="ADN135" s="202"/>
      <c r="ADO135" s="202"/>
      <c r="ADP135" s="202"/>
      <c r="ADQ135" s="202"/>
      <c r="ADR135" s="202"/>
      <c r="ADS135" s="202"/>
      <c r="ADT135" s="202"/>
      <c r="ADU135" s="202"/>
      <c r="ADV135" s="202"/>
      <c r="ADW135" s="202"/>
      <c r="ADX135" s="202"/>
      <c r="ADY135" s="202"/>
      <c r="ADZ135" s="202"/>
      <c r="AEA135" s="202"/>
      <c r="AEB135" s="202"/>
      <c r="AEC135" s="202"/>
      <c r="AED135" s="202"/>
      <c r="AEE135" s="202"/>
      <c r="AEF135" s="202"/>
      <c r="AEG135" s="202"/>
      <c r="AEH135" s="202"/>
      <c r="AEI135" s="202"/>
      <c r="AEJ135" s="202"/>
      <c r="AEK135" s="202"/>
      <c r="AEL135" s="202"/>
      <c r="AEM135" s="202"/>
      <c r="AEN135" s="202"/>
      <c r="AEO135" s="202"/>
      <c r="AEP135" s="202"/>
      <c r="AEQ135" s="202"/>
      <c r="AER135" s="202"/>
      <c r="AES135" s="202"/>
      <c r="AET135" s="202"/>
      <c r="AEU135" s="202"/>
      <c r="AEV135" s="202"/>
      <c r="AEW135" s="202"/>
      <c r="AEX135" s="202"/>
      <c r="AEY135" s="202"/>
      <c r="AEZ135" s="202"/>
      <c r="AFA135" s="202"/>
      <c r="AFB135" s="202"/>
      <c r="AFC135" s="202"/>
      <c r="AFD135" s="202"/>
      <c r="AFE135" s="202"/>
      <c r="AFF135" s="202"/>
      <c r="AFG135" s="202"/>
      <c r="AFH135" s="202"/>
      <c r="AFI135" s="202"/>
      <c r="AFJ135" s="202"/>
      <c r="AFK135" s="202"/>
      <c r="AFL135" s="202"/>
      <c r="AFM135" s="202"/>
      <c r="AFN135" s="202"/>
      <c r="AFO135" s="202"/>
      <c r="AFP135" s="202"/>
      <c r="AFQ135" s="202"/>
      <c r="AFR135" s="202"/>
      <c r="AFS135" s="202"/>
      <c r="AFT135" s="202"/>
      <c r="AFU135" s="202"/>
      <c r="AFV135" s="202"/>
      <c r="AFW135" s="202"/>
      <c r="AFX135" s="202"/>
      <c r="AFY135" s="202"/>
      <c r="AFZ135" s="202"/>
      <c r="AGA135" s="202"/>
      <c r="AGB135" s="202"/>
      <c r="AGC135" s="202"/>
      <c r="AGD135" s="202"/>
      <c r="AGE135" s="202"/>
      <c r="AGF135" s="202"/>
      <c r="AGG135" s="202"/>
      <c r="AGH135" s="202"/>
      <c r="AGI135" s="202"/>
      <c r="AGJ135" s="202"/>
      <c r="AGK135" s="202"/>
      <c r="AGL135" s="202"/>
      <c r="AGM135" s="202"/>
      <c r="AGN135" s="202"/>
      <c r="AGO135" s="202"/>
      <c r="AGP135" s="202"/>
      <c r="AGQ135" s="202"/>
      <c r="AGR135" s="202"/>
      <c r="AGS135" s="202"/>
      <c r="AGT135" s="202"/>
      <c r="AGU135" s="202"/>
      <c r="AGV135" s="202"/>
      <c r="AGW135" s="202"/>
      <c r="AGX135" s="202"/>
      <c r="AGY135" s="202"/>
      <c r="AGZ135" s="202"/>
      <c r="AHA135" s="202"/>
      <c r="AHB135" s="202"/>
      <c r="AHC135" s="202"/>
      <c r="AHD135" s="202"/>
      <c r="AHE135" s="202"/>
      <c r="AHF135" s="202"/>
      <c r="AHG135" s="202"/>
      <c r="AHH135" s="202"/>
      <c r="AHI135" s="202"/>
      <c r="AHJ135" s="202"/>
      <c r="AHK135" s="202"/>
      <c r="AHL135" s="202"/>
      <c r="AHM135" s="202"/>
      <c r="AHN135" s="202"/>
      <c r="AHO135" s="202"/>
      <c r="AHP135" s="202"/>
      <c r="AHQ135" s="202"/>
      <c r="AHR135" s="202"/>
      <c r="AHS135" s="202"/>
      <c r="AHT135" s="202"/>
      <c r="AHU135" s="202"/>
      <c r="AHV135" s="202"/>
      <c r="AHW135" s="202"/>
      <c r="AHX135" s="202"/>
      <c r="AHY135" s="202"/>
      <c r="AHZ135" s="202"/>
      <c r="AIA135" s="202"/>
      <c r="AIB135" s="202"/>
      <c r="AIC135" s="202"/>
      <c r="AID135" s="202"/>
      <c r="AIE135" s="202"/>
      <c r="AIF135" s="202"/>
      <c r="AIG135" s="202"/>
      <c r="AIH135" s="202"/>
      <c r="AII135" s="202"/>
      <c r="AIJ135" s="202"/>
      <c r="AIK135" s="202"/>
      <c r="AIL135" s="202"/>
      <c r="AIM135" s="202"/>
      <c r="AIN135" s="202"/>
      <c r="AIO135" s="202"/>
      <c r="AIP135" s="202"/>
      <c r="AIQ135" s="202"/>
      <c r="AIR135" s="202"/>
      <c r="AIS135" s="202"/>
      <c r="AIT135" s="202"/>
      <c r="AIU135" s="202"/>
      <c r="AIV135" s="202"/>
      <c r="AIW135" s="202"/>
      <c r="AIX135" s="202"/>
      <c r="AIY135" s="202"/>
      <c r="AIZ135" s="202"/>
      <c r="AJA135" s="202"/>
      <c r="AJB135" s="202"/>
      <c r="AJC135" s="202"/>
      <c r="AJD135" s="202"/>
      <c r="AJE135" s="202"/>
      <c r="AJF135" s="202"/>
      <c r="AJG135" s="202"/>
      <c r="AJH135" s="202"/>
      <c r="AJI135" s="202"/>
      <c r="AJJ135" s="202"/>
      <c r="AJK135" s="202"/>
      <c r="AJL135" s="202"/>
      <c r="AJM135" s="202"/>
      <c r="AJN135" s="202"/>
      <c r="AJO135" s="202"/>
      <c r="AJP135" s="202"/>
      <c r="AJQ135" s="202"/>
      <c r="AJR135" s="202"/>
      <c r="AJS135" s="202"/>
      <c r="AJT135" s="202"/>
      <c r="AJU135" s="202"/>
      <c r="AJV135" s="202"/>
      <c r="AJW135" s="202"/>
      <c r="AJX135" s="202"/>
      <c r="AJY135" s="202"/>
      <c r="AJZ135" s="202"/>
      <c r="AKA135" s="202"/>
      <c r="AKB135" s="202"/>
      <c r="AKC135" s="202"/>
      <c r="AKD135" s="202"/>
      <c r="AKE135" s="202"/>
      <c r="AKF135" s="202"/>
      <c r="AKG135" s="202"/>
      <c r="AKH135" s="202"/>
      <c r="AKI135" s="202"/>
      <c r="AKJ135" s="202"/>
      <c r="AKK135" s="202"/>
      <c r="AKL135" s="202"/>
      <c r="AKM135" s="202"/>
      <c r="AKN135" s="202"/>
      <c r="AKO135" s="202"/>
      <c r="AKP135" s="202"/>
      <c r="AKQ135" s="202"/>
      <c r="AKR135" s="202"/>
      <c r="AKS135" s="202"/>
      <c r="AKT135" s="202"/>
      <c r="AKU135" s="202"/>
      <c r="AKV135" s="202"/>
      <c r="AKW135" s="202"/>
      <c r="AKX135" s="202"/>
      <c r="AKY135" s="202"/>
      <c r="AKZ135" s="202"/>
      <c r="ALA135" s="202"/>
      <c r="ALB135" s="202"/>
      <c r="ALC135" s="202"/>
      <c r="ALD135" s="202"/>
      <c r="ALE135" s="202"/>
      <c r="ALF135" s="202"/>
      <c r="ALG135" s="202"/>
      <c r="ALH135" s="202"/>
      <c r="ALI135" s="202"/>
      <c r="ALJ135" s="202"/>
      <c r="ALK135" s="202"/>
      <c r="ALL135" s="202"/>
      <c r="ALM135" s="202"/>
      <c r="ALN135" s="202"/>
      <c r="ALO135" s="202"/>
      <c r="ALP135" s="202"/>
      <c r="ALQ135" s="202"/>
      <c r="ALR135" s="202"/>
      <c r="ALS135" s="202"/>
      <c r="ALT135" s="202"/>
      <c r="ALU135" s="202"/>
      <c r="ALV135" s="202"/>
      <c r="ALW135" s="202"/>
      <c r="ALX135" s="202"/>
      <c r="ALY135" s="202"/>
      <c r="ALZ135" s="202"/>
      <c r="AMA135" s="202"/>
      <c r="AMB135" s="202"/>
      <c r="AMC135" s="202"/>
      <c r="AMD135" s="202"/>
      <c r="AME135" s="202"/>
      <c r="AMF135" s="202"/>
      <c r="AMG135" s="202"/>
      <c r="AMH135" s="202"/>
      <c r="AMI135" s="202"/>
      <c r="AMJ135" s="202"/>
    </row>
    <row r="136" spans="1:1024" ht="20.25">
      <c r="A136" s="454"/>
      <c r="B136" s="70" t="s">
        <v>89</v>
      </c>
      <c r="C136" s="1036"/>
      <c r="D136" s="344"/>
      <c r="E136" s="125"/>
      <c r="F136" s="125"/>
      <c r="G136" s="125"/>
      <c r="H136" s="125"/>
      <c r="I136" s="125"/>
      <c r="J136" s="126"/>
      <c r="K136" s="250"/>
      <c r="L136" s="125"/>
      <c r="M136" s="125"/>
      <c r="N136" s="125"/>
      <c r="O136" s="125"/>
      <c r="P136" s="125"/>
      <c r="Q136" s="126"/>
      <c r="R136" s="250"/>
      <c r="S136" s="125"/>
      <c r="T136" s="180"/>
      <c r="U136" s="125"/>
      <c r="V136" s="125"/>
      <c r="W136" s="125"/>
      <c r="X136" s="126"/>
      <c r="Y136" s="250"/>
      <c r="Z136" s="125"/>
      <c r="AA136" s="125"/>
      <c r="AB136" s="125"/>
      <c r="AC136" s="125"/>
      <c r="AD136" s="125"/>
      <c r="AE136" s="126"/>
      <c r="AF136" s="250"/>
      <c r="AG136" s="125"/>
      <c r="AH136" s="125"/>
      <c r="AI136" s="125"/>
      <c r="AJ136" s="72"/>
      <c r="AK136" s="623"/>
    </row>
    <row r="137" spans="1:1024" ht="20.25">
      <c r="A137" s="128"/>
      <c r="B137" s="45" t="s">
        <v>73</v>
      </c>
      <c r="C137" s="297" t="s">
        <v>97</v>
      </c>
      <c r="D137" s="108">
        <f>AK102</f>
        <v>24</v>
      </c>
      <c r="E137" s="133"/>
      <c r="F137" s="133">
        <v>2</v>
      </c>
      <c r="G137" s="166">
        <v>2</v>
      </c>
      <c r="H137" s="133"/>
      <c r="I137" s="166">
        <v>2</v>
      </c>
      <c r="J137" s="134"/>
      <c r="K137" s="251"/>
      <c r="L137" s="133"/>
      <c r="M137" s="133">
        <v>2</v>
      </c>
      <c r="N137" s="133"/>
      <c r="O137" s="133"/>
      <c r="P137" s="133">
        <v>2</v>
      </c>
      <c r="Q137" s="134"/>
      <c r="R137" s="251"/>
      <c r="S137" s="133"/>
      <c r="T137" s="311"/>
      <c r="U137" s="166">
        <v>2</v>
      </c>
      <c r="V137" s="133"/>
      <c r="W137" s="133"/>
      <c r="X137" s="134"/>
      <c r="Y137" s="251"/>
      <c r="Z137" s="133"/>
      <c r="AA137" s="133">
        <v>2</v>
      </c>
      <c r="AB137" s="133"/>
      <c r="AC137" s="133"/>
      <c r="AD137" s="133">
        <v>2</v>
      </c>
      <c r="AE137" s="134"/>
      <c r="AF137" s="251"/>
      <c r="AG137" s="133"/>
      <c r="AH137" s="133">
        <v>2</v>
      </c>
      <c r="AI137" s="133"/>
      <c r="AJ137" s="230">
        <f>SUM(E137:AI137)</f>
        <v>18</v>
      </c>
      <c r="AK137" s="687">
        <f>D137-AJ137</f>
        <v>6</v>
      </c>
    </row>
    <row r="138" spans="1:1024" ht="20.25">
      <c r="A138" s="135"/>
      <c r="B138" s="91" t="s">
        <v>75</v>
      </c>
      <c r="C138" s="836" t="s">
        <v>110</v>
      </c>
      <c r="D138" s="108">
        <f>AK103</f>
        <v>16</v>
      </c>
      <c r="E138" s="513"/>
      <c r="F138" s="513"/>
      <c r="G138" s="513"/>
      <c r="H138" s="513"/>
      <c r="I138" s="513">
        <v>2</v>
      </c>
      <c r="J138" s="162"/>
      <c r="K138" s="248"/>
      <c r="L138" s="513"/>
      <c r="M138" s="513"/>
      <c r="N138" s="513"/>
      <c r="O138" s="513"/>
      <c r="P138" s="513">
        <v>2</v>
      </c>
      <c r="Q138" s="162"/>
      <c r="R138" s="248"/>
      <c r="S138" s="513"/>
      <c r="T138" s="161"/>
      <c r="U138" s="513"/>
      <c r="V138" s="513"/>
      <c r="W138" s="513">
        <v>2</v>
      </c>
      <c r="X138" s="162"/>
      <c r="Y138" s="248"/>
      <c r="Z138" s="513"/>
      <c r="AA138" s="513"/>
      <c r="AB138" s="513"/>
      <c r="AC138" s="513"/>
      <c r="AD138" s="513">
        <v>2</v>
      </c>
      <c r="AE138" s="162"/>
      <c r="AF138" s="248"/>
      <c r="AG138" s="513"/>
      <c r="AH138" s="513"/>
      <c r="AI138" s="513"/>
      <c r="AJ138" s="230">
        <f t="shared" ref="AJ138:AJ139" si="30">SUM(E138:AI138)</f>
        <v>8</v>
      </c>
      <c r="AK138" s="687">
        <f t="shared" ref="AK138:AK139" si="31">D138-AJ138</f>
        <v>8</v>
      </c>
    </row>
    <row r="139" spans="1:1024" ht="20.25">
      <c r="A139" s="135"/>
      <c r="B139" s="103" t="s">
        <v>28</v>
      </c>
      <c r="C139" s="563" t="s">
        <v>92</v>
      </c>
      <c r="D139" s="108">
        <f>AK104</f>
        <v>18</v>
      </c>
      <c r="E139" s="513">
        <v>2</v>
      </c>
      <c r="F139" s="513"/>
      <c r="G139" s="513"/>
      <c r="H139" s="513"/>
      <c r="I139" s="513"/>
      <c r="J139" s="512"/>
      <c r="K139" s="512"/>
      <c r="L139" s="513">
        <v>2</v>
      </c>
      <c r="M139" s="513"/>
      <c r="N139" s="513"/>
      <c r="O139" s="513"/>
      <c r="P139" s="513"/>
      <c r="Q139" s="512"/>
      <c r="R139" s="512"/>
      <c r="S139" s="513">
        <v>2</v>
      </c>
      <c r="T139" s="161"/>
      <c r="U139" s="513"/>
      <c r="V139" s="513"/>
      <c r="W139" s="513"/>
      <c r="X139" s="512"/>
      <c r="Y139" s="512"/>
      <c r="Z139" s="513">
        <v>2</v>
      </c>
      <c r="AA139" s="513"/>
      <c r="AB139" s="513"/>
      <c r="AC139" s="513"/>
      <c r="AD139" s="513"/>
      <c r="AE139" s="512"/>
      <c r="AF139" s="512"/>
      <c r="AG139" s="513">
        <v>2</v>
      </c>
      <c r="AH139" s="515">
        <v>2</v>
      </c>
      <c r="AI139" s="513"/>
      <c r="AJ139" s="230">
        <f t="shared" si="30"/>
        <v>12</v>
      </c>
      <c r="AK139" s="687">
        <f t="shared" si="31"/>
        <v>6</v>
      </c>
    </row>
    <row r="140" spans="1:1024" ht="20.25">
      <c r="A140" s="90"/>
      <c r="B140" s="234" t="s">
        <v>81</v>
      </c>
      <c r="C140" s="998" t="s">
        <v>59</v>
      </c>
      <c r="D140" s="108">
        <f>AK105</f>
        <v>22</v>
      </c>
      <c r="E140" s="174"/>
      <c r="F140" s="174"/>
      <c r="G140" s="174"/>
      <c r="H140" s="174">
        <v>2</v>
      </c>
      <c r="I140" s="174"/>
      <c r="J140" s="1057"/>
      <c r="K140" s="1071"/>
      <c r="L140" s="404">
        <v>2</v>
      </c>
      <c r="M140" s="404"/>
      <c r="N140" s="404"/>
      <c r="O140" s="404">
        <v>2</v>
      </c>
      <c r="P140" s="675"/>
      <c r="Q140" s="327"/>
      <c r="R140" s="1071"/>
      <c r="S140" s="174"/>
      <c r="T140" s="179"/>
      <c r="U140" s="266">
        <v>2</v>
      </c>
      <c r="V140" s="174">
        <v>2</v>
      </c>
      <c r="W140" s="174"/>
      <c r="X140" s="244"/>
      <c r="Y140" s="1071"/>
      <c r="Z140" s="404">
        <v>2</v>
      </c>
      <c r="AA140" s="404"/>
      <c r="AB140" s="404"/>
      <c r="AC140" s="404">
        <v>2</v>
      </c>
      <c r="AD140" s="675"/>
      <c r="AE140" s="244"/>
      <c r="AF140" s="1071"/>
      <c r="AG140" s="174"/>
      <c r="AH140" s="174"/>
      <c r="AI140" s="174"/>
      <c r="AJ140" s="210">
        <f t="shared" ref="AJ140:AJ143" si="32">SUM(E140:AI140)</f>
        <v>14</v>
      </c>
      <c r="AK140" s="684">
        <f t="shared" ref="AK140:AK143" si="33">D140-AJ140</f>
        <v>8</v>
      </c>
    </row>
    <row r="141" spans="1:1024" ht="20.25">
      <c r="A141" s="69"/>
      <c r="B141" s="522" t="s">
        <v>51</v>
      </c>
      <c r="C141" s="550"/>
      <c r="D141" s="257"/>
      <c r="E141" s="1052"/>
      <c r="F141" s="125"/>
      <c r="G141" s="125"/>
      <c r="H141" s="125"/>
      <c r="I141" s="125"/>
      <c r="J141" s="126"/>
      <c r="K141" s="1072"/>
      <c r="L141" s="1052"/>
      <c r="M141" s="125"/>
      <c r="N141" s="125"/>
      <c r="O141" s="125"/>
      <c r="P141" s="125"/>
      <c r="Q141" s="126"/>
      <c r="R141" s="1072"/>
      <c r="S141" s="1052"/>
      <c r="T141" s="180"/>
      <c r="U141" s="125"/>
      <c r="V141" s="125"/>
      <c r="W141" s="125"/>
      <c r="X141" s="126"/>
      <c r="Y141" s="1072"/>
      <c r="Z141" s="1052"/>
      <c r="AA141" s="125"/>
      <c r="AB141" s="125"/>
      <c r="AC141" s="125"/>
      <c r="AD141" s="125"/>
      <c r="AE141" s="126"/>
      <c r="AF141" s="1072"/>
      <c r="AG141" s="1052"/>
      <c r="AH141" s="125"/>
      <c r="AI141" s="518"/>
      <c r="AJ141" s="72"/>
      <c r="AK141" s="623"/>
    </row>
    <row r="142" spans="1:1024" ht="20.25">
      <c r="A142" s="567"/>
      <c r="B142" s="348"/>
      <c r="C142" s="473"/>
      <c r="D142" s="564"/>
      <c r="E142" s="945"/>
      <c r="F142" s="513"/>
      <c r="G142" s="513"/>
      <c r="H142" s="513"/>
      <c r="I142" s="513"/>
      <c r="J142" s="512"/>
      <c r="K142" s="247"/>
      <c r="L142" s="945"/>
      <c r="M142" s="513"/>
      <c r="N142" s="513"/>
      <c r="O142" s="513"/>
      <c r="P142" s="513"/>
      <c r="Q142" s="512"/>
      <c r="R142" s="247"/>
      <c r="S142" s="945"/>
      <c r="T142" s="161"/>
      <c r="U142" s="513"/>
      <c r="V142" s="513"/>
      <c r="W142" s="513"/>
      <c r="X142" s="512"/>
      <c r="Y142" s="247"/>
      <c r="Z142" s="945"/>
      <c r="AA142" s="513"/>
      <c r="AB142" s="513"/>
      <c r="AC142" s="513"/>
      <c r="AD142" s="513"/>
      <c r="AE142" s="512"/>
      <c r="AF142" s="247"/>
      <c r="AG142" s="945"/>
      <c r="AH142" s="513"/>
      <c r="AI142" s="223"/>
      <c r="AJ142" s="332">
        <f t="shared" si="32"/>
        <v>0</v>
      </c>
      <c r="AK142" s="582">
        <f t="shared" si="33"/>
        <v>0</v>
      </c>
    </row>
    <row r="143" spans="1:1024" ht="20.25">
      <c r="A143" s="252"/>
      <c r="B143" s="565"/>
      <c r="C143" s="473"/>
      <c r="D143" s="569"/>
      <c r="E143" s="1067"/>
      <c r="F143" s="256"/>
      <c r="G143" s="256"/>
      <c r="H143" s="256"/>
      <c r="I143" s="256"/>
      <c r="J143" s="263"/>
      <c r="K143" s="1073"/>
      <c r="L143" s="1067"/>
      <c r="M143" s="256"/>
      <c r="N143" s="256"/>
      <c r="O143" s="256"/>
      <c r="P143" s="256"/>
      <c r="Q143" s="263"/>
      <c r="R143" s="1073"/>
      <c r="S143" s="1067"/>
      <c r="T143" s="265"/>
      <c r="U143" s="256"/>
      <c r="V143" s="256"/>
      <c r="W143" s="256"/>
      <c r="X143" s="263"/>
      <c r="Y143" s="1073"/>
      <c r="Z143" s="1067"/>
      <c r="AA143" s="256"/>
      <c r="AB143" s="256"/>
      <c r="AC143" s="256"/>
      <c r="AD143" s="256"/>
      <c r="AE143" s="254"/>
      <c r="AF143" s="1073"/>
      <c r="AG143" s="1067"/>
      <c r="AH143" s="256"/>
      <c r="AI143" s="776"/>
      <c r="AJ143" s="385">
        <f t="shared" si="32"/>
        <v>0</v>
      </c>
      <c r="AK143" s="583">
        <f t="shared" si="33"/>
        <v>0</v>
      </c>
    </row>
    <row r="144" spans="1:1024" ht="18.75">
      <c r="A144" s="14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68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8" ht="18.75">
      <c r="A145" s="14"/>
      <c r="B145" s="17"/>
      <c r="C145" s="17"/>
      <c r="D145" s="17"/>
      <c r="E145" s="20" t="s">
        <v>54</v>
      </c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172"/>
      <c r="W145" s="20"/>
      <c r="X145" s="20"/>
      <c r="Y145" s="20"/>
      <c r="Z145" s="175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8" ht="18.75">
      <c r="A146" s="14"/>
      <c r="B146" s="17"/>
      <c r="C146" s="17"/>
      <c r="D146" s="17"/>
      <c r="E146" s="1256" t="s">
        <v>102</v>
      </c>
      <c r="F146" s="1256"/>
      <c r="G146" s="1256"/>
      <c r="H146" s="1256"/>
      <c r="I146" s="1256"/>
      <c r="J146" s="1256"/>
      <c r="K146" s="1256"/>
      <c r="L146" s="1256"/>
      <c r="M146" s="1256"/>
      <c r="N146" s="1256"/>
      <c r="O146" s="1256"/>
      <c r="P146" s="1256"/>
      <c r="Q146" s="1256"/>
      <c r="R146" s="1256"/>
      <c r="S146" s="1256"/>
      <c r="T146" s="1256"/>
      <c r="U146" s="1256"/>
      <c r="V146" s="1256"/>
      <c r="W146" s="1256"/>
      <c r="X146" s="1256"/>
      <c r="Y146" s="1256"/>
      <c r="Z146" s="1256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8" ht="18.75">
      <c r="A147" s="14"/>
      <c r="B147" s="1257"/>
      <c r="C147" s="1257"/>
      <c r="D147" s="1257"/>
      <c r="E147" s="1257"/>
      <c r="F147" s="1257"/>
      <c r="G147" s="1257"/>
      <c r="H147" s="1257"/>
      <c r="I147" s="1257"/>
      <c r="J147" s="1257"/>
      <c r="K147" s="1257"/>
      <c r="L147" s="1257"/>
      <c r="M147" s="1257"/>
      <c r="N147" s="1257"/>
      <c r="O147" s="1257"/>
      <c r="P147" s="1257"/>
      <c r="Q147" s="1257"/>
      <c r="R147" s="1257"/>
      <c r="S147" s="1257"/>
      <c r="T147" s="1257"/>
      <c r="U147" s="1257"/>
      <c r="V147" s="1257"/>
      <c r="W147" s="1257"/>
      <c r="X147" s="1257"/>
      <c r="Y147" s="1257"/>
      <c r="Z147" s="1257"/>
      <c r="AA147" s="1257"/>
      <c r="AB147" s="1257"/>
      <c r="AC147" s="1257"/>
      <c r="AD147" s="1257"/>
      <c r="AE147" s="1257"/>
      <c r="AF147" s="1257"/>
      <c r="AG147" s="1257"/>
      <c r="AH147" s="1257"/>
      <c r="AI147" s="17"/>
      <c r="AJ147" s="17"/>
      <c r="AK147" s="17"/>
    </row>
    <row r="148" spans="1:38" ht="18.75">
      <c r="B148" s="1257" t="s">
        <v>0</v>
      </c>
      <c r="C148" s="1257"/>
      <c r="D148" s="1257"/>
      <c r="E148" s="1257"/>
      <c r="F148" s="1257"/>
      <c r="G148" s="1257"/>
      <c r="H148" s="1257"/>
      <c r="I148" s="1257"/>
      <c r="J148" s="1257"/>
      <c r="K148" s="1257"/>
      <c r="L148" s="1257"/>
      <c r="M148" s="1257"/>
      <c r="N148" s="1257"/>
      <c r="O148" s="1257"/>
      <c r="P148" s="1257"/>
      <c r="Q148" s="1257"/>
      <c r="R148" s="1257"/>
      <c r="S148" s="1257"/>
      <c r="T148" s="1257"/>
      <c r="U148" s="1257"/>
      <c r="V148" s="1257"/>
      <c r="W148" s="1257"/>
      <c r="X148" s="1257"/>
      <c r="Y148" s="1257"/>
      <c r="Z148" s="1257"/>
      <c r="AA148" s="1257"/>
      <c r="AB148" s="1257"/>
      <c r="AC148" s="1257"/>
      <c r="AD148" s="1257"/>
      <c r="AE148" s="1257"/>
      <c r="AF148" s="1257"/>
      <c r="AG148" s="1257"/>
      <c r="AH148" s="1257"/>
      <c r="AI148" s="175"/>
      <c r="AJ148" s="175"/>
      <c r="AK148" s="175"/>
    </row>
    <row r="149" spans="1:38" ht="27.75" customHeight="1">
      <c r="A149" s="14"/>
      <c r="B149" s="1258" t="s">
        <v>69</v>
      </c>
      <c r="C149" s="1258"/>
      <c r="D149" s="1258"/>
      <c r="E149" s="1258"/>
      <c r="F149" s="1258"/>
      <c r="G149" s="1258"/>
      <c r="H149" s="1258"/>
      <c r="I149" s="1258"/>
      <c r="J149" s="1258"/>
      <c r="K149" s="1258"/>
      <c r="L149" s="1258"/>
      <c r="M149" s="1258"/>
      <c r="N149" s="1258"/>
      <c r="O149" s="1258"/>
      <c r="P149" s="1258"/>
      <c r="Q149" s="1258"/>
      <c r="R149" s="1258"/>
      <c r="S149" s="1258"/>
      <c r="T149" s="1258"/>
      <c r="U149" s="1258"/>
      <c r="V149" s="1258"/>
      <c r="W149" s="1258"/>
      <c r="X149" s="1258"/>
      <c r="Y149" s="1258"/>
      <c r="Z149" s="1258"/>
      <c r="AA149" s="1258"/>
      <c r="AB149" s="1258"/>
      <c r="AC149" s="1258"/>
      <c r="AD149" s="1258"/>
      <c r="AE149" s="1258"/>
      <c r="AF149" s="1258"/>
      <c r="AG149" s="1258"/>
      <c r="AH149" s="1258"/>
      <c r="AI149" s="1258"/>
      <c r="AJ149" s="1258"/>
      <c r="AK149" s="19">
        <v>2025</v>
      </c>
      <c r="AL149" s="14"/>
    </row>
    <row r="150" spans="1:38" ht="18.75">
      <c r="A150" s="14"/>
      <c r="B150" s="15"/>
      <c r="C150" s="16" t="s">
        <v>67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68"/>
      <c r="W150" s="17"/>
      <c r="X150" s="17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spans="1:38" ht="22.5">
      <c r="A151" s="18"/>
      <c r="B151" s="19" t="s">
        <v>3</v>
      </c>
      <c r="C151" s="20" t="s">
        <v>68</v>
      </c>
      <c r="D151" s="16"/>
      <c r="E151" s="1259" t="s">
        <v>5</v>
      </c>
      <c r="F151" s="1259"/>
      <c r="G151" s="1259"/>
      <c r="H151" s="16">
        <v>1</v>
      </c>
      <c r="I151" s="16"/>
      <c r="J151" s="1259"/>
      <c r="K151" s="1259"/>
      <c r="L151" s="1259"/>
      <c r="M151" s="1259"/>
      <c r="N151" s="1259"/>
      <c r="O151" s="1259"/>
      <c r="P151" s="1259"/>
      <c r="Q151" s="1259"/>
      <c r="R151" s="1259"/>
      <c r="S151" s="1259"/>
      <c r="T151" s="16"/>
      <c r="U151" s="16"/>
      <c r="V151" s="1259" t="s">
        <v>6</v>
      </c>
      <c r="W151" s="1259"/>
      <c r="X151" s="1259"/>
      <c r="Y151" s="1259"/>
      <c r="Z151" s="16"/>
      <c r="AA151" s="1260" t="s">
        <v>117</v>
      </c>
      <c r="AB151" s="1260"/>
      <c r="AC151" s="1260"/>
      <c r="AD151" s="1260"/>
      <c r="AE151" s="16"/>
      <c r="AF151" s="16"/>
      <c r="AG151" s="16"/>
      <c r="AH151" s="1259" t="s">
        <v>8</v>
      </c>
      <c r="AI151" s="1259"/>
      <c r="AJ151" s="15"/>
      <c r="AK151" s="15"/>
    </row>
    <row r="152" spans="1:38" ht="18.75">
      <c r="A152" s="21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169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17"/>
      <c r="AK152" s="17"/>
    </row>
    <row r="153" spans="1:38" ht="18.75">
      <c r="A153" s="186"/>
      <c r="B153" s="722"/>
      <c r="C153" s="24"/>
      <c r="D153" s="24"/>
      <c r="E153" s="1254" t="s">
        <v>9</v>
      </c>
      <c r="F153" s="1254"/>
      <c r="G153" s="1254"/>
      <c r="H153" s="1254"/>
      <c r="I153" s="1254"/>
      <c r="J153" s="1254"/>
      <c r="K153" s="1254"/>
      <c r="L153" s="1254"/>
      <c r="M153" s="1254"/>
      <c r="N153" s="1254"/>
      <c r="O153" s="1254"/>
      <c r="P153" s="1254"/>
      <c r="Q153" s="1254"/>
      <c r="R153" s="1254"/>
      <c r="S153" s="1254"/>
      <c r="T153" s="1254"/>
      <c r="U153" s="1254"/>
      <c r="V153" s="1254"/>
      <c r="W153" s="1254"/>
      <c r="X153" s="1254"/>
      <c r="Y153" s="1254"/>
      <c r="Z153" s="1254"/>
      <c r="AA153" s="1254"/>
      <c r="AB153" s="1254"/>
      <c r="AC153" s="1254"/>
      <c r="AD153" s="1254"/>
      <c r="AE153" s="1254"/>
      <c r="AF153" s="1254"/>
      <c r="AG153" s="1254"/>
      <c r="AH153" s="1254"/>
      <c r="AI153" s="1255"/>
      <c r="AJ153" s="24"/>
      <c r="AK153" s="1047"/>
    </row>
    <row r="154" spans="1:38" ht="18.75">
      <c r="A154" s="693"/>
      <c r="B154" s="723"/>
      <c r="C154" s="395"/>
      <c r="D154" s="395"/>
      <c r="E154" s="29" t="s">
        <v>11</v>
      </c>
      <c r="F154" s="30"/>
      <c r="G154" s="30"/>
      <c r="H154" s="30"/>
      <c r="I154" s="30"/>
      <c r="J154" s="30" t="s">
        <v>10</v>
      </c>
      <c r="K154" s="30"/>
      <c r="L154" s="30"/>
      <c r="M154" s="30"/>
      <c r="N154" s="30"/>
      <c r="O154" s="30"/>
      <c r="P154" s="30"/>
      <c r="Q154" s="170" t="s">
        <v>11</v>
      </c>
      <c r="R154" s="30"/>
      <c r="S154" s="30"/>
      <c r="T154" s="30"/>
      <c r="U154" s="30"/>
      <c r="V154" s="170"/>
      <c r="W154" s="30"/>
      <c r="X154" s="30" t="s">
        <v>10</v>
      </c>
      <c r="Y154" s="30"/>
      <c r="Z154" s="30"/>
      <c r="AA154" s="30"/>
      <c r="AB154" s="30"/>
      <c r="AC154" s="30"/>
      <c r="AD154" s="30"/>
      <c r="AE154" s="170" t="s">
        <v>11</v>
      </c>
      <c r="AF154" s="30"/>
      <c r="AG154" s="30"/>
      <c r="AH154" s="30"/>
      <c r="AI154" s="187"/>
      <c r="AJ154" s="779"/>
      <c r="AK154" s="1048"/>
    </row>
    <row r="155" spans="1:38" ht="79.5">
      <c r="A155" s="694" t="s">
        <v>12</v>
      </c>
      <c r="B155" s="1033" t="s">
        <v>13</v>
      </c>
      <c r="C155" s="1034" t="s">
        <v>14</v>
      </c>
      <c r="D155" s="191" t="s">
        <v>15</v>
      </c>
      <c r="E155" s="35">
        <v>1</v>
      </c>
      <c r="F155" s="36">
        <v>2</v>
      </c>
      <c r="G155" s="36">
        <v>3</v>
      </c>
      <c r="H155" s="36">
        <v>4</v>
      </c>
      <c r="I155" s="139">
        <v>5</v>
      </c>
      <c r="J155" s="36">
        <v>6</v>
      </c>
      <c r="K155" s="36">
        <v>7</v>
      </c>
      <c r="L155" s="36">
        <v>8</v>
      </c>
      <c r="M155" s="36">
        <v>9</v>
      </c>
      <c r="N155" s="36">
        <v>10</v>
      </c>
      <c r="O155" s="36">
        <v>11</v>
      </c>
      <c r="P155" s="139">
        <v>12</v>
      </c>
      <c r="Q155" s="36">
        <v>13</v>
      </c>
      <c r="R155" s="36">
        <v>14</v>
      </c>
      <c r="S155" s="36">
        <v>15</v>
      </c>
      <c r="T155" s="36">
        <v>16</v>
      </c>
      <c r="U155" s="36">
        <v>17</v>
      </c>
      <c r="V155" s="139">
        <v>18</v>
      </c>
      <c r="W155" s="36">
        <v>19</v>
      </c>
      <c r="X155" s="36">
        <v>20</v>
      </c>
      <c r="Y155" s="36">
        <v>21</v>
      </c>
      <c r="Z155" s="36">
        <v>22</v>
      </c>
      <c r="AA155" s="36">
        <v>23</v>
      </c>
      <c r="AB155" s="36">
        <v>24</v>
      </c>
      <c r="AC155" s="36">
        <v>25</v>
      </c>
      <c r="AD155" s="36">
        <v>26</v>
      </c>
      <c r="AE155" s="36">
        <v>27</v>
      </c>
      <c r="AF155" s="36">
        <v>28</v>
      </c>
      <c r="AG155" s="36">
        <v>29</v>
      </c>
      <c r="AH155" s="36">
        <v>30</v>
      </c>
      <c r="AI155" s="190">
        <v>31</v>
      </c>
      <c r="AJ155" s="780" t="s">
        <v>16</v>
      </c>
      <c r="AK155" s="1049" t="s">
        <v>17</v>
      </c>
    </row>
    <row r="156" spans="1:38" ht="20.25">
      <c r="A156" s="697">
        <v>1</v>
      </c>
      <c r="B156" s="38" t="s">
        <v>71</v>
      </c>
      <c r="C156" s="609" t="s">
        <v>90</v>
      </c>
      <c r="D156" s="108">
        <f t="shared" ref="D156:D170" si="34">AK120</f>
        <v>6</v>
      </c>
      <c r="E156" s="462"/>
      <c r="F156" s="311"/>
      <c r="G156" s="269"/>
      <c r="H156" s="269"/>
      <c r="I156" s="133"/>
      <c r="J156" s="460"/>
      <c r="K156" s="533"/>
      <c r="L156" s="461">
        <v>2</v>
      </c>
      <c r="M156" s="461"/>
      <c r="N156" s="269"/>
      <c r="O156" s="1037"/>
      <c r="P156" s="734">
        <v>2</v>
      </c>
      <c r="Q156" s="460"/>
      <c r="R156" s="460"/>
      <c r="S156" s="461">
        <v>2</v>
      </c>
      <c r="T156" s="133"/>
      <c r="U156" s="269"/>
      <c r="V156" s="134"/>
      <c r="W156" s="132"/>
      <c r="X156" s="460"/>
      <c r="Y156" s="460"/>
      <c r="Z156" s="461"/>
      <c r="AA156" s="461"/>
      <c r="AB156" s="269"/>
      <c r="AC156" s="1037"/>
      <c r="AD156" s="734"/>
      <c r="AE156" s="460"/>
      <c r="AF156" s="460"/>
      <c r="AG156" s="461"/>
      <c r="AH156" s="133"/>
      <c r="AI156" s="269"/>
      <c r="AJ156" s="230">
        <f t="shared" ref="AJ156:AJ171" si="35">SUM(E156:AI156)</f>
        <v>6</v>
      </c>
      <c r="AK156" s="627">
        <f>D156-AJ156</f>
        <v>0</v>
      </c>
    </row>
    <row r="157" spans="1:38" ht="20.25">
      <c r="A157" s="698">
        <v>2</v>
      </c>
      <c r="B157" s="45" t="s">
        <v>72</v>
      </c>
      <c r="C157" s="348" t="s">
        <v>53</v>
      </c>
      <c r="D157" s="112">
        <f t="shared" si="34"/>
        <v>0</v>
      </c>
      <c r="E157" s="117"/>
      <c r="F157" s="183"/>
      <c r="G157" s="115"/>
      <c r="H157" s="115"/>
      <c r="I157" s="513"/>
      <c r="J157" s="113"/>
      <c r="K157" s="173"/>
      <c r="L157" s="114"/>
      <c r="M157" s="116">
        <v>2</v>
      </c>
      <c r="N157" s="115"/>
      <c r="O157" s="1038"/>
      <c r="P157" s="471"/>
      <c r="Q157" s="113"/>
      <c r="R157" s="113">
        <v>2</v>
      </c>
      <c r="S157" s="114"/>
      <c r="T157" s="513"/>
      <c r="U157" s="115"/>
      <c r="V157" s="512"/>
      <c r="W157" s="138"/>
      <c r="X157" s="113"/>
      <c r="Y157" s="113"/>
      <c r="Z157" s="114"/>
      <c r="AA157" s="116"/>
      <c r="AB157" s="115"/>
      <c r="AC157" s="1038"/>
      <c r="AD157" s="471"/>
      <c r="AE157" s="113"/>
      <c r="AF157" s="113"/>
      <c r="AG157" s="114"/>
      <c r="AH157" s="515"/>
      <c r="AI157" s="115"/>
      <c r="AJ157" s="230">
        <f t="shared" si="35"/>
        <v>4</v>
      </c>
      <c r="AK157" s="627">
        <f t="shared" ref="AK157:AK170" si="36">D157-AJ157</f>
        <v>-4</v>
      </c>
    </row>
    <row r="158" spans="1:38" ht="20.25">
      <c r="A158" s="698">
        <v>3</v>
      </c>
      <c r="B158" s="45" t="s">
        <v>73</v>
      </c>
      <c r="C158" s="348" t="s">
        <v>74</v>
      </c>
      <c r="D158" s="112">
        <f t="shared" si="34"/>
        <v>6</v>
      </c>
      <c r="E158" s="161"/>
      <c r="F158" s="161"/>
      <c r="G158" s="115"/>
      <c r="H158" s="512"/>
      <c r="I158" s="513"/>
      <c r="J158" s="113">
        <v>2</v>
      </c>
      <c r="K158" s="161"/>
      <c r="L158" s="513"/>
      <c r="M158" s="513">
        <v>2</v>
      </c>
      <c r="N158" s="512"/>
      <c r="O158" s="246"/>
      <c r="P158" s="471"/>
      <c r="Q158" s="113">
        <v>2</v>
      </c>
      <c r="R158" s="113"/>
      <c r="S158" s="114"/>
      <c r="T158" s="513"/>
      <c r="U158" s="115"/>
      <c r="V158" s="512"/>
      <c r="W158" s="138"/>
      <c r="X158" s="113"/>
      <c r="Y158" s="513"/>
      <c r="Z158" s="513"/>
      <c r="AA158" s="513"/>
      <c r="AB158" s="512"/>
      <c r="AC158" s="246"/>
      <c r="AD158" s="138"/>
      <c r="AE158" s="513"/>
      <c r="AF158" s="513"/>
      <c r="AG158" s="513"/>
      <c r="AH158" s="513"/>
      <c r="AI158" s="115"/>
      <c r="AJ158" s="230">
        <f t="shared" si="35"/>
        <v>6</v>
      </c>
      <c r="AK158" s="627">
        <f t="shared" si="36"/>
        <v>0</v>
      </c>
    </row>
    <row r="159" spans="1:38" ht="20.25">
      <c r="A159" s="698">
        <v>4</v>
      </c>
      <c r="B159" s="45" t="s">
        <v>75</v>
      </c>
      <c r="C159" s="348" t="s">
        <v>76</v>
      </c>
      <c r="D159" s="112">
        <f t="shared" si="34"/>
        <v>8</v>
      </c>
      <c r="E159" s="117"/>
      <c r="F159" s="161"/>
      <c r="G159" s="115"/>
      <c r="H159" s="512"/>
      <c r="I159" s="513"/>
      <c r="J159" s="113"/>
      <c r="K159" s="173"/>
      <c r="L159" s="114"/>
      <c r="M159" s="114">
        <v>2</v>
      </c>
      <c r="N159" s="115"/>
      <c r="O159" s="1038"/>
      <c r="P159" s="471"/>
      <c r="Q159" s="113"/>
      <c r="R159" s="177">
        <v>2</v>
      </c>
      <c r="S159" s="114"/>
      <c r="T159" s="513">
        <v>2</v>
      </c>
      <c r="U159" s="115"/>
      <c r="V159" s="512"/>
      <c r="W159" s="138"/>
      <c r="X159" s="113"/>
      <c r="Y159" s="113"/>
      <c r="Z159" s="114"/>
      <c r="AA159" s="114"/>
      <c r="AB159" s="115"/>
      <c r="AC159" s="1038"/>
      <c r="AD159" s="471"/>
      <c r="AE159" s="113"/>
      <c r="AF159" s="113"/>
      <c r="AG159" s="114"/>
      <c r="AH159" s="513"/>
      <c r="AI159" s="115"/>
      <c r="AJ159" s="230">
        <f t="shared" si="35"/>
        <v>6</v>
      </c>
      <c r="AK159" s="627">
        <f t="shared" si="36"/>
        <v>2</v>
      </c>
    </row>
    <row r="160" spans="1:38" ht="20.25">
      <c r="A160" s="698">
        <v>5</v>
      </c>
      <c r="B160" s="51" t="s">
        <v>26</v>
      </c>
      <c r="C160" s="348" t="s">
        <v>27</v>
      </c>
      <c r="D160" s="112">
        <f t="shared" si="34"/>
        <v>8</v>
      </c>
      <c r="E160" s="117"/>
      <c r="F160" s="161"/>
      <c r="G160" s="115"/>
      <c r="H160" s="512"/>
      <c r="I160" s="513">
        <v>2</v>
      </c>
      <c r="J160" s="113"/>
      <c r="K160" s="173"/>
      <c r="L160" s="114">
        <v>2</v>
      </c>
      <c r="M160" s="114"/>
      <c r="N160" s="115"/>
      <c r="O160" s="1038"/>
      <c r="P160" s="471">
        <v>2</v>
      </c>
      <c r="Q160" s="113"/>
      <c r="R160" s="113"/>
      <c r="S160" s="114">
        <v>2</v>
      </c>
      <c r="T160" s="513"/>
      <c r="U160" s="115"/>
      <c r="V160" s="512"/>
      <c r="W160" s="138"/>
      <c r="X160" s="113"/>
      <c r="Y160" s="113"/>
      <c r="Z160" s="114"/>
      <c r="AA160" s="114"/>
      <c r="AB160" s="115"/>
      <c r="AC160" s="1038"/>
      <c r="AD160" s="471"/>
      <c r="AE160" s="113"/>
      <c r="AF160" s="113"/>
      <c r="AG160" s="114"/>
      <c r="AH160" s="513"/>
      <c r="AI160" s="115"/>
      <c r="AJ160" s="230">
        <f t="shared" si="35"/>
        <v>8</v>
      </c>
      <c r="AK160" s="627">
        <f t="shared" si="36"/>
        <v>0</v>
      </c>
    </row>
    <row r="161" spans="1:1024" ht="20.25">
      <c r="A161" s="698">
        <v>6</v>
      </c>
      <c r="B161" s="45" t="s">
        <v>28</v>
      </c>
      <c r="C161" s="348" t="s">
        <v>118</v>
      </c>
      <c r="D161" s="112">
        <f t="shared" si="34"/>
        <v>6</v>
      </c>
      <c r="E161" s="161"/>
      <c r="F161" s="161"/>
      <c r="G161" s="512"/>
      <c r="H161" s="512"/>
      <c r="I161" s="513">
        <v>2</v>
      </c>
      <c r="J161" s="177"/>
      <c r="K161" s="173"/>
      <c r="L161" s="114"/>
      <c r="M161" s="114"/>
      <c r="N161" s="115"/>
      <c r="O161" s="1038"/>
      <c r="P161" s="471">
        <v>2</v>
      </c>
      <c r="Q161" s="177">
        <v>2</v>
      </c>
      <c r="R161" s="113"/>
      <c r="S161" s="114"/>
      <c r="T161" s="515">
        <v>2</v>
      </c>
      <c r="U161" s="512"/>
      <c r="V161" s="512"/>
      <c r="W161" s="138"/>
      <c r="X161" s="177"/>
      <c r="Y161" s="113"/>
      <c r="Z161" s="114"/>
      <c r="AA161" s="114"/>
      <c r="AB161" s="115"/>
      <c r="AC161" s="1038"/>
      <c r="AD161" s="471"/>
      <c r="AE161" s="513"/>
      <c r="AF161" s="513"/>
      <c r="AG161" s="513"/>
      <c r="AH161" s="513"/>
      <c r="AI161" s="512"/>
      <c r="AJ161" s="230">
        <f t="shared" si="35"/>
        <v>8</v>
      </c>
      <c r="AK161" s="627">
        <f t="shared" si="36"/>
        <v>-2</v>
      </c>
    </row>
    <row r="162" spans="1:1024" ht="20.25">
      <c r="A162" s="698">
        <v>7</v>
      </c>
      <c r="B162" s="45" t="s">
        <v>79</v>
      </c>
      <c r="C162" s="45" t="s">
        <v>86</v>
      </c>
      <c r="D162" s="112">
        <f t="shared" si="34"/>
        <v>0</v>
      </c>
      <c r="E162" s="161"/>
      <c r="F162" s="161"/>
      <c r="G162" s="512"/>
      <c r="H162" s="512"/>
      <c r="I162" s="513"/>
      <c r="J162" s="173"/>
      <c r="K162" s="173"/>
      <c r="L162" s="513"/>
      <c r="M162" s="114"/>
      <c r="N162" s="512"/>
      <c r="O162" s="1038"/>
      <c r="P162" s="471"/>
      <c r="Q162" s="173"/>
      <c r="R162" s="113"/>
      <c r="S162" s="513"/>
      <c r="T162" s="513"/>
      <c r="U162" s="512"/>
      <c r="V162" s="512"/>
      <c r="W162" s="138"/>
      <c r="X162" s="113"/>
      <c r="Y162" s="113"/>
      <c r="Z162" s="513"/>
      <c r="AA162" s="114"/>
      <c r="AB162" s="512"/>
      <c r="AC162" s="1038"/>
      <c r="AD162" s="471"/>
      <c r="AE162" s="513"/>
      <c r="AF162" s="513"/>
      <c r="AG162" s="513"/>
      <c r="AH162" s="513"/>
      <c r="AI162" s="512"/>
      <c r="AJ162" s="230">
        <f t="shared" si="35"/>
        <v>0</v>
      </c>
      <c r="AK162" s="627">
        <f>D162-AJ162-AJ177</f>
        <v>0</v>
      </c>
    </row>
    <row r="163" spans="1:1024" ht="20.25">
      <c r="A163" s="698">
        <v>8</v>
      </c>
      <c r="B163" s="45" t="s">
        <v>81</v>
      </c>
      <c r="C163" s="45" t="s">
        <v>107</v>
      </c>
      <c r="D163" s="112">
        <f t="shared" si="34"/>
        <v>8</v>
      </c>
      <c r="E163" s="161"/>
      <c r="F163" s="183"/>
      <c r="G163" s="512"/>
      <c r="H163" s="512"/>
      <c r="I163" s="513">
        <v>2</v>
      </c>
      <c r="J163" s="177">
        <v>2</v>
      </c>
      <c r="K163" s="173"/>
      <c r="L163" s="114">
        <v>2</v>
      </c>
      <c r="M163" s="114"/>
      <c r="N163" s="115"/>
      <c r="O163" s="1038"/>
      <c r="P163" s="471"/>
      <c r="Q163" s="113"/>
      <c r="R163" s="113"/>
      <c r="S163" s="114">
        <v>2</v>
      </c>
      <c r="T163" s="513"/>
      <c r="U163" s="512"/>
      <c r="V163" s="512"/>
      <c r="W163" s="138"/>
      <c r="X163" s="113"/>
      <c r="Y163" s="113"/>
      <c r="Z163" s="114"/>
      <c r="AA163" s="114"/>
      <c r="AB163" s="115"/>
      <c r="AC163" s="1038"/>
      <c r="AD163" s="471"/>
      <c r="AE163" s="513"/>
      <c r="AF163" s="513"/>
      <c r="AG163" s="513"/>
      <c r="AH163" s="515"/>
      <c r="AI163" s="512"/>
      <c r="AJ163" s="230">
        <f t="shared" si="35"/>
        <v>8</v>
      </c>
      <c r="AK163" s="627">
        <f t="shared" si="36"/>
        <v>0</v>
      </c>
    </row>
    <row r="164" spans="1:1024" ht="20.25" customHeight="1">
      <c r="A164" s="698">
        <v>9</v>
      </c>
      <c r="B164" s="45" t="s">
        <v>83</v>
      </c>
      <c r="C164" s="348" t="s">
        <v>84</v>
      </c>
      <c r="D164" s="112">
        <f t="shared" si="34"/>
        <v>0</v>
      </c>
      <c r="E164" s="161"/>
      <c r="F164" s="183"/>
      <c r="G164" s="167"/>
      <c r="H164" s="512"/>
      <c r="I164" s="513"/>
      <c r="J164" s="173"/>
      <c r="K164" s="173"/>
      <c r="L164" s="114"/>
      <c r="M164" s="513"/>
      <c r="N164" s="512"/>
      <c r="O164" s="1038"/>
      <c r="P164" s="471"/>
      <c r="Q164" s="173"/>
      <c r="R164" s="173"/>
      <c r="S164" s="114"/>
      <c r="T164" s="513"/>
      <c r="U164" s="167"/>
      <c r="V164" s="512"/>
      <c r="W164" s="138"/>
      <c r="X164" s="113"/>
      <c r="Y164" s="113"/>
      <c r="Z164" s="114"/>
      <c r="AA164" s="513"/>
      <c r="AB164" s="512"/>
      <c r="AC164" s="1038"/>
      <c r="AD164" s="471"/>
      <c r="AE164" s="515"/>
      <c r="AF164" s="513"/>
      <c r="AG164" s="513"/>
      <c r="AH164" s="515"/>
      <c r="AI164" s="167"/>
      <c r="AJ164" s="230">
        <f t="shared" si="35"/>
        <v>0</v>
      </c>
      <c r="AK164" s="627">
        <f t="shared" si="36"/>
        <v>0</v>
      </c>
    </row>
    <row r="165" spans="1:1024" ht="20.25">
      <c r="A165" s="698">
        <v>10</v>
      </c>
      <c r="B165" s="45" t="s">
        <v>36</v>
      </c>
      <c r="C165" s="348" t="s">
        <v>77</v>
      </c>
      <c r="D165" s="112">
        <f t="shared" si="34"/>
        <v>4</v>
      </c>
      <c r="E165" s="161"/>
      <c r="F165" s="161"/>
      <c r="G165" s="512"/>
      <c r="H165" s="115"/>
      <c r="I165" s="513"/>
      <c r="J165" s="113">
        <v>2</v>
      </c>
      <c r="K165" s="173"/>
      <c r="L165" s="114"/>
      <c r="M165" s="114"/>
      <c r="N165" s="115"/>
      <c r="O165" s="1038"/>
      <c r="P165" s="471"/>
      <c r="Q165" s="113">
        <v>2</v>
      </c>
      <c r="R165" s="113"/>
      <c r="S165" s="116"/>
      <c r="T165" s="513"/>
      <c r="U165" s="512"/>
      <c r="V165" s="512"/>
      <c r="W165" s="138"/>
      <c r="X165" s="113"/>
      <c r="Y165" s="113"/>
      <c r="Z165" s="114"/>
      <c r="AA165" s="114"/>
      <c r="AB165" s="115"/>
      <c r="AC165" s="1038"/>
      <c r="AD165" s="471"/>
      <c r="AE165" s="513"/>
      <c r="AF165" s="513"/>
      <c r="AG165" s="513"/>
      <c r="AH165" s="513"/>
      <c r="AI165" s="512"/>
      <c r="AJ165" s="230">
        <f t="shared" si="35"/>
        <v>4</v>
      </c>
      <c r="AK165" s="627">
        <f t="shared" si="36"/>
        <v>0</v>
      </c>
    </row>
    <row r="166" spans="1:1024" ht="20.25">
      <c r="A166" s="698">
        <v>11</v>
      </c>
      <c r="B166" s="45" t="s">
        <v>38</v>
      </c>
      <c r="C166" s="348" t="s">
        <v>85</v>
      </c>
      <c r="D166" s="112">
        <f t="shared" si="34"/>
        <v>10</v>
      </c>
      <c r="E166" s="161"/>
      <c r="F166" s="161"/>
      <c r="G166" s="512"/>
      <c r="H166" s="115"/>
      <c r="I166" s="513">
        <v>2</v>
      </c>
      <c r="J166" s="515">
        <v>2</v>
      </c>
      <c r="K166" s="161"/>
      <c r="L166" s="513"/>
      <c r="M166" s="513"/>
      <c r="N166" s="115"/>
      <c r="O166" s="1038"/>
      <c r="P166" s="471">
        <v>2</v>
      </c>
      <c r="Q166" s="177">
        <v>2</v>
      </c>
      <c r="R166" s="177">
        <v>2</v>
      </c>
      <c r="S166" s="114"/>
      <c r="T166" s="513">
        <v>2</v>
      </c>
      <c r="U166" s="512"/>
      <c r="V166" s="512"/>
      <c r="W166" s="138"/>
      <c r="X166" s="513"/>
      <c r="Y166" s="513"/>
      <c r="Z166" s="513"/>
      <c r="AA166" s="513"/>
      <c r="AB166" s="115"/>
      <c r="AC166" s="1038"/>
      <c r="AD166" s="471"/>
      <c r="AE166" s="513"/>
      <c r="AF166" s="513"/>
      <c r="AG166" s="513"/>
      <c r="AH166" s="513"/>
      <c r="AI166" s="512"/>
      <c r="AJ166" s="230">
        <f t="shared" si="35"/>
        <v>12</v>
      </c>
      <c r="AK166" s="627">
        <f t="shared" si="36"/>
        <v>-2</v>
      </c>
    </row>
    <row r="167" spans="1:1024" ht="20.25">
      <c r="A167" s="698">
        <v>12</v>
      </c>
      <c r="B167" s="348" t="s">
        <v>40</v>
      </c>
      <c r="C167" s="348" t="s">
        <v>108</v>
      </c>
      <c r="D167" s="112">
        <f t="shared" si="34"/>
        <v>4</v>
      </c>
      <c r="E167" s="161"/>
      <c r="F167" s="161"/>
      <c r="G167" s="512"/>
      <c r="H167" s="115"/>
      <c r="I167" s="513"/>
      <c r="J167" s="513"/>
      <c r="K167" s="161"/>
      <c r="L167" s="513">
        <v>2</v>
      </c>
      <c r="M167" s="513"/>
      <c r="N167" s="115"/>
      <c r="O167" s="1038"/>
      <c r="P167" s="471"/>
      <c r="Q167" s="113"/>
      <c r="R167" s="113"/>
      <c r="S167" s="114">
        <v>2</v>
      </c>
      <c r="T167" s="513"/>
      <c r="U167" s="512"/>
      <c r="V167" s="512"/>
      <c r="W167" s="138"/>
      <c r="X167" s="513"/>
      <c r="Y167" s="513"/>
      <c r="Z167" s="513"/>
      <c r="AA167" s="513"/>
      <c r="AB167" s="115"/>
      <c r="AC167" s="1038"/>
      <c r="AD167" s="471"/>
      <c r="AE167" s="513"/>
      <c r="AF167" s="513"/>
      <c r="AG167" s="513"/>
      <c r="AH167" s="513"/>
      <c r="AI167" s="512"/>
      <c r="AJ167" s="230">
        <f t="shared" si="35"/>
        <v>4</v>
      </c>
      <c r="AK167" s="627">
        <f t="shared" si="36"/>
        <v>0</v>
      </c>
    </row>
    <row r="168" spans="1:1024" ht="20.25">
      <c r="A168" s="698">
        <v>13</v>
      </c>
      <c r="B168" s="348" t="s">
        <v>42</v>
      </c>
      <c r="C168" s="45" t="s">
        <v>109</v>
      </c>
      <c r="D168" s="112">
        <f t="shared" si="34"/>
        <v>2</v>
      </c>
      <c r="E168" s="161"/>
      <c r="F168" s="161"/>
      <c r="G168" s="512"/>
      <c r="H168" s="115"/>
      <c r="I168" s="513"/>
      <c r="J168" s="113"/>
      <c r="K168" s="173"/>
      <c r="L168" s="114"/>
      <c r="M168" s="116"/>
      <c r="N168" s="118"/>
      <c r="O168" s="1038"/>
      <c r="P168" s="471"/>
      <c r="Q168" s="113"/>
      <c r="R168" s="113">
        <v>2</v>
      </c>
      <c r="S168" s="114"/>
      <c r="T168" s="513"/>
      <c r="U168" s="512"/>
      <c r="V168" s="512"/>
      <c r="W168" s="138"/>
      <c r="X168" s="113"/>
      <c r="Y168" s="113"/>
      <c r="Z168" s="114"/>
      <c r="AA168" s="114"/>
      <c r="AB168" s="115"/>
      <c r="AC168" s="1038"/>
      <c r="AD168" s="471"/>
      <c r="AE168" s="515"/>
      <c r="AF168" s="513"/>
      <c r="AG168" s="513"/>
      <c r="AH168" s="513"/>
      <c r="AI168" s="512"/>
      <c r="AJ168" s="230">
        <f t="shared" si="35"/>
        <v>2</v>
      </c>
      <c r="AK168" s="627">
        <f t="shared" si="36"/>
        <v>0</v>
      </c>
    </row>
    <row r="169" spans="1:1024" ht="20.25">
      <c r="A169" s="698">
        <v>14</v>
      </c>
      <c r="B169" s="348" t="s">
        <v>87</v>
      </c>
      <c r="C169" s="348" t="s">
        <v>118</v>
      </c>
      <c r="D169" s="112">
        <f t="shared" si="34"/>
        <v>0</v>
      </c>
      <c r="E169" s="161"/>
      <c r="F169" s="161"/>
      <c r="G169" s="512"/>
      <c r="H169" s="115"/>
      <c r="I169" s="513"/>
      <c r="J169" s="113"/>
      <c r="K169" s="173"/>
      <c r="L169" s="114"/>
      <c r="M169" s="114"/>
      <c r="N169" s="115"/>
      <c r="O169" s="1038"/>
      <c r="P169" s="471"/>
      <c r="Q169" s="113"/>
      <c r="R169" s="113"/>
      <c r="S169" s="114"/>
      <c r="T169" s="515"/>
      <c r="U169" s="512"/>
      <c r="V169" s="512"/>
      <c r="W169" s="138"/>
      <c r="X169" s="113"/>
      <c r="Y169" s="113"/>
      <c r="Z169" s="114"/>
      <c r="AA169" s="114"/>
      <c r="AB169" s="115"/>
      <c r="AC169" s="1038"/>
      <c r="AD169" s="471"/>
      <c r="AE169" s="513"/>
      <c r="AF169" s="513"/>
      <c r="AG169" s="513"/>
      <c r="AH169" s="513"/>
      <c r="AI169" s="512"/>
      <c r="AJ169" s="230">
        <f t="shared" si="35"/>
        <v>0</v>
      </c>
      <c r="AK169" s="627">
        <f t="shared" si="36"/>
        <v>0</v>
      </c>
    </row>
    <row r="170" spans="1:1024" ht="20.25">
      <c r="A170" s="698">
        <v>15</v>
      </c>
      <c r="B170" s="45" t="s">
        <v>88</v>
      </c>
      <c r="C170" s="45" t="s">
        <v>109</v>
      </c>
      <c r="D170" s="119">
        <f t="shared" si="34"/>
        <v>4</v>
      </c>
      <c r="E170" s="179"/>
      <c r="F170" s="179"/>
      <c r="G170" s="162"/>
      <c r="H170" s="122"/>
      <c r="I170" s="174"/>
      <c r="J170" s="120"/>
      <c r="K170" s="329"/>
      <c r="L170" s="121"/>
      <c r="M170" s="121">
        <v>2</v>
      </c>
      <c r="N170" s="372"/>
      <c r="O170" s="1039"/>
      <c r="P170" s="502"/>
      <c r="Q170" s="120"/>
      <c r="R170" s="120"/>
      <c r="S170" s="121"/>
      <c r="T170" s="174">
        <v>2</v>
      </c>
      <c r="U170" s="162"/>
      <c r="V170" s="162"/>
      <c r="W170" s="236"/>
      <c r="X170" s="120"/>
      <c r="Y170" s="120"/>
      <c r="Z170" s="121"/>
      <c r="AA170" s="121"/>
      <c r="AB170" s="122"/>
      <c r="AC170" s="1039"/>
      <c r="AD170" s="502"/>
      <c r="AE170" s="174"/>
      <c r="AF170" s="174"/>
      <c r="AG170" s="174"/>
      <c r="AH170" s="174"/>
      <c r="AI170" s="162"/>
      <c r="AJ170" s="230">
        <f t="shared" si="35"/>
        <v>4</v>
      </c>
      <c r="AK170" s="627">
        <f t="shared" si="36"/>
        <v>0</v>
      </c>
    </row>
    <row r="171" spans="1:1024" s="7" customFormat="1" ht="20.25">
      <c r="A171" s="726"/>
      <c r="B171" s="1019"/>
      <c r="C171" s="728"/>
      <c r="D171" s="286">
        <f t="shared" ref="D171:E171" si="37">SUM(D156:D170)</f>
        <v>66</v>
      </c>
      <c r="E171" s="204">
        <f t="shared" si="37"/>
        <v>0</v>
      </c>
      <c r="F171" s="204">
        <f t="shared" ref="F171:AF171" si="38">SUM(F156:F170)</f>
        <v>0</v>
      </c>
      <c r="G171" s="204">
        <f t="shared" si="38"/>
        <v>0</v>
      </c>
      <c r="H171" s="204">
        <f t="shared" si="38"/>
        <v>0</v>
      </c>
      <c r="I171" s="198">
        <f t="shared" ref="I171:M171" si="39">SUM(I156:I170)</f>
        <v>8</v>
      </c>
      <c r="J171" s="198">
        <f t="shared" si="39"/>
        <v>8</v>
      </c>
      <c r="K171" s="1074">
        <f t="shared" si="39"/>
        <v>0</v>
      </c>
      <c r="L171" s="198">
        <f t="shared" si="39"/>
        <v>8</v>
      </c>
      <c r="M171" s="198">
        <f t="shared" si="39"/>
        <v>8</v>
      </c>
      <c r="N171" s="204">
        <f t="shared" si="38"/>
        <v>0</v>
      </c>
      <c r="O171" s="204">
        <f t="shared" si="38"/>
        <v>0</v>
      </c>
      <c r="P171" s="198">
        <f t="shared" ref="P171:T171" si="40">SUM(P156:P170)</f>
        <v>8</v>
      </c>
      <c r="Q171" s="198">
        <f t="shared" si="40"/>
        <v>8</v>
      </c>
      <c r="R171" s="198">
        <f t="shared" si="40"/>
        <v>8</v>
      </c>
      <c r="S171" s="198">
        <f t="shared" si="40"/>
        <v>8</v>
      </c>
      <c r="T171" s="198">
        <f t="shared" si="40"/>
        <v>8</v>
      </c>
      <c r="U171" s="204">
        <f t="shared" si="38"/>
        <v>0</v>
      </c>
      <c r="V171" s="204">
        <f t="shared" si="38"/>
        <v>0</v>
      </c>
      <c r="W171" s="204">
        <f t="shared" si="38"/>
        <v>0</v>
      </c>
      <c r="X171" s="204">
        <f t="shared" si="38"/>
        <v>0</v>
      </c>
      <c r="Y171" s="204">
        <f t="shared" si="38"/>
        <v>0</v>
      </c>
      <c r="Z171" s="204">
        <f t="shared" si="38"/>
        <v>0</v>
      </c>
      <c r="AA171" s="204">
        <f t="shared" si="38"/>
        <v>0</v>
      </c>
      <c r="AB171" s="204">
        <f t="shared" si="38"/>
        <v>0</v>
      </c>
      <c r="AC171" s="204">
        <f t="shared" si="38"/>
        <v>0</v>
      </c>
      <c r="AD171" s="204">
        <f t="shared" si="38"/>
        <v>0</v>
      </c>
      <c r="AE171" s="204">
        <f t="shared" si="38"/>
        <v>0</v>
      </c>
      <c r="AF171" s="204">
        <f t="shared" si="38"/>
        <v>0</v>
      </c>
      <c r="AG171" s="204">
        <f t="shared" ref="AG171:AI171" si="41">SUM(AG156:AG170)</f>
        <v>0</v>
      </c>
      <c r="AH171" s="72">
        <f t="shared" si="41"/>
        <v>0</v>
      </c>
      <c r="AI171" s="72">
        <f t="shared" si="41"/>
        <v>0</v>
      </c>
      <c r="AJ171" s="72">
        <f t="shared" si="35"/>
        <v>72</v>
      </c>
      <c r="AK171" s="1044">
        <f t="shared" ref="AK171" si="42">D171-AJ171</f>
        <v>-6</v>
      </c>
      <c r="AL171" s="202"/>
      <c r="AM171" s="202"/>
      <c r="AN171" s="202"/>
      <c r="AO171" s="202"/>
      <c r="AP171" s="202"/>
      <c r="AQ171" s="202"/>
      <c r="AR171" s="202"/>
      <c r="AS171" s="202"/>
      <c r="AT171" s="202"/>
      <c r="AU171" s="202"/>
      <c r="AV171" s="202"/>
      <c r="AW171" s="202"/>
      <c r="AX171" s="202"/>
      <c r="AY171" s="202"/>
      <c r="AZ171" s="202"/>
      <c r="BA171" s="202"/>
      <c r="BB171" s="202"/>
      <c r="BC171" s="202"/>
      <c r="BD171" s="202"/>
      <c r="BE171" s="202"/>
      <c r="BF171" s="202"/>
      <c r="BG171" s="202"/>
      <c r="BH171" s="202"/>
      <c r="BI171" s="202"/>
      <c r="BJ171" s="202"/>
      <c r="BK171" s="202"/>
      <c r="BL171" s="202"/>
      <c r="BM171" s="202"/>
      <c r="BN171" s="202"/>
      <c r="BO171" s="202"/>
      <c r="BP171" s="202"/>
      <c r="BQ171" s="202"/>
      <c r="BR171" s="202"/>
      <c r="BS171" s="202"/>
      <c r="BT171" s="202"/>
      <c r="BU171" s="202"/>
      <c r="BV171" s="202"/>
      <c r="BW171" s="202"/>
      <c r="BX171" s="202"/>
      <c r="BY171" s="202"/>
      <c r="BZ171" s="202"/>
      <c r="CA171" s="202"/>
      <c r="CB171" s="202"/>
      <c r="CC171" s="202"/>
      <c r="CD171" s="202"/>
      <c r="CE171" s="202"/>
      <c r="CF171" s="202"/>
      <c r="CG171" s="202"/>
      <c r="CH171" s="202"/>
      <c r="CI171" s="202"/>
      <c r="CJ171" s="202"/>
      <c r="CK171" s="202"/>
      <c r="CL171" s="202"/>
      <c r="CM171" s="202"/>
      <c r="CN171" s="202"/>
      <c r="CO171" s="202"/>
      <c r="CP171" s="202"/>
      <c r="CQ171" s="202"/>
      <c r="CR171" s="202"/>
      <c r="CS171" s="202"/>
      <c r="CT171" s="202"/>
      <c r="CU171" s="202"/>
      <c r="CV171" s="202"/>
      <c r="CW171" s="202"/>
      <c r="CX171" s="202"/>
      <c r="CY171" s="202"/>
      <c r="CZ171" s="202"/>
      <c r="DA171" s="202"/>
      <c r="DB171" s="202"/>
      <c r="DC171" s="202"/>
      <c r="DD171" s="202"/>
      <c r="DE171" s="202"/>
      <c r="DF171" s="202"/>
      <c r="DG171" s="202"/>
      <c r="DH171" s="202"/>
      <c r="DI171" s="202"/>
      <c r="DJ171" s="202"/>
      <c r="DK171" s="202"/>
      <c r="DL171" s="202"/>
      <c r="DM171" s="202"/>
      <c r="DN171" s="202"/>
      <c r="DO171" s="202"/>
      <c r="DP171" s="202"/>
      <c r="DQ171" s="202"/>
      <c r="DR171" s="202"/>
      <c r="DS171" s="202"/>
      <c r="DT171" s="202"/>
      <c r="DU171" s="202"/>
      <c r="DV171" s="202"/>
      <c r="DW171" s="202"/>
      <c r="DX171" s="202"/>
      <c r="DY171" s="202"/>
      <c r="DZ171" s="202"/>
      <c r="EA171" s="202"/>
      <c r="EB171" s="202"/>
      <c r="EC171" s="202"/>
      <c r="ED171" s="202"/>
      <c r="EE171" s="202"/>
      <c r="EF171" s="202"/>
      <c r="EG171" s="202"/>
      <c r="EH171" s="202"/>
      <c r="EI171" s="202"/>
      <c r="EJ171" s="202"/>
      <c r="EK171" s="202"/>
      <c r="EL171" s="202"/>
      <c r="EM171" s="202"/>
      <c r="EN171" s="202"/>
      <c r="EO171" s="202"/>
      <c r="EP171" s="202"/>
      <c r="EQ171" s="202"/>
      <c r="ER171" s="202"/>
      <c r="ES171" s="202"/>
      <c r="ET171" s="202"/>
      <c r="EU171" s="202"/>
      <c r="EV171" s="202"/>
      <c r="EW171" s="202"/>
      <c r="EX171" s="202"/>
      <c r="EY171" s="202"/>
      <c r="EZ171" s="202"/>
      <c r="FA171" s="202"/>
      <c r="FB171" s="202"/>
      <c r="FC171" s="202"/>
      <c r="FD171" s="202"/>
      <c r="FE171" s="202"/>
      <c r="FF171" s="202"/>
      <c r="FG171" s="202"/>
      <c r="FH171" s="202"/>
      <c r="FI171" s="202"/>
      <c r="FJ171" s="202"/>
      <c r="FK171" s="202"/>
      <c r="FL171" s="202"/>
      <c r="FM171" s="202"/>
      <c r="FN171" s="202"/>
      <c r="FO171" s="202"/>
      <c r="FP171" s="202"/>
      <c r="FQ171" s="202"/>
      <c r="FR171" s="202"/>
      <c r="FS171" s="202"/>
      <c r="FT171" s="202"/>
      <c r="FU171" s="202"/>
      <c r="FV171" s="202"/>
      <c r="FW171" s="202"/>
      <c r="FX171" s="202"/>
      <c r="FY171" s="202"/>
      <c r="FZ171" s="202"/>
      <c r="GA171" s="202"/>
      <c r="GB171" s="202"/>
      <c r="GC171" s="202"/>
      <c r="GD171" s="202"/>
      <c r="GE171" s="202"/>
      <c r="GF171" s="202"/>
      <c r="GG171" s="202"/>
      <c r="GH171" s="202"/>
      <c r="GI171" s="202"/>
      <c r="GJ171" s="202"/>
      <c r="GK171" s="202"/>
      <c r="GL171" s="202"/>
      <c r="GM171" s="202"/>
      <c r="GN171" s="202"/>
      <c r="GO171" s="202"/>
      <c r="GP171" s="202"/>
      <c r="GQ171" s="202"/>
      <c r="GR171" s="202"/>
      <c r="GS171" s="202"/>
      <c r="GT171" s="202"/>
      <c r="GU171" s="202"/>
      <c r="GV171" s="202"/>
      <c r="GW171" s="202"/>
      <c r="GX171" s="202"/>
      <c r="GY171" s="202"/>
      <c r="GZ171" s="202"/>
      <c r="HA171" s="202"/>
      <c r="HB171" s="202"/>
      <c r="HC171" s="202"/>
      <c r="HD171" s="202"/>
      <c r="HE171" s="202"/>
      <c r="HF171" s="202"/>
      <c r="HG171" s="202"/>
      <c r="HH171" s="202"/>
      <c r="HI171" s="202"/>
      <c r="HJ171" s="202"/>
      <c r="HK171" s="202"/>
      <c r="HL171" s="202"/>
      <c r="HM171" s="202"/>
      <c r="HN171" s="202"/>
      <c r="HO171" s="202"/>
      <c r="HP171" s="202"/>
      <c r="HQ171" s="202"/>
      <c r="HR171" s="202"/>
      <c r="HS171" s="202"/>
      <c r="HT171" s="202"/>
      <c r="HU171" s="202"/>
      <c r="HV171" s="202"/>
      <c r="HW171" s="202"/>
      <c r="HX171" s="202"/>
      <c r="HY171" s="202"/>
      <c r="HZ171" s="202"/>
      <c r="IA171" s="202"/>
      <c r="IB171" s="202"/>
      <c r="IC171" s="202"/>
      <c r="ID171" s="202"/>
      <c r="IE171" s="202"/>
      <c r="IF171" s="202"/>
      <c r="IG171" s="202"/>
      <c r="IH171" s="202"/>
      <c r="II171" s="202"/>
      <c r="IJ171" s="202"/>
      <c r="IK171" s="202"/>
      <c r="IL171" s="202"/>
      <c r="IM171" s="202"/>
      <c r="IN171" s="202"/>
      <c r="IO171" s="202"/>
      <c r="IP171" s="202"/>
      <c r="IQ171" s="202"/>
      <c r="IR171" s="202"/>
      <c r="IS171" s="202"/>
      <c r="IT171" s="202"/>
      <c r="IU171" s="202"/>
      <c r="IV171" s="202"/>
      <c r="IW171" s="202"/>
      <c r="IX171" s="202"/>
      <c r="IY171" s="202"/>
      <c r="IZ171" s="202"/>
      <c r="JA171" s="202"/>
      <c r="JB171" s="202"/>
      <c r="JC171" s="202"/>
      <c r="JD171" s="202"/>
      <c r="JE171" s="202"/>
      <c r="JF171" s="202"/>
      <c r="JG171" s="202"/>
      <c r="JH171" s="202"/>
      <c r="JI171" s="202"/>
      <c r="JJ171" s="202"/>
      <c r="JK171" s="202"/>
      <c r="JL171" s="202"/>
      <c r="JM171" s="202"/>
      <c r="JN171" s="202"/>
      <c r="JO171" s="202"/>
      <c r="JP171" s="202"/>
      <c r="JQ171" s="202"/>
      <c r="JR171" s="202"/>
      <c r="JS171" s="202"/>
      <c r="JT171" s="202"/>
      <c r="JU171" s="202"/>
      <c r="JV171" s="202"/>
      <c r="JW171" s="202"/>
      <c r="JX171" s="202"/>
      <c r="JY171" s="202"/>
      <c r="JZ171" s="202"/>
      <c r="KA171" s="202"/>
      <c r="KB171" s="202"/>
      <c r="KC171" s="202"/>
      <c r="KD171" s="202"/>
      <c r="KE171" s="202"/>
      <c r="KF171" s="202"/>
      <c r="KG171" s="202"/>
      <c r="KH171" s="202"/>
      <c r="KI171" s="202"/>
      <c r="KJ171" s="202"/>
      <c r="KK171" s="202"/>
      <c r="KL171" s="202"/>
      <c r="KM171" s="202"/>
      <c r="KN171" s="202"/>
      <c r="KO171" s="202"/>
      <c r="KP171" s="202"/>
      <c r="KQ171" s="202"/>
      <c r="KR171" s="202"/>
      <c r="KS171" s="202"/>
      <c r="KT171" s="202"/>
      <c r="KU171" s="202"/>
      <c r="KV171" s="202"/>
      <c r="KW171" s="202"/>
      <c r="KX171" s="202"/>
      <c r="KY171" s="202"/>
      <c r="KZ171" s="202"/>
      <c r="LA171" s="202"/>
      <c r="LB171" s="202"/>
      <c r="LC171" s="202"/>
      <c r="LD171" s="202"/>
      <c r="LE171" s="202"/>
      <c r="LF171" s="202"/>
      <c r="LG171" s="202"/>
      <c r="LH171" s="202"/>
      <c r="LI171" s="202"/>
      <c r="LJ171" s="202"/>
      <c r="LK171" s="202"/>
      <c r="LL171" s="202"/>
      <c r="LM171" s="202"/>
      <c r="LN171" s="202"/>
      <c r="LO171" s="202"/>
      <c r="LP171" s="202"/>
      <c r="LQ171" s="202"/>
      <c r="LR171" s="202"/>
      <c r="LS171" s="202"/>
      <c r="LT171" s="202"/>
      <c r="LU171" s="202"/>
      <c r="LV171" s="202"/>
      <c r="LW171" s="202"/>
      <c r="LX171" s="202"/>
      <c r="LY171" s="202"/>
      <c r="LZ171" s="202"/>
      <c r="MA171" s="202"/>
      <c r="MB171" s="202"/>
      <c r="MC171" s="202"/>
      <c r="MD171" s="202"/>
      <c r="ME171" s="202"/>
      <c r="MF171" s="202"/>
      <c r="MG171" s="202"/>
      <c r="MH171" s="202"/>
      <c r="MI171" s="202"/>
      <c r="MJ171" s="202"/>
      <c r="MK171" s="202"/>
      <c r="ML171" s="202"/>
      <c r="MM171" s="202"/>
      <c r="MN171" s="202"/>
      <c r="MO171" s="202"/>
      <c r="MP171" s="202"/>
      <c r="MQ171" s="202"/>
      <c r="MR171" s="202"/>
      <c r="MS171" s="202"/>
      <c r="MT171" s="202"/>
      <c r="MU171" s="202"/>
      <c r="MV171" s="202"/>
      <c r="MW171" s="202"/>
      <c r="MX171" s="202"/>
      <c r="MY171" s="202"/>
      <c r="MZ171" s="202"/>
      <c r="NA171" s="202"/>
      <c r="NB171" s="202"/>
      <c r="NC171" s="202"/>
      <c r="ND171" s="202"/>
      <c r="NE171" s="202"/>
      <c r="NF171" s="202"/>
      <c r="NG171" s="202"/>
      <c r="NH171" s="202"/>
      <c r="NI171" s="202"/>
      <c r="NJ171" s="202"/>
      <c r="NK171" s="202"/>
      <c r="NL171" s="202"/>
      <c r="NM171" s="202"/>
      <c r="NN171" s="202"/>
      <c r="NO171" s="202"/>
      <c r="NP171" s="202"/>
      <c r="NQ171" s="202"/>
      <c r="NR171" s="202"/>
      <c r="NS171" s="202"/>
      <c r="NT171" s="202"/>
      <c r="NU171" s="202"/>
      <c r="NV171" s="202"/>
      <c r="NW171" s="202"/>
      <c r="NX171" s="202"/>
      <c r="NY171" s="202"/>
      <c r="NZ171" s="202"/>
      <c r="OA171" s="202"/>
      <c r="OB171" s="202"/>
      <c r="OC171" s="202"/>
      <c r="OD171" s="202"/>
      <c r="OE171" s="202"/>
      <c r="OF171" s="202"/>
      <c r="OG171" s="202"/>
      <c r="OH171" s="202"/>
      <c r="OI171" s="202"/>
      <c r="OJ171" s="202"/>
      <c r="OK171" s="202"/>
      <c r="OL171" s="202"/>
      <c r="OM171" s="202"/>
      <c r="ON171" s="202"/>
      <c r="OO171" s="202"/>
      <c r="OP171" s="202"/>
      <c r="OQ171" s="202"/>
      <c r="OR171" s="202"/>
      <c r="OS171" s="202"/>
      <c r="OT171" s="202"/>
      <c r="OU171" s="202"/>
      <c r="OV171" s="202"/>
      <c r="OW171" s="202"/>
      <c r="OX171" s="202"/>
      <c r="OY171" s="202"/>
      <c r="OZ171" s="202"/>
      <c r="PA171" s="202"/>
      <c r="PB171" s="202"/>
      <c r="PC171" s="202"/>
      <c r="PD171" s="202"/>
      <c r="PE171" s="202"/>
      <c r="PF171" s="202"/>
      <c r="PG171" s="202"/>
      <c r="PH171" s="202"/>
      <c r="PI171" s="202"/>
      <c r="PJ171" s="202"/>
      <c r="PK171" s="202"/>
      <c r="PL171" s="202"/>
      <c r="PM171" s="202"/>
      <c r="PN171" s="202"/>
      <c r="PO171" s="202"/>
      <c r="PP171" s="202"/>
      <c r="PQ171" s="202"/>
      <c r="PR171" s="202"/>
      <c r="PS171" s="202"/>
      <c r="PT171" s="202"/>
      <c r="PU171" s="202"/>
      <c r="PV171" s="202"/>
      <c r="PW171" s="202"/>
      <c r="PX171" s="202"/>
      <c r="PY171" s="202"/>
      <c r="PZ171" s="202"/>
      <c r="QA171" s="202"/>
      <c r="QB171" s="202"/>
      <c r="QC171" s="202"/>
      <c r="QD171" s="202"/>
      <c r="QE171" s="202"/>
      <c r="QF171" s="202"/>
      <c r="QG171" s="202"/>
      <c r="QH171" s="202"/>
      <c r="QI171" s="202"/>
      <c r="QJ171" s="202"/>
      <c r="QK171" s="202"/>
      <c r="QL171" s="202"/>
      <c r="QM171" s="202"/>
      <c r="QN171" s="202"/>
      <c r="QO171" s="202"/>
      <c r="QP171" s="202"/>
      <c r="QQ171" s="202"/>
      <c r="QR171" s="202"/>
      <c r="QS171" s="202"/>
      <c r="QT171" s="202"/>
      <c r="QU171" s="202"/>
      <c r="QV171" s="202"/>
      <c r="QW171" s="202"/>
      <c r="QX171" s="202"/>
      <c r="QY171" s="202"/>
      <c r="QZ171" s="202"/>
      <c r="RA171" s="202"/>
      <c r="RB171" s="202"/>
      <c r="RC171" s="202"/>
      <c r="RD171" s="202"/>
      <c r="RE171" s="202"/>
      <c r="RF171" s="202"/>
      <c r="RG171" s="202"/>
      <c r="RH171" s="202"/>
      <c r="RI171" s="202"/>
      <c r="RJ171" s="202"/>
      <c r="RK171" s="202"/>
      <c r="RL171" s="202"/>
      <c r="RM171" s="202"/>
      <c r="RN171" s="202"/>
      <c r="RO171" s="202"/>
      <c r="RP171" s="202"/>
      <c r="RQ171" s="202"/>
      <c r="RR171" s="202"/>
      <c r="RS171" s="202"/>
      <c r="RT171" s="202"/>
      <c r="RU171" s="202"/>
      <c r="RV171" s="202"/>
      <c r="RW171" s="202"/>
      <c r="RX171" s="202"/>
      <c r="RY171" s="202"/>
      <c r="RZ171" s="202"/>
      <c r="SA171" s="202"/>
      <c r="SB171" s="202"/>
      <c r="SC171" s="202"/>
      <c r="SD171" s="202"/>
      <c r="SE171" s="202"/>
      <c r="SF171" s="202"/>
      <c r="SG171" s="202"/>
      <c r="SH171" s="202"/>
      <c r="SI171" s="202"/>
      <c r="SJ171" s="202"/>
      <c r="SK171" s="202"/>
      <c r="SL171" s="202"/>
      <c r="SM171" s="202"/>
      <c r="SN171" s="202"/>
      <c r="SO171" s="202"/>
      <c r="SP171" s="202"/>
      <c r="SQ171" s="202"/>
      <c r="SR171" s="202"/>
      <c r="SS171" s="202"/>
      <c r="ST171" s="202"/>
      <c r="SU171" s="202"/>
      <c r="SV171" s="202"/>
      <c r="SW171" s="202"/>
      <c r="SX171" s="202"/>
      <c r="SY171" s="202"/>
      <c r="SZ171" s="202"/>
      <c r="TA171" s="202"/>
      <c r="TB171" s="202"/>
      <c r="TC171" s="202"/>
      <c r="TD171" s="202"/>
      <c r="TE171" s="202"/>
      <c r="TF171" s="202"/>
      <c r="TG171" s="202"/>
      <c r="TH171" s="202"/>
      <c r="TI171" s="202"/>
      <c r="TJ171" s="202"/>
      <c r="TK171" s="202"/>
      <c r="TL171" s="202"/>
      <c r="TM171" s="202"/>
      <c r="TN171" s="202"/>
      <c r="TO171" s="202"/>
      <c r="TP171" s="202"/>
      <c r="TQ171" s="202"/>
      <c r="TR171" s="202"/>
      <c r="TS171" s="202"/>
      <c r="TT171" s="202"/>
      <c r="TU171" s="202"/>
      <c r="TV171" s="202"/>
      <c r="TW171" s="202"/>
      <c r="TX171" s="202"/>
      <c r="TY171" s="202"/>
      <c r="TZ171" s="202"/>
      <c r="UA171" s="202"/>
      <c r="UB171" s="202"/>
      <c r="UC171" s="202"/>
      <c r="UD171" s="202"/>
      <c r="UE171" s="202"/>
      <c r="UF171" s="202"/>
      <c r="UG171" s="202"/>
      <c r="UH171" s="202"/>
      <c r="UI171" s="202"/>
      <c r="UJ171" s="202"/>
      <c r="UK171" s="202"/>
      <c r="UL171" s="202"/>
      <c r="UM171" s="202"/>
      <c r="UN171" s="202"/>
      <c r="UO171" s="202"/>
      <c r="UP171" s="202"/>
      <c r="UQ171" s="202"/>
      <c r="UR171" s="202"/>
      <c r="US171" s="202"/>
      <c r="UT171" s="202"/>
      <c r="UU171" s="202"/>
      <c r="UV171" s="202"/>
      <c r="UW171" s="202"/>
      <c r="UX171" s="202"/>
      <c r="UY171" s="202"/>
      <c r="UZ171" s="202"/>
      <c r="VA171" s="202"/>
      <c r="VB171" s="202"/>
      <c r="VC171" s="202"/>
      <c r="VD171" s="202"/>
      <c r="VE171" s="202"/>
      <c r="VF171" s="202"/>
      <c r="VG171" s="202"/>
      <c r="VH171" s="202"/>
      <c r="VI171" s="202"/>
      <c r="VJ171" s="202"/>
      <c r="VK171" s="202"/>
      <c r="VL171" s="202"/>
      <c r="VM171" s="202"/>
      <c r="VN171" s="202"/>
      <c r="VO171" s="202"/>
      <c r="VP171" s="202"/>
      <c r="VQ171" s="202"/>
      <c r="VR171" s="202"/>
      <c r="VS171" s="202"/>
      <c r="VT171" s="202"/>
      <c r="VU171" s="202"/>
      <c r="VV171" s="202"/>
      <c r="VW171" s="202"/>
      <c r="VX171" s="202"/>
      <c r="VY171" s="202"/>
      <c r="VZ171" s="202"/>
      <c r="WA171" s="202"/>
      <c r="WB171" s="202"/>
      <c r="WC171" s="202"/>
      <c r="WD171" s="202"/>
      <c r="WE171" s="202"/>
      <c r="WF171" s="202"/>
      <c r="WG171" s="202"/>
      <c r="WH171" s="202"/>
      <c r="WI171" s="202"/>
      <c r="WJ171" s="202"/>
      <c r="WK171" s="202"/>
      <c r="WL171" s="202"/>
      <c r="WM171" s="202"/>
      <c r="WN171" s="202"/>
      <c r="WO171" s="202"/>
      <c r="WP171" s="202"/>
      <c r="WQ171" s="202"/>
      <c r="WR171" s="202"/>
      <c r="WS171" s="202"/>
      <c r="WT171" s="202"/>
      <c r="WU171" s="202"/>
      <c r="WV171" s="202"/>
      <c r="WW171" s="202"/>
      <c r="WX171" s="202"/>
      <c r="WY171" s="202"/>
      <c r="WZ171" s="202"/>
      <c r="XA171" s="202"/>
      <c r="XB171" s="202"/>
      <c r="XC171" s="202"/>
      <c r="XD171" s="202"/>
      <c r="XE171" s="202"/>
      <c r="XF171" s="202"/>
      <c r="XG171" s="202"/>
      <c r="XH171" s="202"/>
      <c r="XI171" s="202"/>
      <c r="XJ171" s="202"/>
      <c r="XK171" s="202"/>
      <c r="XL171" s="202"/>
      <c r="XM171" s="202"/>
      <c r="XN171" s="202"/>
      <c r="XO171" s="202"/>
      <c r="XP171" s="202"/>
      <c r="XQ171" s="202"/>
      <c r="XR171" s="202"/>
      <c r="XS171" s="202"/>
      <c r="XT171" s="202"/>
      <c r="XU171" s="202"/>
      <c r="XV171" s="202"/>
      <c r="XW171" s="202"/>
      <c r="XX171" s="202"/>
      <c r="XY171" s="202"/>
      <c r="XZ171" s="202"/>
      <c r="YA171" s="202"/>
      <c r="YB171" s="202"/>
      <c r="YC171" s="202"/>
      <c r="YD171" s="202"/>
      <c r="YE171" s="202"/>
      <c r="YF171" s="202"/>
      <c r="YG171" s="202"/>
      <c r="YH171" s="202"/>
      <c r="YI171" s="202"/>
      <c r="YJ171" s="202"/>
      <c r="YK171" s="202"/>
      <c r="YL171" s="202"/>
      <c r="YM171" s="202"/>
      <c r="YN171" s="202"/>
      <c r="YO171" s="202"/>
      <c r="YP171" s="202"/>
      <c r="YQ171" s="202"/>
      <c r="YR171" s="202"/>
      <c r="YS171" s="202"/>
      <c r="YT171" s="202"/>
      <c r="YU171" s="202"/>
      <c r="YV171" s="202"/>
      <c r="YW171" s="202"/>
      <c r="YX171" s="202"/>
      <c r="YY171" s="202"/>
      <c r="YZ171" s="202"/>
      <c r="ZA171" s="202"/>
      <c r="ZB171" s="202"/>
      <c r="ZC171" s="202"/>
      <c r="ZD171" s="202"/>
      <c r="ZE171" s="202"/>
      <c r="ZF171" s="202"/>
      <c r="ZG171" s="202"/>
      <c r="ZH171" s="202"/>
      <c r="ZI171" s="202"/>
      <c r="ZJ171" s="202"/>
      <c r="ZK171" s="202"/>
      <c r="ZL171" s="202"/>
      <c r="ZM171" s="202"/>
      <c r="ZN171" s="202"/>
      <c r="ZO171" s="202"/>
      <c r="ZP171" s="202"/>
      <c r="ZQ171" s="202"/>
      <c r="ZR171" s="202"/>
      <c r="ZS171" s="202"/>
      <c r="ZT171" s="202"/>
      <c r="ZU171" s="202"/>
      <c r="ZV171" s="202"/>
      <c r="ZW171" s="202"/>
      <c r="ZX171" s="202"/>
      <c r="ZY171" s="202"/>
      <c r="ZZ171" s="202"/>
      <c r="AAA171" s="202"/>
      <c r="AAB171" s="202"/>
      <c r="AAC171" s="202"/>
      <c r="AAD171" s="202"/>
      <c r="AAE171" s="202"/>
      <c r="AAF171" s="202"/>
      <c r="AAG171" s="202"/>
      <c r="AAH171" s="202"/>
      <c r="AAI171" s="202"/>
      <c r="AAJ171" s="202"/>
      <c r="AAK171" s="202"/>
      <c r="AAL171" s="202"/>
      <c r="AAM171" s="202"/>
      <c r="AAN171" s="202"/>
      <c r="AAO171" s="202"/>
      <c r="AAP171" s="202"/>
      <c r="AAQ171" s="202"/>
      <c r="AAR171" s="202"/>
      <c r="AAS171" s="202"/>
      <c r="AAT171" s="202"/>
      <c r="AAU171" s="202"/>
      <c r="AAV171" s="202"/>
      <c r="AAW171" s="202"/>
      <c r="AAX171" s="202"/>
      <c r="AAY171" s="202"/>
      <c r="AAZ171" s="202"/>
      <c r="ABA171" s="202"/>
      <c r="ABB171" s="202"/>
      <c r="ABC171" s="202"/>
      <c r="ABD171" s="202"/>
      <c r="ABE171" s="202"/>
      <c r="ABF171" s="202"/>
      <c r="ABG171" s="202"/>
      <c r="ABH171" s="202"/>
      <c r="ABI171" s="202"/>
      <c r="ABJ171" s="202"/>
      <c r="ABK171" s="202"/>
      <c r="ABL171" s="202"/>
      <c r="ABM171" s="202"/>
      <c r="ABN171" s="202"/>
      <c r="ABO171" s="202"/>
      <c r="ABP171" s="202"/>
      <c r="ABQ171" s="202"/>
      <c r="ABR171" s="202"/>
      <c r="ABS171" s="202"/>
      <c r="ABT171" s="202"/>
      <c r="ABU171" s="202"/>
      <c r="ABV171" s="202"/>
      <c r="ABW171" s="202"/>
      <c r="ABX171" s="202"/>
      <c r="ABY171" s="202"/>
      <c r="ABZ171" s="202"/>
      <c r="ACA171" s="202"/>
      <c r="ACB171" s="202"/>
      <c r="ACC171" s="202"/>
      <c r="ACD171" s="202"/>
      <c r="ACE171" s="202"/>
      <c r="ACF171" s="202"/>
      <c r="ACG171" s="202"/>
      <c r="ACH171" s="202"/>
      <c r="ACI171" s="202"/>
      <c r="ACJ171" s="202"/>
      <c r="ACK171" s="202"/>
      <c r="ACL171" s="202"/>
      <c r="ACM171" s="202"/>
      <c r="ACN171" s="202"/>
      <c r="ACO171" s="202"/>
      <c r="ACP171" s="202"/>
      <c r="ACQ171" s="202"/>
      <c r="ACR171" s="202"/>
      <c r="ACS171" s="202"/>
      <c r="ACT171" s="202"/>
      <c r="ACU171" s="202"/>
      <c r="ACV171" s="202"/>
      <c r="ACW171" s="202"/>
      <c r="ACX171" s="202"/>
      <c r="ACY171" s="202"/>
      <c r="ACZ171" s="202"/>
      <c r="ADA171" s="202"/>
      <c r="ADB171" s="202"/>
      <c r="ADC171" s="202"/>
      <c r="ADD171" s="202"/>
      <c r="ADE171" s="202"/>
      <c r="ADF171" s="202"/>
      <c r="ADG171" s="202"/>
      <c r="ADH171" s="202"/>
      <c r="ADI171" s="202"/>
      <c r="ADJ171" s="202"/>
      <c r="ADK171" s="202"/>
      <c r="ADL171" s="202"/>
      <c r="ADM171" s="202"/>
      <c r="ADN171" s="202"/>
      <c r="ADO171" s="202"/>
      <c r="ADP171" s="202"/>
      <c r="ADQ171" s="202"/>
      <c r="ADR171" s="202"/>
      <c r="ADS171" s="202"/>
      <c r="ADT171" s="202"/>
      <c r="ADU171" s="202"/>
      <c r="ADV171" s="202"/>
      <c r="ADW171" s="202"/>
      <c r="ADX171" s="202"/>
      <c r="ADY171" s="202"/>
      <c r="ADZ171" s="202"/>
      <c r="AEA171" s="202"/>
      <c r="AEB171" s="202"/>
      <c r="AEC171" s="202"/>
      <c r="AED171" s="202"/>
      <c r="AEE171" s="202"/>
      <c r="AEF171" s="202"/>
      <c r="AEG171" s="202"/>
      <c r="AEH171" s="202"/>
      <c r="AEI171" s="202"/>
      <c r="AEJ171" s="202"/>
      <c r="AEK171" s="202"/>
      <c r="AEL171" s="202"/>
      <c r="AEM171" s="202"/>
      <c r="AEN171" s="202"/>
      <c r="AEO171" s="202"/>
      <c r="AEP171" s="202"/>
      <c r="AEQ171" s="202"/>
      <c r="AER171" s="202"/>
      <c r="AES171" s="202"/>
      <c r="AET171" s="202"/>
      <c r="AEU171" s="202"/>
      <c r="AEV171" s="202"/>
      <c r="AEW171" s="202"/>
      <c r="AEX171" s="202"/>
      <c r="AEY171" s="202"/>
      <c r="AEZ171" s="202"/>
      <c r="AFA171" s="202"/>
      <c r="AFB171" s="202"/>
      <c r="AFC171" s="202"/>
      <c r="AFD171" s="202"/>
      <c r="AFE171" s="202"/>
      <c r="AFF171" s="202"/>
      <c r="AFG171" s="202"/>
      <c r="AFH171" s="202"/>
      <c r="AFI171" s="202"/>
      <c r="AFJ171" s="202"/>
      <c r="AFK171" s="202"/>
      <c r="AFL171" s="202"/>
      <c r="AFM171" s="202"/>
      <c r="AFN171" s="202"/>
      <c r="AFO171" s="202"/>
      <c r="AFP171" s="202"/>
      <c r="AFQ171" s="202"/>
      <c r="AFR171" s="202"/>
      <c r="AFS171" s="202"/>
      <c r="AFT171" s="202"/>
      <c r="AFU171" s="202"/>
      <c r="AFV171" s="202"/>
      <c r="AFW171" s="202"/>
      <c r="AFX171" s="202"/>
      <c r="AFY171" s="202"/>
      <c r="AFZ171" s="202"/>
      <c r="AGA171" s="202"/>
      <c r="AGB171" s="202"/>
      <c r="AGC171" s="202"/>
      <c r="AGD171" s="202"/>
      <c r="AGE171" s="202"/>
      <c r="AGF171" s="202"/>
      <c r="AGG171" s="202"/>
      <c r="AGH171" s="202"/>
      <c r="AGI171" s="202"/>
      <c r="AGJ171" s="202"/>
      <c r="AGK171" s="202"/>
      <c r="AGL171" s="202"/>
      <c r="AGM171" s="202"/>
      <c r="AGN171" s="202"/>
      <c r="AGO171" s="202"/>
      <c r="AGP171" s="202"/>
      <c r="AGQ171" s="202"/>
      <c r="AGR171" s="202"/>
      <c r="AGS171" s="202"/>
      <c r="AGT171" s="202"/>
      <c r="AGU171" s="202"/>
      <c r="AGV171" s="202"/>
      <c r="AGW171" s="202"/>
      <c r="AGX171" s="202"/>
      <c r="AGY171" s="202"/>
      <c r="AGZ171" s="202"/>
      <c r="AHA171" s="202"/>
      <c r="AHB171" s="202"/>
      <c r="AHC171" s="202"/>
      <c r="AHD171" s="202"/>
      <c r="AHE171" s="202"/>
      <c r="AHF171" s="202"/>
      <c r="AHG171" s="202"/>
      <c r="AHH171" s="202"/>
      <c r="AHI171" s="202"/>
      <c r="AHJ171" s="202"/>
      <c r="AHK171" s="202"/>
      <c r="AHL171" s="202"/>
      <c r="AHM171" s="202"/>
      <c r="AHN171" s="202"/>
      <c r="AHO171" s="202"/>
      <c r="AHP171" s="202"/>
      <c r="AHQ171" s="202"/>
      <c r="AHR171" s="202"/>
      <c r="AHS171" s="202"/>
      <c r="AHT171" s="202"/>
      <c r="AHU171" s="202"/>
      <c r="AHV171" s="202"/>
      <c r="AHW171" s="202"/>
      <c r="AHX171" s="202"/>
      <c r="AHY171" s="202"/>
      <c r="AHZ171" s="202"/>
      <c r="AIA171" s="202"/>
      <c r="AIB171" s="202"/>
      <c r="AIC171" s="202"/>
      <c r="AID171" s="202"/>
      <c r="AIE171" s="202"/>
      <c r="AIF171" s="202"/>
      <c r="AIG171" s="202"/>
      <c r="AIH171" s="202"/>
      <c r="AII171" s="202"/>
      <c r="AIJ171" s="202"/>
      <c r="AIK171" s="202"/>
      <c r="AIL171" s="202"/>
      <c r="AIM171" s="202"/>
      <c r="AIN171" s="202"/>
      <c r="AIO171" s="202"/>
      <c r="AIP171" s="202"/>
      <c r="AIQ171" s="202"/>
      <c r="AIR171" s="202"/>
      <c r="AIS171" s="202"/>
      <c r="AIT171" s="202"/>
      <c r="AIU171" s="202"/>
      <c r="AIV171" s="202"/>
      <c r="AIW171" s="202"/>
      <c r="AIX171" s="202"/>
      <c r="AIY171" s="202"/>
      <c r="AIZ171" s="202"/>
      <c r="AJA171" s="202"/>
      <c r="AJB171" s="202"/>
      <c r="AJC171" s="202"/>
      <c r="AJD171" s="202"/>
      <c r="AJE171" s="202"/>
      <c r="AJF171" s="202"/>
      <c r="AJG171" s="202"/>
      <c r="AJH171" s="202"/>
      <c r="AJI171" s="202"/>
      <c r="AJJ171" s="202"/>
      <c r="AJK171" s="202"/>
      <c r="AJL171" s="202"/>
      <c r="AJM171" s="202"/>
      <c r="AJN171" s="202"/>
      <c r="AJO171" s="202"/>
      <c r="AJP171" s="202"/>
      <c r="AJQ171" s="202"/>
      <c r="AJR171" s="202"/>
      <c r="AJS171" s="202"/>
      <c r="AJT171" s="202"/>
      <c r="AJU171" s="202"/>
      <c r="AJV171" s="202"/>
      <c r="AJW171" s="202"/>
      <c r="AJX171" s="202"/>
      <c r="AJY171" s="202"/>
      <c r="AJZ171" s="202"/>
      <c r="AKA171" s="202"/>
      <c r="AKB171" s="202"/>
      <c r="AKC171" s="202"/>
      <c r="AKD171" s="202"/>
      <c r="AKE171" s="202"/>
      <c r="AKF171" s="202"/>
      <c r="AKG171" s="202"/>
      <c r="AKH171" s="202"/>
      <c r="AKI171" s="202"/>
      <c r="AKJ171" s="202"/>
      <c r="AKK171" s="202"/>
      <c r="AKL171" s="202"/>
      <c r="AKM171" s="202"/>
      <c r="AKN171" s="202"/>
      <c r="AKO171" s="202"/>
      <c r="AKP171" s="202"/>
      <c r="AKQ171" s="202"/>
      <c r="AKR171" s="202"/>
      <c r="AKS171" s="202"/>
      <c r="AKT171" s="202"/>
      <c r="AKU171" s="202"/>
      <c r="AKV171" s="202"/>
      <c r="AKW171" s="202"/>
      <c r="AKX171" s="202"/>
      <c r="AKY171" s="202"/>
      <c r="AKZ171" s="202"/>
      <c r="ALA171" s="202"/>
      <c r="ALB171" s="202"/>
      <c r="ALC171" s="202"/>
      <c r="ALD171" s="202"/>
      <c r="ALE171" s="202"/>
      <c r="ALF171" s="202"/>
      <c r="ALG171" s="202"/>
      <c r="ALH171" s="202"/>
      <c r="ALI171" s="202"/>
      <c r="ALJ171" s="202"/>
      <c r="ALK171" s="202"/>
      <c r="ALL171" s="202"/>
      <c r="ALM171" s="202"/>
      <c r="ALN171" s="202"/>
      <c r="ALO171" s="202"/>
      <c r="ALP171" s="202"/>
      <c r="ALQ171" s="202"/>
      <c r="ALR171" s="202"/>
      <c r="ALS171" s="202"/>
      <c r="ALT171" s="202"/>
      <c r="ALU171" s="202"/>
      <c r="ALV171" s="202"/>
      <c r="ALW171" s="202"/>
      <c r="ALX171" s="202"/>
      <c r="ALY171" s="202"/>
      <c r="ALZ171" s="202"/>
      <c r="AMA171" s="202"/>
      <c r="AMB171" s="202"/>
      <c r="AMC171" s="202"/>
      <c r="AMD171" s="202"/>
      <c r="AME171" s="202"/>
      <c r="AMF171" s="202"/>
      <c r="AMG171" s="202"/>
      <c r="AMH171" s="202"/>
      <c r="AMI171" s="202"/>
      <c r="AMJ171" s="202"/>
    </row>
    <row r="172" spans="1:1024" ht="20.25">
      <c r="A172" s="454"/>
      <c r="B172" s="70" t="s">
        <v>89</v>
      </c>
      <c r="C172" s="1036"/>
      <c r="D172" s="72"/>
      <c r="E172" s="525"/>
      <c r="F172" s="180"/>
      <c r="G172" s="126"/>
      <c r="H172" s="126"/>
      <c r="I172" s="125"/>
      <c r="J172" s="125"/>
      <c r="K172" s="180"/>
      <c r="L172" s="125"/>
      <c r="M172" s="125"/>
      <c r="N172" s="126"/>
      <c r="O172" s="126"/>
      <c r="P172" s="125"/>
      <c r="Q172" s="125"/>
      <c r="R172" s="125"/>
      <c r="S172" s="125"/>
      <c r="T172" s="125"/>
      <c r="U172" s="126"/>
      <c r="V172" s="126"/>
      <c r="W172" s="125"/>
      <c r="X172" s="125"/>
      <c r="Y172" s="127"/>
      <c r="Z172" s="127"/>
      <c r="AA172" s="125"/>
      <c r="AB172" s="126"/>
      <c r="AC172" s="126"/>
      <c r="AD172" s="125"/>
      <c r="AE172" s="125"/>
      <c r="AF172" s="127"/>
      <c r="AG172" s="127"/>
      <c r="AH172" s="125"/>
      <c r="AI172" s="1075"/>
      <c r="AJ172" s="72"/>
      <c r="AK172" s="624"/>
    </row>
    <row r="173" spans="1:1024" ht="20.25">
      <c r="A173" s="128"/>
      <c r="B173" s="45" t="s">
        <v>73</v>
      </c>
      <c r="C173" s="297" t="s">
        <v>97</v>
      </c>
      <c r="D173" s="108">
        <f>AK137</f>
        <v>6</v>
      </c>
      <c r="E173" s="418"/>
      <c r="F173" s="311"/>
      <c r="G173" s="134"/>
      <c r="H173" s="134"/>
      <c r="I173" s="133"/>
      <c r="J173" s="133">
        <v>2</v>
      </c>
      <c r="K173" s="311"/>
      <c r="L173" s="133"/>
      <c r="M173" s="133">
        <v>2</v>
      </c>
      <c r="N173" s="134"/>
      <c r="O173" s="134"/>
      <c r="P173" s="133"/>
      <c r="Q173" s="133">
        <v>2</v>
      </c>
      <c r="R173" s="133"/>
      <c r="S173" s="133"/>
      <c r="T173" s="133"/>
      <c r="U173" s="134"/>
      <c r="V173" s="134"/>
      <c r="W173" s="133"/>
      <c r="X173" s="133"/>
      <c r="Y173" s="132"/>
      <c r="Z173" s="132"/>
      <c r="AA173" s="133"/>
      <c r="AB173" s="134"/>
      <c r="AC173" s="134"/>
      <c r="AD173" s="133"/>
      <c r="AE173" s="133"/>
      <c r="AF173" s="132"/>
      <c r="AG173" s="132"/>
      <c r="AH173" s="133"/>
      <c r="AI173" s="1076"/>
      <c r="AJ173" s="230">
        <f>SUM(E173:AI173)</f>
        <v>6</v>
      </c>
      <c r="AK173" s="627">
        <f>D173-AJ173</f>
        <v>0</v>
      </c>
    </row>
    <row r="174" spans="1:1024" ht="20.25">
      <c r="A174" s="135"/>
      <c r="B174" s="91" t="s">
        <v>75</v>
      </c>
      <c r="C174" s="836" t="s">
        <v>110</v>
      </c>
      <c r="D174" s="108">
        <f t="shared" ref="D174:D176" si="43">AK138</f>
        <v>8</v>
      </c>
      <c r="E174" s="419"/>
      <c r="F174" s="179"/>
      <c r="G174" s="162"/>
      <c r="H174" s="162"/>
      <c r="I174" s="513"/>
      <c r="J174" s="513"/>
      <c r="K174" s="161"/>
      <c r="L174" s="513"/>
      <c r="M174" s="513">
        <v>2</v>
      </c>
      <c r="N174" s="162"/>
      <c r="O174" s="162"/>
      <c r="P174" s="513"/>
      <c r="Q174" s="513"/>
      <c r="R174" s="515">
        <v>2</v>
      </c>
      <c r="S174" s="513"/>
      <c r="T174" s="513">
        <v>2</v>
      </c>
      <c r="U174" s="162"/>
      <c r="V174" s="162"/>
      <c r="W174" s="174"/>
      <c r="X174" s="174"/>
      <c r="Y174" s="236"/>
      <c r="Z174" s="236"/>
      <c r="AA174" s="174"/>
      <c r="AB174" s="162"/>
      <c r="AC174" s="162"/>
      <c r="AD174" s="174"/>
      <c r="AE174" s="174"/>
      <c r="AF174" s="236"/>
      <c r="AG174" s="236"/>
      <c r="AH174" s="174"/>
      <c r="AI174" s="1077"/>
      <c r="AJ174" s="230">
        <f t="shared" ref="AJ174:AJ175" si="44">SUM(E174:AI174)</f>
        <v>6</v>
      </c>
      <c r="AK174" s="627">
        <f t="shared" ref="AK174:AK175" si="45">D174-AJ174</f>
        <v>2</v>
      </c>
    </row>
    <row r="175" spans="1:1024" ht="20.25">
      <c r="A175" s="135"/>
      <c r="B175" s="103" t="s">
        <v>28</v>
      </c>
      <c r="C175" s="563" t="s">
        <v>92</v>
      </c>
      <c r="D175" s="108">
        <f t="shared" si="43"/>
        <v>6</v>
      </c>
      <c r="E175" s="232"/>
      <c r="F175" s="161"/>
      <c r="G175" s="512"/>
      <c r="H175" s="512"/>
      <c r="I175" s="513">
        <v>2</v>
      </c>
      <c r="J175" s="513"/>
      <c r="K175" s="161"/>
      <c r="L175" s="513"/>
      <c r="M175" s="513"/>
      <c r="N175" s="512"/>
      <c r="O175" s="512"/>
      <c r="P175" s="513">
        <v>2</v>
      </c>
      <c r="Q175" s="515">
        <v>2</v>
      </c>
      <c r="R175" s="513"/>
      <c r="S175" s="513"/>
      <c r="T175" s="515">
        <v>2</v>
      </c>
      <c r="U175" s="512"/>
      <c r="V175" s="512"/>
      <c r="W175" s="513"/>
      <c r="X175" s="513"/>
      <c r="Y175" s="513"/>
      <c r="Z175" s="513"/>
      <c r="AA175" s="513"/>
      <c r="AB175" s="512"/>
      <c r="AC175" s="512"/>
      <c r="AD175" s="513"/>
      <c r="AE175" s="513"/>
      <c r="AF175" s="513"/>
      <c r="AG175" s="513"/>
      <c r="AH175" s="513"/>
      <c r="AI175" s="937"/>
      <c r="AJ175" s="230">
        <f t="shared" si="44"/>
        <v>8</v>
      </c>
      <c r="AK175" s="627">
        <f t="shared" si="45"/>
        <v>-2</v>
      </c>
    </row>
    <row r="176" spans="1:1024" ht="20.25">
      <c r="A176" s="90"/>
      <c r="B176" s="101" t="s">
        <v>81</v>
      </c>
      <c r="C176" s="1068" t="s">
        <v>59</v>
      </c>
      <c r="D176" s="108">
        <f t="shared" si="43"/>
        <v>8</v>
      </c>
      <c r="E176" s="1069"/>
      <c r="F176" s="273"/>
      <c r="G176" s="244"/>
      <c r="H176" s="244"/>
      <c r="I176" s="174">
        <v>2</v>
      </c>
      <c r="J176" s="266">
        <v>2</v>
      </c>
      <c r="K176" s="179"/>
      <c r="L176" s="174">
        <v>2</v>
      </c>
      <c r="M176" s="174"/>
      <c r="N176" s="244"/>
      <c r="O176" s="244"/>
      <c r="P176" s="174"/>
      <c r="Q176" s="174"/>
      <c r="R176" s="174"/>
      <c r="S176" s="174">
        <v>2</v>
      </c>
      <c r="T176" s="174"/>
      <c r="U176" s="244"/>
      <c r="V176" s="244"/>
      <c r="W176" s="243"/>
      <c r="X176" s="243"/>
      <c r="Y176" s="592"/>
      <c r="Z176" s="592"/>
      <c r="AA176" s="243"/>
      <c r="AB176" s="244"/>
      <c r="AC176" s="244"/>
      <c r="AD176" s="243"/>
      <c r="AE176" s="243"/>
      <c r="AF176" s="592"/>
      <c r="AG176" s="592"/>
      <c r="AH176" s="243"/>
      <c r="AI176" s="1078"/>
      <c r="AJ176" s="286">
        <f t="shared" ref="AJ176:AJ178" si="46">SUM(E176:AI176)</f>
        <v>8</v>
      </c>
      <c r="AK176" s="1045">
        <f t="shared" ref="AK176:AK178" si="47">D176-AJ176</f>
        <v>0</v>
      </c>
    </row>
    <row r="177" spans="1:37" ht="20.25">
      <c r="A177" s="69"/>
      <c r="B177" s="522" t="s">
        <v>120</v>
      </c>
      <c r="C177" s="550"/>
      <c r="D177" s="257"/>
      <c r="E177" s="1070"/>
      <c r="F177" s="180"/>
      <c r="G177" s="126"/>
      <c r="H177" s="126"/>
      <c r="I177" s="125"/>
      <c r="J177" s="125"/>
      <c r="K177" s="1070"/>
      <c r="L177" s="1052"/>
      <c r="M177" s="125"/>
      <c r="N177" s="126"/>
      <c r="O177" s="126"/>
      <c r="P177" s="125"/>
      <c r="Q177" s="125"/>
      <c r="R177" s="1052"/>
      <c r="S177" s="1052"/>
      <c r="T177" s="125"/>
      <c r="U177" s="126"/>
      <c r="V177" s="126"/>
      <c r="W177" s="125"/>
      <c r="X177" s="125"/>
      <c r="Y177" s="1052"/>
      <c r="Z177" s="1052"/>
      <c r="AA177" s="125"/>
      <c r="AB177" s="126"/>
      <c r="AC177" s="126"/>
      <c r="AD177" s="125"/>
      <c r="AE177" s="125"/>
      <c r="AF177" s="1052"/>
      <c r="AG177" s="1052"/>
      <c r="AH177" s="125"/>
      <c r="AI177" s="337"/>
      <c r="AJ177" s="220">
        <f t="shared" si="46"/>
        <v>0</v>
      </c>
      <c r="AK177" s="571">
        <f t="shared" si="47"/>
        <v>0</v>
      </c>
    </row>
    <row r="178" spans="1:37" ht="20.25">
      <c r="A178" s="252"/>
      <c r="B178" s="59"/>
      <c r="C178" s="788"/>
      <c r="D178" s="569"/>
      <c r="E178" s="880"/>
      <c r="F178" s="265"/>
      <c r="G178" s="263"/>
      <c r="H178" s="263"/>
      <c r="I178" s="256"/>
      <c r="J178" s="256"/>
      <c r="K178" s="880"/>
      <c r="L178" s="1067"/>
      <c r="M178" s="256"/>
      <c r="N178" s="263"/>
      <c r="O178" s="263"/>
      <c r="P178" s="256"/>
      <c r="Q178" s="256"/>
      <c r="R178" s="1067"/>
      <c r="S178" s="1067"/>
      <c r="T178" s="256"/>
      <c r="U178" s="263"/>
      <c r="V178" s="263"/>
      <c r="W178" s="256"/>
      <c r="X178" s="256"/>
      <c r="Y178" s="1067"/>
      <c r="Z178" s="1067"/>
      <c r="AA178" s="256"/>
      <c r="AB178" s="263"/>
      <c r="AC178" s="263"/>
      <c r="AD178" s="256"/>
      <c r="AE178" s="256"/>
      <c r="AF178" s="1067"/>
      <c r="AG178" s="1067"/>
      <c r="AH178" s="256"/>
      <c r="AI178" s="1079"/>
      <c r="AJ178" s="286">
        <f t="shared" si="46"/>
        <v>0</v>
      </c>
      <c r="AK178" s="1045">
        <f t="shared" si="47"/>
        <v>0</v>
      </c>
    </row>
    <row r="179" spans="1:37" ht="18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481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spans="1:37" ht="18.75">
      <c r="A180" s="14"/>
      <c r="B180" s="14"/>
      <c r="C180" s="14"/>
      <c r="D180" s="14"/>
      <c r="E180" s="20" t="s">
        <v>54</v>
      </c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172"/>
      <c r="W180" s="20"/>
      <c r="X180" s="20"/>
      <c r="Y180" s="20"/>
      <c r="Z180" s="175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spans="1:37" ht="18.75">
      <c r="A181" s="14"/>
      <c r="B181" s="14"/>
      <c r="C181" s="14"/>
      <c r="D181" s="14"/>
      <c r="E181" s="1256" t="s">
        <v>102</v>
      </c>
      <c r="F181" s="1256"/>
      <c r="G181" s="1256"/>
      <c r="H181" s="1256"/>
      <c r="I181" s="1256"/>
      <c r="J181" s="1256"/>
      <c r="K181" s="1256"/>
      <c r="L181" s="1256"/>
      <c r="M181" s="1256"/>
      <c r="N181" s="1256"/>
      <c r="O181" s="1256"/>
      <c r="P181" s="1256"/>
      <c r="Q181" s="1256"/>
      <c r="R181" s="1256"/>
      <c r="S181" s="1256"/>
      <c r="T181" s="1256"/>
      <c r="U181" s="1256"/>
      <c r="V181" s="1256"/>
      <c r="W181" s="1256"/>
      <c r="X181" s="1256"/>
      <c r="Y181" s="1256"/>
      <c r="Z181" s="1256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spans="1:37" ht="18.75">
      <c r="A182" s="14"/>
      <c r="B182" s="1267"/>
      <c r="C182" s="1267"/>
      <c r="D182" s="1267"/>
      <c r="E182" s="1267"/>
      <c r="F182" s="1267"/>
      <c r="G182" s="1267"/>
      <c r="H182" s="1267"/>
      <c r="I182" s="1267"/>
      <c r="J182" s="1267"/>
      <c r="K182" s="1267"/>
      <c r="L182" s="1267"/>
      <c r="M182" s="1267"/>
      <c r="N182" s="1267"/>
      <c r="O182" s="1267"/>
      <c r="P182" s="1267"/>
      <c r="Q182" s="1267"/>
      <c r="R182" s="1267"/>
      <c r="S182" s="1267"/>
      <c r="T182" s="1267"/>
      <c r="U182" s="1267"/>
      <c r="V182" s="1267"/>
      <c r="W182" s="1267"/>
      <c r="X182" s="1267"/>
      <c r="Y182" s="1267"/>
      <c r="Z182" s="1267"/>
      <c r="AA182" s="1267"/>
      <c r="AB182" s="1267"/>
      <c r="AC182" s="1267"/>
      <c r="AD182" s="1267"/>
      <c r="AE182" s="1267"/>
      <c r="AF182" s="1267"/>
      <c r="AG182" s="1267"/>
      <c r="AH182" s="1267"/>
      <c r="AI182" s="14"/>
      <c r="AJ182" s="14"/>
      <c r="AK182" s="14"/>
    </row>
  </sheetData>
  <mergeCells count="50">
    <mergeCell ref="B2:AH2"/>
    <mergeCell ref="B3:AJ3"/>
    <mergeCell ref="E5:G5"/>
    <mergeCell ref="J5:S5"/>
    <mergeCell ref="V5:Y5"/>
    <mergeCell ref="AA5:AD5"/>
    <mergeCell ref="AH5:AI5"/>
    <mergeCell ref="E7:AI7"/>
    <mergeCell ref="P36:Y36"/>
    <mergeCell ref="B37:AH37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75:Z75"/>
    <mergeCell ref="B76:AH76"/>
    <mergeCell ref="B77:AH77"/>
    <mergeCell ref="B78:AJ78"/>
    <mergeCell ref="E80:G80"/>
    <mergeCell ref="J80:S80"/>
    <mergeCell ref="V80:Y80"/>
    <mergeCell ref="AA80:AD80"/>
    <mergeCell ref="AH80:AI80"/>
    <mergeCell ref="E82:AI82"/>
    <mergeCell ref="E110:Z110"/>
    <mergeCell ref="B111:AH111"/>
    <mergeCell ref="B112:AH112"/>
    <mergeCell ref="B113:AJ113"/>
    <mergeCell ref="E115:G115"/>
    <mergeCell ref="J115:S115"/>
    <mergeCell ref="V115:Y115"/>
    <mergeCell ref="AA115:AD115"/>
    <mergeCell ref="AH115:AI115"/>
    <mergeCell ref="E117:AI117"/>
    <mergeCell ref="E146:Z146"/>
    <mergeCell ref="B147:AH147"/>
    <mergeCell ref="B148:AH148"/>
    <mergeCell ref="B149:AJ149"/>
    <mergeCell ref="E153:AI153"/>
    <mergeCell ref="E181:Z181"/>
    <mergeCell ref="B182:AH182"/>
    <mergeCell ref="E151:G151"/>
    <mergeCell ref="J151:S151"/>
    <mergeCell ref="V151:Y151"/>
    <mergeCell ref="AA151:AD151"/>
    <mergeCell ref="AH151:AI151"/>
  </mergeCells>
  <printOptions horizontalCentered="1"/>
  <pageMargins left="0.15763888888888899" right="0.15763888888888899" top="0.39374999999999999" bottom="0.196527777777778" header="0.51180555555555496" footer="0.51180555555555496"/>
  <pageSetup paperSize="9" scale="55" fitToHeight="0" orientation="landscape" r:id="rId1"/>
  <rowBreaks count="4" manualBreakCount="4">
    <brk id="37" max="16383" man="1"/>
    <brk id="76" max="16383" man="1"/>
    <brk id="111" max="16383" man="1"/>
    <brk id="14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pageSetUpPr fitToPage="1"/>
  </sheetPr>
  <dimension ref="A1:AMJ152"/>
  <sheetViews>
    <sheetView view="pageBreakPreview" topLeftCell="A65" zoomScale="50" zoomScaleNormal="70" zoomScalePageLayoutView="65" workbookViewId="0">
      <selection activeCell="AK80" sqref="AK80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5.140625" style="8" customWidth="1"/>
    <col min="6" max="13" width="4.7109375" style="8" customWidth="1"/>
    <col min="14" max="14" width="5" style="8" customWidth="1"/>
    <col min="15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9.710937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57" t="s">
        <v>0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7"/>
      <c r="AD1" s="1257"/>
      <c r="AE1" s="1257"/>
      <c r="AF1" s="1257"/>
      <c r="AG1" s="1257"/>
      <c r="AH1" s="1257"/>
      <c r="AI1" s="175"/>
      <c r="AJ1" s="175"/>
      <c r="AK1" s="175"/>
    </row>
    <row r="2" spans="1:38" ht="24.75" customHeight="1">
      <c r="A2" s="14"/>
      <c r="B2" s="1258" t="s">
        <v>121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8"/>
      <c r="T2" s="1258"/>
      <c r="U2" s="1258"/>
      <c r="V2" s="1258"/>
      <c r="W2" s="1258"/>
      <c r="X2" s="1258"/>
      <c r="Y2" s="1258"/>
      <c r="Z2" s="1258"/>
      <c r="AA2" s="1258"/>
      <c r="AB2" s="1258"/>
      <c r="AC2" s="1258"/>
      <c r="AD2" s="1258"/>
      <c r="AE2" s="1258"/>
      <c r="AF2" s="1258"/>
      <c r="AG2" s="1258"/>
      <c r="AH2" s="1258"/>
      <c r="AI2" s="1258"/>
      <c r="AJ2" s="1258"/>
      <c r="AK2" s="19">
        <v>2025</v>
      </c>
      <c r="AL2" s="14"/>
    </row>
    <row r="3" spans="1:38" ht="18.75">
      <c r="A3" s="14"/>
      <c r="B3" s="15"/>
      <c r="C3" s="16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8"/>
      <c r="W3" s="17"/>
      <c r="X3" s="17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4"/>
    </row>
    <row r="4" spans="1:38" ht="29.25" customHeight="1">
      <c r="A4" s="18"/>
      <c r="B4" s="19" t="s">
        <v>3</v>
      </c>
      <c r="C4" s="20" t="s">
        <v>4</v>
      </c>
      <c r="D4" s="16"/>
      <c r="E4" s="1259" t="s">
        <v>5</v>
      </c>
      <c r="F4" s="1259"/>
      <c r="G4" s="1259"/>
      <c r="H4" s="16">
        <v>1</v>
      </c>
      <c r="I4" s="16"/>
      <c r="J4" s="1259"/>
      <c r="K4" s="1259"/>
      <c r="L4" s="1259"/>
      <c r="M4" s="1259"/>
      <c r="N4" s="1259"/>
      <c r="O4" s="1259"/>
      <c r="P4" s="1259"/>
      <c r="Q4" s="1259"/>
      <c r="R4" s="1259"/>
      <c r="S4" s="1259"/>
      <c r="T4" s="16"/>
      <c r="U4" s="16"/>
      <c r="V4" s="1259" t="s">
        <v>6</v>
      </c>
      <c r="W4" s="1259"/>
      <c r="X4" s="1259"/>
      <c r="Y4" s="1259"/>
      <c r="Z4" s="16"/>
      <c r="AA4" s="1260" t="s">
        <v>122</v>
      </c>
      <c r="AB4" s="1260"/>
      <c r="AC4" s="1260"/>
      <c r="AD4" s="1260"/>
      <c r="AE4" s="16"/>
      <c r="AF4" s="16"/>
      <c r="AG4" s="16"/>
      <c r="AH4" s="1259" t="s">
        <v>8</v>
      </c>
      <c r="AI4" s="1259"/>
      <c r="AJ4" s="15"/>
      <c r="AK4" s="15"/>
      <c r="AL4" s="14"/>
    </row>
    <row r="5" spans="1:38" ht="19.5" customHeight="1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169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7"/>
      <c r="AK5" s="17"/>
      <c r="AL5" s="14"/>
    </row>
    <row r="6" spans="1:38" ht="18.75">
      <c r="A6" s="23"/>
      <c r="B6" s="24"/>
      <c r="C6" s="25"/>
      <c r="D6" s="24"/>
      <c r="E6" s="1254" t="s">
        <v>9</v>
      </c>
      <c r="F6" s="1254"/>
      <c r="G6" s="1254"/>
      <c r="H6" s="1254"/>
      <c r="I6" s="1254"/>
      <c r="J6" s="1254"/>
      <c r="K6" s="1254"/>
      <c r="L6" s="1254"/>
      <c r="M6" s="1254"/>
      <c r="N6" s="1254"/>
      <c r="O6" s="1254"/>
      <c r="P6" s="1254"/>
      <c r="Q6" s="1254"/>
      <c r="R6" s="1254"/>
      <c r="S6" s="1254"/>
      <c r="T6" s="1254"/>
      <c r="U6" s="1254"/>
      <c r="V6" s="1254"/>
      <c r="W6" s="1254"/>
      <c r="X6" s="1254"/>
      <c r="Y6" s="1254"/>
      <c r="Z6" s="1254"/>
      <c r="AA6" s="1254"/>
      <c r="AB6" s="1254"/>
      <c r="AC6" s="1254"/>
      <c r="AD6" s="1254"/>
      <c r="AE6" s="1254"/>
      <c r="AF6" s="1254"/>
      <c r="AG6" s="1254"/>
      <c r="AH6" s="1254"/>
      <c r="AI6" s="1255"/>
      <c r="AJ6" s="24"/>
      <c r="AK6" s="24"/>
      <c r="AL6" s="14"/>
    </row>
    <row r="7" spans="1:38" ht="18.75">
      <c r="A7" s="26"/>
      <c r="B7" s="27"/>
      <c r="C7" s="28"/>
      <c r="D7" s="27"/>
      <c r="E7" s="29"/>
      <c r="F7" s="30" t="s">
        <v>10</v>
      </c>
      <c r="G7" s="30"/>
      <c r="H7" s="30"/>
      <c r="I7" s="30"/>
      <c r="J7" s="30"/>
      <c r="K7" s="30"/>
      <c r="L7" s="30"/>
      <c r="M7" s="30" t="s">
        <v>11</v>
      </c>
      <c r="N7" s="30"/>
      <c r="O7" s="30"/>
      <c r="P7" s="30"/>
      <c r="Q7" s="170"/>
      <c r="R7" s="30"/>
      <c r="S7" s="30"/>
      <c r="T7" s="30" t="s">
        <v>10</v>
      </c>
      <c r="U7" s="30"/>
      <c r="V7" s="170"/>
      <c r="W7" s="30"/>
      <c r="X7" s="30"/>
      <c r="Y7" s="30"/>
      <c r="Z7" s="30"/>
      <c r="AA7" s="30" t="s">
        <v>11</v>
      </c>
      <c r="AB7" s="30"/>
      <c r="AC7" s="30"/>
      <c r="AD7" s="30"/>
      <c r="AE7" s="170"/>
      <c r="AF7" s="30"/>
      <c r="AG7" s="30"/>
      <c r="AH7" s="30" t="s">
        <v>10</v>
      </c>
      <c r="AI7" s="187"/>
      <c r="AJ7" s="188"/>
      <c r="AK7" s="188"/>
      <c r="AL7" s="14"/>
    </row>
    <row r="8" spans="1:38" s="6" customFormat="1" ht="71.25" customHeight="1">
      <c r="A8" s="31" t="s">
        <v>12</v>
      </c>
      <c r="B8" s="32" t="s">
        <v>13</v>
      </c>
      <c r="C8" s="33" t="s">
        <v>14</v>
      </c>
      <c r="D8" s="34" t="s">
        <v>15</v>
      </c>
      <c r="E8" s="35">
        <v>1</v>
      </c>
      <c r="F8" s="36">
        <v>2</v>
      </c>
      <c r="G8" s="36">
        <v>3</v>
      </c>
      <c r="H8" s="36">
        <v>4</v>
      </c>
      <c r="I8" s="139">
        <v>5</v>
      </c>
      <c r="J8" s="36">
        <v>6</v>
      </c>
      <c r="K8" s="36">
        <v>7</v>
      </c>
      <c r="L8" s="36">
        <v>8</v>
      </c>
      <c r="M8" s="36">
        <v>9</v>
      </c>
      <c r="N8" s="36">
        <v>10</v>
      </c>
      <c r="O8" s="36">
        <v>11</v>
      </c>
      <c r="P8" s="36">
        <v>12</v>
      </c>
      <c r="Q8" s="171">
        <v>13</v>
      </c>
      <c r="R8" s="36">
        <v>14</v>
      </c>
      <c r="S8" s="36">
        <v>15</v>
      </c>
      <c r="T8" s="36">
        <v>16</v>
      </c>
      <c r="U8" s="36">
        <v>17</v>
      </c>
      <c r="V8" s="139">
        <v>18</v>
      </c>
      <c r="W8" s="36">
        <v>19</v>
      </c>
      <c r="X8" s="171">
        <v>20</v>
      </c>
      <c r="Y8" s="36">
        <v>21</v>
      </c>
      <c r="Z8" s="36">
        <v>22</v>
      </c>
      <c r="AA8" s="36">
        <v>23</v>
      </c>
      <c r="AB8" s="36">
        <v>24</v>
      </c>
      <c r="AC8" s="36">
        <v>25</v>
      </c>
      <c r="AD8" s="36">
        <v>26</v>
      </c>
      <c r="AE8" s="171">
        <v>27</v>
      </c>
      <c r="AF8" s="36">
        <v>28</v>
      </c>
      <c r="AG8" s="36">
        <v>29</v>
      </c>
      <c r="AH8" s="36">
        <v>30</v>
      </c>
      <c r="AI8" s="190"/>
      <c r="AJ8" s="191" t="s">
        <v>16</v>
      </c>
      <c r="AK8" s="191" t="s">
        <v>17</v>
      </c>
      <c r="AL8" s="14"/>
    </row>
    <row r="9" spans="1:38" ht="20.25">
      <c r="A9" s="37">
        <v>1</v>
      </c>
      <c r="B9" s="553" t="s">
        <v>18</v>
      </c>
      <c r="C9" s="39" t="s">
        <v>74</v>
      </c>
      <c r="D9" s="40">
        <v>62</v>
      </c>
      <c r="E9" s="442"/>
      <c r="F9" s="113"/>
      <c r="G9" s="113">
        <v>2</v>
      </c>
      <c r="H9" s="114"/>
      <c r="I9" s="114"/>
      <c r="J9" s="115"/>
      <c r="K9" s="270"/>
      <c r="L9" s="113"/>
      <c r="M9" s="113"/>
      <c r="N9" s="113">
        <v>2</v>
      </c>
      <c r="O9" s="114"/>
      <c r="P9" s="114">
        <v>2</v>
      </c>
      <c r="Q9" s="115"/>
      <c r="R9" s="270"/>
      <c r="S9" s="113"/>
      <c r="T9" s="113"/>
      <c r="U9" s="113">
        <v>2</v>
      </c>
      <c r="V9" s="114"/>
      <c r="W9" s="114"/>
      <c r="X9" s="115"/>
      <c r="Y9" s="906"/>
      <c r="Z9" s="113"/>
      <c r="AA9" s="113"/>
      <c r="AB9" s="113">
        <v>2</v>
      </c>
      <c r="AC9" s="114"/>
      <c r="AD9" s="114">
        <v>2</v>
      </c>
      <c r="AE9" s="115"/>
      <c r="AF9" s="270"/>
      <c r="AG9" s="113"/>
      <c r="AH9" s="113"/>
      <c r="AI9" s="520"/>
      <c r="AJ9" s="220">
        <f>SUM(E9:AI9)</f>
        <v>12</v>
      </c>
      <c r="AK9" s="571">
        <f>D9-AJ9</f>
        <v>50</v>
      </c>
      <c r="AL9" s="14"/>
    </row>
    <row r="10" spans="1:38" ht="20.25">
      <c r="A10" s="44">
        <v>2</v>
      </c>
      <c r="B10" s="321" t="s">
        <v>21</v>
      </c>
      <c r="C10" s="46" t="s">
        <v>112</v>
      </c>
      <c r="D10" s="55">
        <v>44</v>
      </c>
      <c r="E10" s="442"/>
      <c r="F10" s="113">
        <v>2</v>
      </c>
      <c r="G10" s="113"/>
      <c r="H10" s="114"/>
      <c r="I10" s="114"/>
      <c r="J10" s="115"/>
      <c r="K10" s="270"/>
      <c r="L10" s="113"/>
      <c r="M10" s="113">
        <v>2</v>
      </c>
      <c r="N10" s="113"/>
      <c r="O10" s="114"/>
      <c r="P10" s="114"/>
      <c r="Q10" s="115"/>
      <c r="R10" s="270"/>
      <c r="S10" s="113"/>
      <c r="T10" s="113">
        <v>2</v>
      </c>
      <c r="U10" s="113"/>
      <c r="V10" s="114"/>
      <c r="W10" s="114"/>
      <c r="X10" s="270"/>
      <c r="Y10" s="270"/>
      <c r="Z10" s="113"/>
      <c r="AA10" s="113">
        <v>2</v>
      </c>
      <c r="AB10" s="113"/>
      <c r="AC10" s="114"/>
      <c r="AD10" s="114"/>
      <c r="AE10" s="115"/>
      <c r="AF10" s="270"/>
      <c r="AG10" s="113"/>
      <c r="AH10" s="113">
        <v>2</v>
      </c>
      <c r="AI10" s="520"/>
      <c r="AJ10" s="220">
        <f t="shared" ref="AJ10:AJ23" si="0">SUM(E10:AI10)</f>
        <v>10</v>
      </c>
      <c r="AK10" s="571">
        <f t="shared" ref="AK10:AK23" si="1">D10-AJ10</f>
        <v>34</v>
      </c>
      <c r="AL10" s="14"/>
    </row>
    <row r="11" spans="1:38" ht="20.25" customHeight="1">
      <c r="A11" s="44">
        <v>3</v>
      </c>
      <c r="B11" s="321" t="s">
        <v>22</v>
      </c>
      <c r="C11" s="46" t="s">
        <v>123</v>
      </c>
      <c r="D11" s="57">
        <v>62</v>
      </c>
      <c r="E11" s="442"/>
      <c r="F11" s="113"/>
      <c r="G11" s="113"/>
      <c r="H11" s="114"/>
      <c r="I11" s="114"/>
      <c r="J11" s="115"/>
      <c r="K11" s="270"/>
      <c r="L11" s="113">
        <v>2</v>
      </c>
      <c r="M11" s="177"/>
      <c r="N11" s="113"/>
      <c r="O11" s="114">
        <v>2</v>
      </c>
      <c r="P11" s="114"/>
      <c r="Q11" s="115"/>
      <c r="R11" s="270"/>
      <c r="S11" s="113">
        <v>2</v>
      </c>
      <c r="T11" s="113"/>
      <c r="U11" s="113"/>
      <c r="V11" s="114"/>
      <c r="W11" s="114"/>
      <c r="X11" s="115"/>
      <c r="Y11" s="270"/>
      <c r="Z11" s="113">
        <v>2</v>
      </c>
      <c r="AA11" s="113"/>
      <c r="AB11" s="113"/>
      <c r="AC11" s="114">
        <v>2</v>
      </c>
      <c r="AD11" s="114"/>
      <c r="AE11" s="115"/>
      <c r="AF11" s="270"/>
      <c r="AG11" s="113">
        <v>2</v>
      </c>
      <c r="AH11" s="113"/>
      <c r="AI11" s="520"/>
      <c r="AJ11" s="220">
        <f t="shared" si="0"/>
        <v>12</v>
      </c>
      <c r="AK11" s="571">
        <f t="shared" si="1"/>
        <v>50</v>
      </c>
      <c r="AL11" s="14"/>
    </row>
    <row r="12" spans="1:38" ht="20.25" customHeight="1">
      <c r="A12" s="44">
        <v>4</v>
      </c>
      <c r="B12" s="321" t="s">
        <v>24</v>
      </c>
      <c r="C12" s="46" t="s">
        <v>110</v>
      </c>
      <c r="D12" s="541">
        <v>44</v>
      </c>
      <c r="E12" s="442"/>
      <c r="F12" s="113"/>
      <c r="G12" s="113"/>
      <c r="H12" s="114"/>
      <c r="I12" s="114"/>
      <c r="J12" s="115"/>
      <c r="K12" s="270"/>
      <c r="L12" s="113">
        <v>2</v>
      </c>
      <c r="M12" s="113"/>
      <c r="N12" s="113"/>
      <c r="O12" s="114"/>
      <c r="P12" s="114"/>
      <c r="Q12" s="115"/>
      <c r="R12" s="270"/>
      <c r="S12" s="113">
        <v>2</v>
      </c>
      <c r="T12" s="113"/>
      <c r="U12" s="113"/>
      <c r="V12" s="114"/>
      <c r="W12" s="114"/>
      <c r="X12" s="115"/>
      <c r="Y12" s="270"/>
      <c r="Z12" s="113">
        <v>2</v>
      </c>
      <c r="AA12" s="113"/>
      <c r="AB12" s="113"/>
      <c r="AC12" s="114"/>
      <c r="AD12" s="114"/>
      <c r="AE12" s="115"/>
      <c r="AF12" s="270"/>
      <c r="AG12" s="113">
        <v>4</v>
      </c>
      <c r="AH12" s="113"/>
      <c r="AI12" s="520"/>
      <c r="AJ12" s="220">
        <f t="shared" si="0"/>
        <v>10</v>
      </c>
      <c r="AK12" s="571">
        <f t="shared" si="1"/>
        <v>34</v>
      </c>
      <c r="AL12" s="14"/>
    </row>
    <row r="13" spans="1:38" ht="20.25" customHeight="1">
      <c r="A13" s="44">
        <v>5</v>
      </c>
      <c r="B13" s="542" t="s">
        <v>26</v>
      </c>
      <c r="C13" s="46" t="s">
        <v>124</v>
      </c>
      <c r="D13" s="543">
        <v>80</v>
      </c>
      <c r="E13" s="442"/>
      <c r="F13" s="113"/>
      <c r="G13" s="113"/>
      <c r="H13" s="114"/>
      <c r="I13" s="114">
        <v>2</v>
      </c>
      <c r="J13" s="115"/>
      <c r="K13" s="270"/>
      <c r="L13" s="113">
        <v>2</v>
      </c>
      <c r="M13" s="113"/>
      <c r="N13" s="113"/>
      <c r="O13" s="114"/>
      <c r="P13" s="114">
        <v>2</v>
      </c>
      <c r="Q13" s="115"/>
      <c r="R13" s="270"/>
      <c r="S13" s="113">
        <v>2</v>
      </c>
      <c r="T13" s="113"/>
      <c r="U13" s="113"/>
      <c r="V13" s="114"/>
      <c r="W13" s="114">
        <v>2</v>
      </c>
      <c r="X13" s="115"/>
      <c r="Y13" s="270"/>
      <c r="Z13" s="113">
        <v>2</v>
      </c>
      <c r="AA13" s="113"/>
      <c r="AB13" s="113"/>
      <c r="AC13" s="114"/>
      <c r="AD13" s="114">
        <v>2</v>
      </c>
      <c r="AE13" s="115"/>
      <c r="AF13" s="270"/>
      <c r="AG13" s="113"/>
      <c r="AH13" s="113"/>
      <c r="AI13" s="520"/>
      <c r="AJ13" s="220">
        <f t="shared" si="0"/>
        <v>14</v>
      </c>
      <c r="AK13" s="571">
        <f t="shared" si="1"/>
        <v>66</v>
      </c>
      <c r="AL13" s="14"/>
    </row>
    <row r="14" spans="1:38" ht="20.25" customHeight="1">
      <c r="A14" s="44">
        <v>6</v>
      </c>
      <c r="B14" s="321" t="s">
        <v>28</v>
      </c>
      <c r="C14" s="46" t="s">
        <v>78</v>
      </c>
      <c r="D14" s="541">
        <v>40</v>
      </c>
      <c r="E14" s="442"/>
      <c r="F14" s="113"/>
      <c r="G14" s="113"/>
      <c r="H14" s="114"/>
      <c r="I14" s="117"/>
      <c r="J14" s="115"/>
      <c r="K14" s="270"/>
      <c r="L14" s="113"/>
      <c r="M14" s="113"/>
      <c r="N14" s="113"/>
      <c r="O14" s="114"/>
      <c r="P14" s="117"/>
      <c r="Q14" s="115"/>
      <c r="R14" s="270"/>
      <c r="S14" s="113"/>
      <c r="T14" s="113"/>
      <c r="U14" s="113"/>
      <c r="V14" s="114"/>
      <c r="W14" s="117"/>
      <c r="X14" s="115"/>
      <c r="Y14" s="270"/>
      <c r="Z14" s="113"/>
      <c r="AA14" s="113"/>
      <c r="AB14" s="113"/>
      <c r="AC14" s="114"/>
      <c r="AD14" s="117"/>
      <c r="AE14" s="115"/>
      <c r="AF14" s="270"/>
      <c r="AG14" s="113"/>
      <c r="AH14" s="113"/>
      <c r="AI14" s="520"/>
      <c r="AJ14" s="220">
        <f t="shared" si="0"/>
        <v>0</v>
      </c>
      <c r="AK14" s="571">
        <f>D14-AJ14-AJ26-AJ28</f>
        <v>32</v>
      </c>
      <c r="AL14" s="14"/>
    </row>
    <row r="15" spans="1:38" ht="20.25" customHeight="1">
      <c r="A15" s="44">
        <v>7</v>
      </c>
      <c r="B15" s="321" t="s">
        <v>30</v>
      </c>
      <c r="C15" s="54" t="s">
        <v>31</v>
      </c>
      <c r="D15" s="541">
        <v>34</v>
      </c>
      <c r="E15" s="442"/>
      <c r="F15" s="113"/>
      <c r="G15" s="113"/>
      <c r="H15" s="114"/>
      <c r="I15" s="114"/>
      <c r="J15" s="115"/>
      <c r="K15" s="270"/>
      <c r="L15" s="113">
        <v>2</v>
      </c>
      <c r="M15" s="113"/>
      <c r="N15" s="113"/>
      <c r="O15" s="114"/>
      <c r="P15" s="114"/>
      <c r="Q15" s="115"/>
      <c r="R15" s="270"/>
      <c r="S15" s="113">
        <v>2</v>
      </c>
      <c r="T15" s="113"/>
      <c r="U15" s="113"/>
      <c r="V15" s="114"/>
      <c r="W15" s="114"/>
      <c r="X15" s="115"/>
      <c r="Y15" s="270"/>
      <c r="Z15" s="113">
        <v>2</v>
      </c>
      <c r="AA15" s="113"/>
      <c r="AB15" s="113"/>
      <c r="AC15" s="114"/>
      <c r="AD15" s="114"/>
      <c r="AE15" s="115"/>
      <c r="AF15" s="270"/>
      <c r="AG15" s="113">
        <v>2</v>
      </c>
      <c r="AH15" s="113"/>
      <c r="AI15" s="520"/>
      <c r="AJ15" s="220">
        <f t="shared" si="0"/>
        <v>8</v>
      </c>
      <c r="AK15" s="571">
        <f>D15-AJ15</f>
        <v>26</v>
      </c>
      <c r="AL15" s="14"/>
    </row>
    <row r="16" spans="1:38" ht="20.25" customHeight="1">
      <c r="A16" s="44">
        <v>8</v>
      </c>
      <c r="B16" s="321" t="s">
        <v>32</v>
      </c>
      <c r="C16" s="54" t="s">
        <v>93</v>
      </c>
      <c r="D16" s="53">
        <v>60</v>
      </c>
      <c r="E16" s="442"/>
      <c r="F16" s="113">
        <v>2</v>
      </c>
      <c r="G16" s="113">
        <v>2</v>
      </c>
      <c r="H16" s="114">
        <v>2</v>
      </c>
      <c r="I16" s="114"/>
      <c r="J16" s="115"/>
      <c r="K16" s="270"/>
      <c r="L16" s="113"/>
      <c r="M16" s="113">
        <v>2</v>
      </c>
      <c r="N16" s="113"/>
      <c r="O16" s="114">
        <v>2</v>
      </c>
      <c r="P16" s="116"/>
      <c r="Q16" s="118"/>
      <c r="R16" s="270"/>
      <c r="S16" s="113"/>
      <c r="T16" s="113">
        <v>2</v>
      </c>
      <c r="U16" s="113"/>
      <c r="V16" s="114">
        <v>2</v>
      </c>
      <c r="W16" s="114"/>
      <c r="X16" s="115"/>
      <c r="Y16" s="270"/>
      <c r="Z16" s="113"/>
      <c r="AA16" s="113"/>
      <c r="AB16" s="113"/>
      <c r="AC16" s="117"/>
      <c r="AD16" s="114"/>
      <c r="AE16" s="115"/>
      <c r="AF16" s="270"/>
      <c r="AG16" s="113"/>
      <c r="AH16" s="113">
        <v>2</v>
      </c>
      <c r="AI16" s="520"/>
      <c r="AJ16" s="220">
        <f t="shared" si="0"/>
        <v>16</v>
      </c>
      <c r="AK16" s="571">
        <f>D16-AJ16-AJ29</f>
        <v>42</v>
      </c>
      <c r="AL16" s="14"/>
    </row>
    <row r="17" spans="1:1024" ht="20.25" customHeight="1">
      <c r="A17" s="44">
        <v>9</v>
      </c>
      <c r="B17" s="321" t="s">
        <v>34</v>
      </c>
      <c r="C17" s="46" t="s">
        <v>125</v>
      </c>
      <c r="D17" s="541">
        <v>48</v>
      </c>
      <c r="E17" s="442"/>
      <c r="F17" s="113">
        <v>2</v>
      </c>
      <c r="G17" s="113"/>
      <c r="H17" s="114"/>
      <c r="I17" s="114">
        <v>2</v>
      </c>
      <c r="J17" s="115"/>
      <c r="K17" s="270"/>
      <c r="L17" s="113"/>
      <c r="M17" s="113">
        <v>2</v>
      </c>
      <c r="N17" s="113"/>
      <c r="O17" s="114"/>
      <c r="P17" s="114"/>
      <c r="Q17" s="115"/>
      <c r="R17" s="270"/>
      <c r="S17" s="113"/>
      <c r="T17" s="113">
        <v>2</v>
      </c>
      <c r="U17" s="113"/>
      <c r="V17" s="114"/>
      <c r="W17" s="117"/>
      <c r="X17" s="115"/>
      <c r="Y17" s="270"/>
      <c r="Z17" s="113"/>
      <c r="AA17" s="113">
        <v>2</v>
      </c>
      <c r="AB17" s="113"/>
      <c r="AC17" s="114"/>
      <c r="AD17" s="114"/>
      <c r="AE17" s="115"/>
      <c r="AF17" s="270"/>
      <c r="AG17" s="113"/>
      <c r="AH17" s="113">
        <v>2</v>
      </c>
      <c r="AI17" s="520"/>
      <c r="AJ17" s="220">
        <f t="shared" si="0"/>
        <v>12</v>
      </c>
      <c r="AK17" s="571">
        <f t="shared" si="1"/>
        <v>36</v>
      </c>
      <c r="AL17" s="14"/>
    </row>
    <row r="18" spans="1:1024" ht="20.25" customHeight="1">
      <c r="A18" s="44">
        <v>10</v>
      </c>
      <c r="B18" s="321" t="s">
        <v>36</v>
      </c>
      <c r="C18" s="54" t="s">
        <v>37</v>
      </c>
      <c r="D18" s="53">
        <v>44</v>
      </c>
      <c r="E18" s="442"/>
      <c r="F18" s="113"/>
      <c r="G18" s="113"/>
      <c r="H18" s="114"/>
      <c r="I18" s="114"/>
      <c r="J18" s="115"/>
      <c r="K18" s="270"/>
      <c r="L18" s="113"/>
      <c r="M18" s="113"/>
      <c r="N18" s="113">
        <v>2</v>
      </c>
      <c r="O18" s="114"/>
      <c r="P18" s="114"/>
      <c r="Q18" s="115"/>
      <c r="R18" s="270"/>
      <c r="S18" s="113"/>
      <c r="T18" s="113"/>
      <c r="U18" s="113">
        <v>2</v>
      </c>
      <c r="V18" s="114"/>
      <c r="W18" s="116">
        <v>2</v>
      </c>
      <c r="X18" s="115"/>
      <c r="Y18" s="270"/>
      <c r="Z18" s="113"/>
      <c r="AA18" s="113"/>
      <c r="AB18" s="113">
        <v>2</v>
      </c>
      <c r="AC18" s="114"/>
      <c r="AD18" s="114"/>
      <c r="AE18" s="115"/>
      <c r="AF18" s="270"/>
      <c r="AG18" s="113"/>
      <c r="AH18" s="113"/>
      <c r="AI18" s="520"/>
      <c r="AJ18" s="220">
        <f t="shared" si="0"/>
        <v>8</v>
      </c>
      <c r="AK18" s="571">
        <f t="shared" si="1"/>
        <v>36</v>
      </c>
      <c r="AL18" s="14"/>
    </row>
    <row r="19" spans="1:1024" ht="20.25" customHeight="1">
      <c r="A19" s="44">
        <v>11</v>
      </c>
      <c r="B19" s="321" t="s">
        <v>38</v>
      </c>
      <c r="C19" s="54" t="s">
        <v>39</v>
      </c>
      <c r="D19" s="57">
        <v>62</v>
      </c>
      <c r="E19" s="442"/>
      <c r="F19" s="113"/>
      <c r="G19" s="113">
        <v>2</v>
      </c>
      <c r="H19" s="114">
        <v>2</v>
      </c>
      <c r="I19" s="114"/>
      <c r="J19" s="115"/>
      <c r="K19" s="270"/>
      <c r="L19" s="113"/>
      <c r="M19" s="113"/>
      <c r="N19" s="113"/>
      <c r="O19" s="114">
        <v>2</v>
      </c>
      <c r="P19" s="114"/>
      <c r="Q19" s="115"/>
      <c r="R19" s="270"/>
      <c r="S19" s="113"/>
      <c r="T19" s="113"/>
      <c r="U19" s="113"/>
      <c r="V19" s="114">
        <v>2</v>
      </c>
      <c r="W19" s="114"/>
      <c r="X19" s="115"/>
      <c r="Y19" s="270"/>
      <c r="Z19" s="113"/>
      <c r="AA19" s="113">
        <v>2</v>
      </c>
      <c r="AB19" s="113"/>
      <c r="AC19" s="114">
        <v>2</v>
      </c>
      <c r="AD19" s="114"/>
      <c r="AE19" s="115"/>
      <c r="AF19" s="270"/>
      <c r="AG19" s="113"/>
      <c r="AH19" s="113"/>
      <c r="AI19" s="520"/>
      <c r="AJ19" s="220">
        <f t="shared" si="0"/>
        <v>12</v>
      </c>
      <c r="AK19" s="571">
        <f t="shared" si="1"/>
        <v>50</v>
      </c>
      <c r="AL19" s="14"/>
    </row>
    <row r="20" spans="1:1024" ht="20.25" customHeight="1">
      <c r="A20" s="44">
        <v>12</v>
      </c>
      <c r="B20" s="314" t="s">
        <v>40</v>
      </c>
      <c r="C20" s="46" t="s">
        <v>111</v>
      </c>
      <c r="D20" s="544">
        <v>40</v>
      </c>
      <c r="E20" s="442"/>
      <c r="F20" s="113"/>
      <c r="G20" s="113">
        <v>2</v>
      </c>
      <c r="H20" s="114"/>
      <c r="I20" s="114"/>
      <c r="J20" s="115"/>
      <c r="K20" s="270"/>
      <c r="L20" s="113"/>
      <c r="M20" s="113"/>
      <c r="N20" s="113">
        <v>2</v>
      </c>
      <c r="O20" s="114"/>
      <c r="P20" s="114"/>
      <c r="Q20" s="115"/>
      <c r="R20" s="270"/>
      <c r="S20" s="113"/>
      <c r="T20" s="113"/>
      <c r="U20" s="113">
        <v>2</v>
      </c>
      <c r="V20" s="114"/>
      <c r="W20" s="114"/>
      <c r="X20" s="115"/>
      <c r="Y20" s="270"/>
      <c r="Z20" s="113"/>
      <c r="AA20" s="113"/>
      <c r="AB20" s="113">
        <v>2</v>
      </c>
      <c r="AC20" s="114"/>
      <c r="AD20" s="114"/>
      <c r="AE20" s="115"/>
      <c r="AF20" s="270"/>
      <c r="AG20" s="113"/>
      <c r="AH20" s="113"/>
      <c r="AI20" s="520"/>
      <c r="AJ20" s="220">
        <f t="shared" si="0"/>
        <v>8</v>
      </c>
      <c r="AK20" s="571">
        <f t="shared" si="1"/>
        <v>32</v>
      </c>
      <c r="AL20" s="14"/>
    </row>
    <row r="21" spans="1:1024" ht="20.25" customHeight="1">
      <c r="A21" s="44">
        <v>13</v>
      </c>
      <c r="B21" s="321" t="s">
        <v>42</v>
      </c>
      <c r="C21" s="54" t="s">
        <v>31</v>
      </c>
      <c r="D21" s="545">
        <v>40</v>
      </c>
      <c r="E21" s="442"/>
      <c r="F21" s="113">
        <v>2</v>
      </c>
      <c r="G21" s="113"/>
      <c r="H21" s="114"/>
      <c r="I21" s="114"/>
      <c r="J21" s="115"/>
      <c r="K21" s="270"/>
      <c r="L21" s="113"/>
      <c r="M21" s="113">
        <v>2</v>
      </c>
      <c r="N21" s="113"/>
      <c r="O21" s="114"/>
      <c r="P21" s="114"/>
      <c r="Q21" s="115"/>
      <c r="R21" s="270"/>
      <c r="S21" s="113"/>
      <c r="T21" s="113">
        <v>2</v>
      </c>
      <c r="U21" s="113"/>
      <c r="V21" s="114"/>
      <c r="W21" s="114"/>
      <c r="X21" s="115"/>
      <c r="Y21" s="270"/>
      <c r="Z21" s="113"/>
      <c r="AA21" s="113">
        <v>2</v>
      </c>
      <c r="AB21" s="113"/>
      <c r="AC21" s="114"/>
      <c r="AD21" s="114"/>
      <c r="AE21" s="115"/>
      <c r="AF21" s="270"/>
      <c r="AG21" s="113"/>
      <c r="AH21" s="113">
        <v>2</v>
      </c>
      <c r="AI21" s="520"/>
      <c r="AJ21" s="220">
        <f t="shared" si="0"/>
        <v>10</v>
      </c>
      <c r="AK21" s="571">
        <f t="shared" si="1"/>
        <v>30</v>
      </c>
      <c r="AL21" s="14"/>
    </row>
    <row r="22" spans="1:1024" ht="20.25">
      <c r="A22" s="44">
        <v>14</v>
      </c>
      <c r="B22" s="321" t="s">
        <v>44</v>
      </c>
      <c r="C22" s="54" t="s">
        <v>126</v>
      </c>
      <c r="D22" s="53">
        <v>20</v>
      </c>
      <c r="E22" s="442"/>
      <c r="F22" s="113"/>
      <c r="G22" s="113"/>
      <c r="H22" s="117"/>
      <c r="I22" s="114"/>
      <c r="J22" s="115"/>
      <c r="K22" s="270"/>
      <c r="L22" s="113"/>
      <c r="M22" s="113"/>
      <c r="N22" s="113"/>
      <c r="O22" s="114"/>
      <c r="P22" s="114"/>
      <c r="Q22" s="115"/>
      <c r="R22" s="270"/>
      <c r="S22" s="113"/>
      <c r="T22" s="113"/>
      <c r="U22" s="113"/>
      <c r="V22" s="117"/>
      <c r="W22" s="114"/>
      <c r="X22" s="115"/>
      <c r="Y22" s="270"/>
      <c r="Z22" s="113"/>
      <c r="AA22" s="113"/>
      <c r="AB22" s="113"/>
      <c r="AC22" s="114"/>
      <c r="AD22" s="114"/>
      <c r="AE22" s="115"/>
      <c r="AF22" s="270"/>
      <c r="AG22" s="113"/>
      <c r="AH22" s="113"/>
      <c r="AI22" s="520"/>
      <c r="AJ22" s="220">
        <f t="shared" si="0"/>
        <v>0</v>
      </c>
      <c r="AK22" s="571">
        <f>D22-AJ22-AJ27</f>
        <v>16</v>
      </c>
      <c r="AL22" s="14"/>
    </row>
    <row r="23" spans="1:1024" ht="20.25" customHeight="1">
      <c r="A23" s="58">
        <v>15</v>
      </c>
      <c r="B23" s="559" t="s">
        <v>45</v>
      </c>
      <c r="C23" s="296" t="s">
        <v>80</v>
      </c>
      <c r="D23" s="548">
        <v>40</v>
      </c>
      <c r="E23" s="447"/>
      <c r="F23" s="120"/>
      <c r="G23" s="120"/>
      <c r="H23" s="121">
        <v>2</v>
      </c>
      <c r="I23" s="121"/>
      <c r="J23" s="122"/>
      <c r="K23" s="271"/>
      <c r="L23" s="120"/>
      <c r="M23" s="120"/>
      <c r="N23" s="120"/>
      <c r="O23" s="121">
        <v>2</v>
      </c>
      <c r="P23" s="121"/>
      <c r="Q23" s="122"/>
      <c r="R23" s="271"/>
      <c r="S23" s="120"/>
      <c r="T23" s="120"/>
      <c r="U23" s="120"/>
      <c r="V23" s="121">
        <v>2</v>
      </c>
      <c r="W23" s="121"/>
      <c r="X23" s="122"/>
      <c r="Y23" s="271"/>
      <c r="Z23" s="120"/>
      <c r="AA23" s="120"/>
      <c r="AB23" s="120"/>
      <c r="AC23" s="121">
        <v>2</v>
      </c>
      <c r="AD23" s="121"/>
      <c r="AE23" s="122"/>
      <c r="AF23" s="271"/>
      <c r="AG23" s="120"/>
      <c r="AH23" s="120"/>
      <c r="AI23" s="292"/>
      <c r="AJ23" s="344">
        <f t="shared" si="0"/>
        <v>8</v>
      </c>
      <c r="AK23" s="571">
        <f t="shared" si="1"/>
        <v>32</v>
      </c>
      <c r="AL23" s="14"/>
    </row>
    <row r="24" spans="1:1024" s="7" customFormat="1" ht="20.25" customHeight="1">
      <c r="A24" s="63"/>
      <c r="B24" s="64"/>
      <c r="C24" s="65"/>
      <c r="D24" s="66">
        <f t="shared" ref="D24:AI24" si="2">SUM(D9:D23)</f>
        <v>720</v>
      </c>
      <c r="E24" s="452">
        <f t="shared" si="2"/>
        <v>0</v>
      </c>
      <c r="F24" s="344">
        <f t="shared" si="2"/>
        <v>8</v>
      </c>
      <c r="G24" s="344">
        <f t="shared" si="2"/>
        <v>8</v>
      </c>
      <c r="H24" s="344">
        <f t="shared" si="2"/>
        <v>6</v>
      </c>
      <c r="I24" s="344">
        <f t="shared" si="2"/>
        <v>4</v>
      </c>
      <c r="J24" s="475">
        <f t="shared" si="2"/>
        <v>0</v>
      </c>
      <c r="K24" s="475">
        <f t="shared" si="2"/>
        <v>0</v>
      </c>
      <c r="L24" s="344">
        <f t="shared" si="2"/>
        <v>8</v>
      </c>
      <c r="M24" s="344">
        <f t="shared" si="2"/>
        <v>8</v>
      </c>
      <c r="N24" s="344">
        <f t="shared" si="2"/>
        <v>6</v>
      </c>
      <c r="O24" s="344">
        <f t="shared" si="2"/>
        <v>8</v>
      </c>
      <c r="P24" s="344">
        <f t="shared" si="2"/>
        <v>4</v>
      </c>
      <c r="Q24" s="475">
        <f t="shared" si="2"/>
        <v>0</v>
      </c>
      <c r="R24" s="475">
        <f t="shared" si="2"/>
        <v>0</v>
      </c>
      <c r="S24" s="344">
        <f t="shared" si="2"/>
        <v>8</v>
      </c>
      <c r="T24" s="344">
        <f t="shared" si="2"/>
        <v>8</v>
      </c>
      <c r="U24" s="344">
        <f t="shared" si="2"/>
        <v>6</v>
      </c>
      <c r="V24" s="344">
        <f t="shared" si="2"/>
        <v>6</v>
      </c>
      <c r="W24" s="344">
        <f t="shared" si="2"/>
        <v>4</v>
      </c>
      <c r="X24" s="475">
        <f t="shared" si="2"/>
        <v>0</v>
      </c>
      <c r="Y24" s="475">
        <f t="shared" si="2"/>
        <v>0</v>
      </c>
      <c r="Z24" s="344">
        <f t="shared" si="2"/>
        <v>8</v>
      </c>
      <c r="AA24" s="344">
        <f t="shared" si="2"/>
        <v>8</v>
      </c>
      <c r="AB24" s="344">
        <f t="shared" si="2"/>
        <v>6</v>
      </c>
      <c r="AC24" s="344">
        <f t="shared" si="2"/>
        <v>6</v>
      </c>
      <c r="AD24" s="344">
        <f t="shared" si="2"/>
        <v>4</v>
      </c>
      <c r="AE24" s="475">
        <f t="shared" si="2"/>
        <v>0</v>
      </c>
      <c r="AF24" s="475">
        <f t="shared" si="2"/>
        <v>0</v>
      </c>
      <c r="AG24" s="344">
        <f t="shared" si="2"/>
        <v>8</v>
      </c>
      <c r="AH24" s="344">
        <f t="shared" si="2"/>
        <v>8</v>
      </c>
      <c r="AI24" s="768">
        <f t="shared" si="2"/>
        <v>0</v>
      </c>
      <c r="AJ24" s="125">
        <f t="shared" ref="AJ24:AK24" si="3">SUM(AJ9:AJ23)</f>
        <v>140</v>
      </c>
      <c r="AK24" s="125">
        <f t="shared" si="3"/>
        <v>566</v>
      </c>
      <c r="AL24" s="201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202"/>
      <c r="AFB24" s="202"/>
      <c r="AFC24" s="202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202"/>
      <c r="AFO24" s="202"/>
      <c r="AFP24" s="202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202"/>
      <c r="AGC24" s="202"/>
      <c r="AGD24" s="202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202"/>
      <c r="ALJ24" s="202"/>
      <c r="ALK24" s="202"/>
      <c r="ALL24" s="202"/>
      <c r="ALM24" s="202"/>
      <c r="ALN24" s="202"/>
      <c r="ALO24" s="202"/>
      <c r="ALP24" s="202"/>
      <c r="ALQ24" s="202"/>
      <c r="ALR24" s="202"/>
      <c r="ALS24" s="202"/>
      <c r="ALT24" s="202"/>
      <c r="ALU24" s="202"/>
      <c r="ALV24" s="202"/>
      <c r="ALW24" s="202"/>
      <c r="ALX24" s="202"/>
      <c r="ALY24" s="202"/>
      <c r="ALZ24" s="202"/>
      <c r="AMA24" s="202"/>
      <c r="AMB24" s="202"/>
      <c r="AMC24" s="202"/>
      <c r="AMD24" s="202"/>
      <c r="AME24" s="202"/>
      <c r="AMF24" s="202"/>
      <c r="AMG24" s="202"/>
      <c r="AMH24" s="202"/>
      <c r="AMI24" s="202"/>
      <c r="AMJ24" s="202"/>
    </row>
    <row r="25" spans="1:1024" ht="20.25" customHeight="1">
      <c r="A25" s="549"/>
      <c r="B25" s="522" t="s">
        <v>51</v>
      </c>
      <c r="C25" s="65"/>
      <c r="D25" s="551"/>
      <c r="E25" s="457"/>
      <c r="F25" s="355"/>
      <c r="G25" s="355"/>
      <c r="H25" s="356"/>
      <c r="I25" s="356"/>
      <c r="J25" s="476"/>
      <c r="K25" s="374"/>
      <c r="L25" s="355"/>
      <c r="M25" s="762"/>
      <c r="N25" s="355"/>
      <c r="O25" s="356"/>
      <c r="P25" s="356"/>
      <c r="Q25" s="476"/>
      <c r="R25" s="374"/>
      <c r="S25" s="355"/>
      <c r="T25" s="355"/>
      <c r="U25" s="355"/>
      <c r="V25" s="356"/>
      <c r="W25" s="356"/>
      <c r="X25" s="476"/>
      <c r="Y25" s="374"/>
      <c r="Z25" s="355"/>
      <c r="AA25" s="355"/>
      <c r="AB25" s="355"/>
      <c r="AC25" s="356"/>
      <c r="AD25" s="356"/>
      <c r="AE25" s="476"/>
      <c r="AF25" s="374"/>
      <c r="AG25" s="355"/>
      <c r="AH25" s="355"/>
      <c r="AI25" s="203"/>
      <c r="AJ25" s="220"/>
      <c r="AK25" s="571"/>
      <c r="AL25" s="14"/>
    </row>
    <row r="26" spans="1:1024" ht="20.25" customHeight="1">
      <c r="A26" s="928"/>
      <c r="B26" s="565" t="s">
        <v>127</v>
      </c>
      <c r="C26" s="77" t="s">
        <v>128</v>
      </c>
      <c r="D26" s="555"/>
      <c r="E26" s="459"/>
      <c r="F26" s="460"/>
      <c r="G26" s="460"/>
      <c r="H26" s="461"/>
      <c r="I26" s="461">
        <v>2</v>
      </c>
      <c r="J26" s="269"/>
      <c r="K26" s="477"/>
      <c r="L26" s="460"/>
      <c r="M26" s="460"/>
      <c r="N26" s="460"/>
      <c r="O26" s="461"/>
      <c r="P26" s="461"/>
      <c r="Q26" s="269"/>
      <c r="R26" s="477"/>
      <c r="S26" s="460"/>
      <c r="T26" s="460"/>
      <c r="U26" s="460"/>
      <c r="V26" s="461"/>
      <c r="W26" s="461">
        <v>2</v>
      </c>
      <c r="X26" s="269"/>
      <c r="Y26" s="477"/>
      <c r="Z26" s="460"/>
      <c r="AA26" s="460"/>
      <c r="AB26" s="460"/>
      <c r="AC26" s="461"/>
      <c r="AD26" s="461"/>
      <c r="AE26" s="269"/>
      <c r="AF26" s="477"/>
      <c r="AG26" s="460"/>
      <c r="AH26" s="460"/>
      <c r="AI26" s="291"/>
      <c r="AJ26" s="220">
        <f t="shared" ref="AJ26:AJ28" si="4">SUM(E26:AI26)</f>
        <v>4</v>
      </c>
      <c r="AK26" s="571">
        <f t="shared" ref="AK26:AK29" si="5">D26-AJ26</f>
        <v>-4</v>
      </c>
      <c r="AL26" s="14"/>
    </row>
    <row r="27" spans="1:1024" ht="20.25">
      <c r="A27" s="557"/>
      <c r="B27" s="321" t="s">
        <v>44</v>
      </c>
      <c r="C27" s="54" t="s">
        <v>129</v>
      </c>
      <c r="D27" s="558"/>
      <c r="E27" s="442"/>
      <c r="F27" s="113"/>
      <c r="G27" s="113"/>
      <c r="H27" s="114">
        <v>2</v>
      </c>
      <c r="I27" s="114"/>
      <c r="J27" s="115"/>
      <c r="K27" s="270"/>
      <c r="L27" s="113"/>
      <c r="M27" s="113"/>
      <c r="N27" s="113"/>
      <c r="O27" s="114"/>
      <c r="P27" s="114"/>
      <c r="Q27" s="115"/>
      <c r="R27" s="270"/>
      <c r="S27" s="113"/>
      <c r="T27" s="113"/>
      <c r="U27" s="113"/>
      <c r="V27" s="114">
        <v>2</v>
      </c>
      <c r="W27" s="114"/>
      <c r="X27" s="115"/>
      <c r="Y27" s="270"/>
      <c r="Z27" s="113"/>
      <c r="AA27" s="113"/>
      <c r="AB27" s="113"/>
      <c r="AC27" s="114"/>
      <c r="AD27" s="114"/>
      <c r="AE27" s="115"/>
      <c r="AF27" s="270"/>
      <c r="AG27" s="113"/>
      <c r="AH27" s="113"/>
      <c r="AI27" s="520"/>
      <c r="AJ27" s="220">
        <f t="shared" si="4"/>
        <v>4</v>
      </c>
      <c r="AK27" s="571">
        <f t="shared" si="5"/>
        <v>-4</v>
      </c>
      <c r="AL27" s="14"/>
    </row>
    <row r="28" spans="1:1024" ht="20.25" customHeight="1">
      <c r="A28" s="604"/>
      <c r="B28" s="673" t="s">
        <v>130</v>
      </c>
      <c r="C28" s="296" t="s">
        <v>131</v>
      </c>
      <c r="D28" s="939"/>
      <c r="E28" s="447"/>
      <c r="F28" s="377"/>
      <c r="G28" s="120"/>
      <c r="H28" s="121"/>
      <c r="I28" s="121"/>
      <c r="J28" s="122"/>
      <c r="K28" s="271"/>
      <c r="L28" s="120"/>
      <c r="M28" s="120"/>
      <c r="N28" s="120"/>
      <c r="O28" s="121"/>
      <c r="P28" s="121">
        <v>2</v>
      </c>
      <c r="Q28" s="372"/>
      <c r="R28" s="271"/>
      <c r="S28" s="120"/>
      <c r="T28" s="120"/>
      <c r="U28" s="120"/>
      <c r="V28" s="121"/>
      <c r="W28" s="121"/>
      <c r="X28" s="122"/>
      <c r="Y28" s="271"/>
      <c r="Z28" s="120"/>
      <c r="AA28" s="120"/>
      <c r="AB28" s="120"/>
      <c r="AC28" s="121"/>
      <c r="AD28" s="121">
        <v>2</v>
      </c>
      <c r="AE28" s="122"/>
      <c r="AF28" s="271"/>
      <c r="AG28" s="120"/>
      <c r="AH28" s="120"/>
      <c r="AI28" s="292"/>
      <c r="AJ28" s="344">
        <f t="shared" si="4"/>
        <v>4</v>
      </c>
      <c r="AK28" s="572">
        <f t="shared" si="5"/>
        <v>-4</v>
      </c>
      <c r="AL28" s="14"/>
    </row>
    <row r="29" spans="1:1024" ht="20.25">
      <c r="A29" s="135"/>
      <c r="B29" s="1009" t="s">
        <v>32</v>
      </c>
      <c r="C29" s="692" t="s">
        <v>132</v>
      </c>
      <c r="D29" s="332"/>
      <c r="E29" s="442"/>
      <c r="F29" s="113"/>
      <c r="G29" s="113"/>
      <c r="H29" s="114"/>
      <c r="I29" s="114"/>
      <c r="J29" s="115"/>
      <c r="K29" s="270"/>
      <c r="L29" s="113"/>
      <c r="M29" s="113"/>
      <c r="N29" s="113"/>
      <c r="O29" s="114"/>
      <c r="P29" s="513"/>
      <c r="Q29" s="115"/>
      <c r="R29" s="270"/>
      <c r="S29" s="113"/>
      <c r="T29" s="113"/>
      <c r="U29" s="113"/>
      <c r="V29" s="114"/>
      <c r="W29" s="114"/>
      <c r="X29" s="115"/>
      <c r="Y29" s="270"/>
      <c r="Z29" s="113"/>
      <c r="AA29" s="113"/>
      <c r="AB29" s="113"/>
      <c r="AC29" s="114">
        <v>2</v>
      </c>
      <c r="AD29" s="513"/>
      <c r="AE29" s="115"/>
      <c r="AF29" s="270"/>
      <c r="AG29" s="113"/>
      <c r="AH29" s="113"/>
      <c r="AI29" s="520"/>
      <c r="AJ29" s="220">
        <f>SUM(E29:AH29)</f>
        <v>2</v>
      </c>
      <c r="AK29" s="580">
        <f t="shared" si="5"/>
        <v>-2</v>
      </c>
      <c r="AL29" s="14"/>
    </row>
    <row r="30" spans="1:1024" s="9" customFormat="1" ht="18.75">
      <c r="A30" s="14"/>
      <c r="B30" s="17"/>
      <c r="C30" s="17"/>
      <c r="D30" s="17"/>
      <c r="E30" s="20" t="s">
        <v>54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172"/>
      <c r="W30" s="20"/>
      <c r="X30" s="20"/>
      <c r="Y30" s="20"/>
      <c r="Z30" s="175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4"/>
    </row>
    <row r="31" spans="1:1024" s="9" customFormat="1" ht="18.75">
      <c r="A31" s="14"/>
      <c r="B31" s="17"/>
      <c r="C31" s="17"/>
      <c r="D31" s="17"/>
      <c r="E31" s="20" t="s">
        <v>55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1270" t="s">
        <v>56</v>
      </c>
      <c r="Q31" s="1270"/>
      <c r="R31" s="1270"/>
      <c r="S31" s="1270"/>
      <c r="T31" s="1270"/>
      <c r="U31" s="1270"/>
      <c r="V31" s="1270"/>
      <c r="W31" s="1270"/>
      <c r="X31" s="1270"/>
      <c r="Y31" s="1270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4"/>
    </row>
    <row r="32" spans="1:1024" s="9" customFormat="1" ht="18.75">
      <c r="A32" s="14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7"/>
      <c r="AJ32" s="17"/>
      <c r="AK32" s="17"/>
      <c r="AL32" s="14"/>
    </row>
    <row r="33" spans="1:38" customFormat="1" ht="18.75">
      <c r="A33" s="8"/>
      <c r="B33" s="1257" t="s">
        <v>0</v>
      </c>
      <c r="C33" s="1257"/>
      <c r="D33" s="1257"/>
      <c r="E33" s="1257"/>
      <c r="F33" s="1257"/>
      <c r="G33" s="1257"/>
      <c r="H33" s="1257"/>
      <c r="I33" s="1257"/>
      <c r="J33" s="1257"/>
      <c r="K33" s="1257"/>
      <c r="L33" s="1257"/>
      <c r="M33" s="1257"/>
      <c r="N33" s="1257"/>
      <c r="O33" s="1257"/>
      <c r="P33" s="1257"/>
      <c r="Q33" s="1257"/>
      <c r="R33" s="1257"/>
      <c r="S33" s="1257"/>
      <c r="T33" s="1257"/>
      <c r="U33" s="1257"/>
      <c r="V33" s="1257"/>
      <c r="W33" s="1257"/>
      <c r="X33" s="1257"/>
      <c r="Y33" s="1257"/>
      <c r="Z33" s="1257"/>
      <c r="AA33" s="1257"/>
      <c r="AB33" s="1257"/>
      <c r="AC33" s="1257"/>
      <c r="AD33" s="1257"/>
      <c r="AE33" s="1257"/>
      <c r="AF33" s="1257"/>
      <c r="AG33" s="1257"/>
      <c r="AH33" s="1257"/>
      <c r="AI33" s="175"/>
      <c r="AJ33" s="175"/>
      <c r="AK33" s="175"/>
      <c r="AL33" s="8"/>
    </row>
    <row r="34" spans="1:38" customFormat="1" ht="24.75" customHeight="1">
      <c r="A34" s="14"/>
      <c r="B34" s="1258" t="s">
        <v>121</v>
      </c>
      <c r="C34" s="1258"/>
      <c r="D34" s="1258"/>
      <c r="E34" s="1258"/>
      <c r="F34" s="1258"/>
      <c r="G34" s="1258"/>
      <c r="H34" s="1258"/>
      <c r="I34" s="1258"/>
      <c r="J34" s="1258"/>
      <c r="K34" s="1258"/>
      <c r="L34" s="1258"/>
      <c r="M34" s="1258"/>
      <c r="N34" s="1258"/>
      <c r="O34" s="1258"/>
      <c r="P34" s="1258"/>
      <c r="Q34" s="1258"/>
      <c r="R34" s="1258"/>
      <c r="S34" s="1258"/>
      <c r="T34" s="1258"/>
      <c r="U34" s="1258"/>
      <c r="V34" s="1258"/>
      <c r="W34" s="1258"/>
      <c r="X34" s="1258"/>
      <c r="Y34" s="1258"/>
      <c r="Z34" s="1258"/>
      <c r="AA34" s="1258"/>
      <c r="AB34" s="1258"/>
      <c r="AC34" s="1258"/>
      <c r="AD34" s="1258"/>
      <c r="AE34" s="1258"/>
      <c r="AF34" s="1258"/>
      <c r="AG34" s="1258"/>
      <c r="AH34" s="1258"/>
      <c r="AI34" s="1258"/>
      <c r="AJ34" s="1258"/>
      <c r="AK34" s="19">
        <v>2025</v>
      </c>
      <c r="AL34" s="14"/>
    </row>
    <row r="35" spans="1:38" customFormat="1" ht="18.75">
      <c r="A35" s="14"/>
      <c r="B35" s="15"/>
      <c r="C35" s="16" t="s">
        <v>57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68"/>
      <c r="W35" s="17"/>
      <c r="X35" s="17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4"/>
    </row>
    <row r="36" spans="1:38" customFormat="1" ht="29.25" customHeight="1">
      <c r="A36" s="18"/>
      <c r="B36" s="19" t="s">
        <v>3</v>
      </c>
      <c r="C36" s="20" t="s">
        <v>58</v>
      </c>
      <c r="D36" s="16"/>
      <c r="E36" s="1259" t="s">
        <v>5</v>
      </c>
      <c r="F36" s="1259"/>
      <c r="G36" s="1259"/>
      <c r="H36" s="16">
        <v>1</v>
      </c>
      <c r="I36" s="16"/>
      <c r="J36" s="1259"/>
      <c r="K36" s="1259"/>
      <c r="L36" s="1259"/>
      <c r="M36" s="1259"/>
      <c r="N36" s="1259"/>
      <c r="O36" s="1259"/>
      <c r="P36" s="1259"/>
      <c r="Q36" s="1259"/>
      <c r="R36" s="1259"/>
      <c r="S36" s="1259"/>
      <c r="T36" s="16"/>
      <c r="U36" s="16"/>
      <c r="V36" s="1259" t="s">
        <v>6</v>
      </c>
      <c r="W36" s="1259"/>
      <c r="X36" s="1259"/>
      <c r="Y36" s="1259"/>
      <c r="Z36" s="16"/>
      <c r="AA36" s="1260" t="s">
        <v>122</v>
      </c>
      <c r="AB36" s="1260"/>
      <c r="AC36" s="1260"/>
      <c r="AD36" s="1260"/>
      <c r="AE36" s="16"/>
      <c r="AF36" s="16"/>
      <c r="AG36" s="16"/>
      <c r="AH36" s="1259" t="s">
        <v>8</v>
      </c>
      <c r="AI36" s="1259"/>
      <c r="AJ36" s="15"/>
      <c r="AK36" s="15"/>
      <c r="AL36" s="14"/>
    </row>
    <row r="37" spans="1:38" customFormat="1" ht="19.5" customHeight="1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169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17"/>
      <c r="AK37" s="17"/>
      <c r="AL37" s="14"/>
    </row>
    <row r="38" spans="1:38" customFormat="1" ht="18.75">
      <c r="A38" s="23"/>
      <c r="B38" s="24"/>
      <c r="C38" s="25"/>
      <c r="D38" s="24"/>
      <c r="E38" s="1254" t="s">
        <v>9</v>
      </c>
      <c r="F38" s="1254"/>
      <c r="G38" s="1254"/>
      <c r="H38" s="1254"/>
      <c r="I38" s="1254"/>
      <c r="J38" s="1254"/>
      <c r="K38" s="1254"/>
      <c r="L38" s="1254"/>
      <c r="M38" s="1254"/>
      <c r="N38" s="1254"/>
      <c r="O38" s="1254"/>
      <c r="P38" s="1254"/>
      <c r="Q38" s="1254"/>
      <c r="R38" s="1254"/>
      <c r="S38" s="1254"/>
      <c r="T38" s="1254"/>
      <c r="U38" s="1254"/>
      <c r="V38" s="1254"/>
      <c r="W38" s="1254"/>
      <c r="X38" s="1254"/>
      <c r="Y38" s="1254"/>
      <c r="Z38" s="1254"/>
      <c r="AA38" s="1254"/>
      <c r="AB38" s="1254"/>
      <c r="AC38" s="1254"/>
      <c r="AD38" s="1254"/>
      <c r="AE38" s="1254"/>
      <c r="AF38" s="1254"/>
      <c r="AG38" s="1254"/>
      <c r="AH38" s="1254"/>
      <c r="AI38" s="1255"/>
      <c r="AJ38" s="24"/>
      <c r="AK38" s="24"/>
      <c r="AL38" s="14"/>
    </row>
    <row r="39" spans="1:38" customFormat="1" ht="18.75">
      <c r="A39" s="26"/>
      <c r="B39" s="27"/>
      <c r="C39" s="28"/>
      <c r="D39" s="27"/>
      <c r="E39" s="29" t="s">
        <v>10</v>
      </c>
      <c r="F39" s="30"/>
      <c r="G39" s="30"/>
      <c r="H39" s="30"/>
      <c r="I39" s="30"/>
      <c r="J39" s="30"/>
      <c r="K39" s="30" t="s">
        <v>11</v>
      </c>
      <c r="L39" s="30"/>
      <c r="M39" s="30"/>
      <c r="N39" s="30"/>
      <c r="O39" s="30"/>
      <c r="P39" s="30"/>
      <c r="Q39" s="170"/>
      <c r="R39" s="30" t="s">
        <v>10</v>
      </c>
      <c r="S39" s="30"/>
      <c r="T39" s="30"/>
      <c r="U39" s="30"/>
      <c r="V39" s="170"/>
      <c r="W39" s="30"/>
      <c r="X39" s="30"/>
      <c r="Y39" s="30" t="s">
        <v>11</v>
      </c>
      <c r="Z39" s="30"/>
      <c r="AA39" s="30"/>
      <c r="AB39" s="30"/>
      <c r="AC39" s="30"/>
      <c r="AD39" s="30"/>
      <c r="AE39" s="170"/>
      <c r="AF39" s="30" t="s">
        <v>10</v>
      </c>
      <c r="AG39" s="30"/>
      <c r="AH39" s="30"/>
      <c r="AI39" s="187"/>
      <c r="AJ39" s="188"/>
      <c r="AK39" s="188"/>
      <c r="AL39" s="14"/>
    </row>
    <row r="40" spans="1:38" s="6" customFormat="1" ht="71.25" customHeight="1">
      <c r="A40" s="31" t="s">
        <v>12</v>
      </c>
      <c r="B40" s="32" t="s">
        <v>13</v>
      </c>
      <c r="C40" s="33" t="s">
        <v>14</v>
      </c>
      <c r="D40" s="34" t="s">
        <v>15</v>
      </c>
      <c r="E40" s="35">
        <v>1</v>
      </c>
      <c r="F40" s="36">
        <v>2</v>
      </c>
      <c r="G40" s="36">
        <v>3</v>
      </c>
      <c r="H40" s="36">
        <v>4</v>
      </c>
      <c r="I40" s="139">
        <v>5</v>
      </c>
      <c r="J40" s="36">
        <v>6</v>
      </c>
      <c r="K40" s="36">
        <v>7</v>
      </c>
      <c r="L40" s="36">
        <v>8</v>
      </c>
      <c r="M40" s="36">
        <v>9</v>
      </c>
      <c r="N40" s="36">
        <v>10</v>
      </c>
      <c r="O40" s="36">
        <v>11</v>
      </c>
      <c r="P40" s="36">
        <v>12</v>
      </c>
      <c r="Q40" s="171">
        <v>13</v>
      </c>
      <c r="R40" s="36">
        <v>14</v>
      </c>
      <c r="S40" s="36">
        <v>15</v>
      </c>
      <c r="T40" s="36">
        <v>16</v>
      </c>
      <c r="U40" s="36">
        <v>17</v>
      </c>
      <c r="V40" s="139">
        <v>18</v>
      </c>
      <c r="W40" s="36">
        <v>19</v>
      </c>
      <c r="X40" s="171">
        <v>20</v>
      </c>
      <c r="Y40" s="36">
        <v>21</v>
      </c>
      <c r="Z40" s="36">
        <v>22</v>
      </c>
      <c r="AA40" s="36">
        <v>23</v>
      </c>
      <c r="AB40" s="36">
        <v>24</v>
      </c>
      <c r="AC40" s="36">
        <v>25</v>
      </c>
      <c r="AD40" s="36">
        <v>26</v>
      </c>
      <c r="AE40" s="1011">
        <v>27</v>
      </c>
      <c r="AF40" s="36">
        <v>28</v>
      </c>
      <c r="AG40" s="36">
        <v>29</v>
      </c>
      <c r="AH40" s="36">
        <v>30</v>
      </c>
      <c r="AI40" s="190">
        <v>31</v>
      </c>
      <c r="AJ40" s="191" t="s">
        <v>16</v>
      </c>
      <c r="AK40" s="191" t="s">
        <v>17</v>
      </c>
      <c r="AL40" s="14"/>
    </row>
    <row r="41" spans="1:38" customFormat="1" ht="20.25">
      <c r="A41" s="37">
        <v>1</v>
      </c>
      <c r="B41" s="553" t="s">
        <v>18</v>
      </c>
      <c r="C41" s="39" t="s">
        <v>74</v>
      </c>
      <c r="D41" s="108">
        <f t="shared" ref="D41:D56" si="6">AK9</f>
        <v>50</v>
      </c>
      <c r="E41" s="471">
        <v>2</v>
      </c>
      <c r="F41" s="114"/>
      <c r="G41" s="114"/>
      <c r="H41" s="115"/>
      <c r="I41" s="512"/>
      <c r="J41" s="513"/>
      <c r="K41" s="113"/>
      <c r="L41" s="113">
        <v>2</v>
      </c>
      <c r="M41" s="114"/>
      <c r="N41" s="114">
        <v>2</v>
      </c>
      <c r="O41" s="115"/>
      <c r="P41" s="512"/>
      <c r="Q41" s="513"/>
      <c r="R41" s="113"/>
      <c r="S41" s="113">
        <v>2</v>
      </c>
      <c r="T41" s="114"/>
      <c r="U41" s="114"/>
      <c r="V41" s="115"/>
      <c r="W41" s="270"/>
      <c r="X41" s="113"/>
      <c r="Y41" s="113"/>
      <c r="Z41" s="173"/>
      <c r="AA41" s="114"/>
      <c r="AB41" s="117"/>
      <c r="AC41" s="115"/>
      <c r="AD41" s="512"/>
      <c r="AE41" s="161"/>
      <c r="AF41" s="113"/>
      <c r="AG41" s="173"/>
      <c r="AH41" s="114"/>
      <c r="AI41" s="114"/>
      <c r="AJ41" s="220">
        <f>SUM(E41:AI41)</f>
        <v>8</v>
      </c>
      <c r="AK41" s="571">
        <f>D41-AJ41</f>
        <v>42</v>
      </c>
      <c r="AL41" s="14"/>
    </row>
    <row r="42" spans="1:38" customFormat="1" ht="20.25">
      <c r="A42" s="44">
        <v>2</v>
      </c>
      <c r="B42" s="321" t="s">
        <v>21</v>
      </c>
      <c r="C42" s="46" t="s">
        <v>112</v>
      </c>
      <c r="D42" s="112">
        <f t="shared" si="6"/>
        <v>34</v>
      </c>
      <c r="E42" s="471"/>
      <c r="F42" s="114"/>
      <c r="G42" s="114"/>
      <c r="H42" s="115"/>
      <c r="I42" s="512"/>
      <c r="J42" s="513"/>
      <c r="K42" s="113">
        <v>2</v>
      </c>
      <c r="L42" s="113"/>
      <c r="M42" s="114"/>
      <c r="N42" s="114"/>
      <c r="O42" s="115"/>
      <c r="P42" s="512"/>
      <c r="Q42" s="513"/>
      <c r="R42" s="113">
        <v>2</v>
      </c>
      <c r="S42" s="113"/>
      <c r="T42" s="114"/>
      <c r="U42" s="114"/>
      <c r="V42" s="115"/>
      <c r="W42" s="270"/>
      <c r="X42" s="113"/>
      <c r="Y42" s="113">
        <v>2</v>
      </c>
      <c r="Z42" s="177">
        <v>2</v>
      </c>
      <c r="AA42" s="114"/>
      <c r="AB42" s="114"/>
      <c r="AC42" s="115"/>
      <c r="AD42" s="512"/>
      <c r="AE42" s="161"/>
      <c r="AF42" s="113">
        <v>2</v>
      </c>
      <c r="AG42" s="113"/>
      <c r="AH42" s="114"/>
      <c r="AI42" s="114"/>
      <c r="AJ42" s="220">
        <f t="shared" ref="AJ42:AJ55" si="7">SUM(E42:AI42)</f>
        <v>10</v>
      </c>
      <c r="AK42" s="571">
        <f t="shared" ref="AK42:AK47" si="8">D42-AJ42</f>
        <v>24</v>
      </c>
      <c r="AL42" s="14"/>
    </row>
    <row r="43" spans="1:38" customFormat="1" ht="20.25" customHeight="1">
      <c r="A43" s="44">
        <v>3</v>
      </c>
      <c r="B43" s="321" t="s">
        <v>22</v>
      </c>
      <c r="C43" s="46" t="s">
        <v>133</v>
      </c>
      <c r="D43" s="112">
        <f t="shared" si="6"/>
        <v>50</v>
      </c>
      <c r="E43" s="471"/>
      <c r="F43" s="114"/>
      <c r="G43" s="114"/>
      <c r="H43" s="115"/>
      <c r="I43" s="512"/>
      <c r="J43" s="513">
        <v>2</v>
      </c>
      <c r="K43" s="113"/>
      <c r="L43" s="113"/>
      <c r="M43" s="114">
        <v>2</v>
      </c>
      <c r="N43" s="114"/>
      <c r="O43" s="115"/>
      <c r="P43" s="512"/>
      <c r="Q43" s="513">
        <v>2</v>
      </c>
      <c r="R43" s="113"/>
      <c r="S43" s="113"/>
      <c r="T43" s="114"/>
      <c r="U43" s="114"/>
      <c r="V43" s="115"/>
      <c r="W43" s="270"/>
      <c r="X43" s="113">
        <v>2</v>
      </c>
      <c r="Y43" s="113"/>
      <c r="Z43" s="113"/>
      <c r="AA43" s="114">
        <v>2</v>
      </c>
      <c r="AB43" s="116">
        <v>2</v>
      </c>
      <c r="AC43" s="115"/>
      <c r="AD43" s="512"/>
      <c r="AE43" s="161"/>
      <c r="AF43" s="113"/>
      <c r="AG43" s="513"/>
      <c r="AH43" s="114"/>
      <c r="AI43" s="114"/>
      <c r="AJ43" s="220">
        <f t="shared" si="7"/>
        <v>12</v>
      </c>
      <c r="AK43" s="571">
        <f t="shared" si="8"/>
        <v>38</v>
      </c>
      <c r="AL43" s="14"/>
    </row>
    <row r="44" spans="1:38" customFormat="1" ht="20.25" customHeight="1">
      <c r="A44" s="44">
        <v>4</v>
      </c>
      <c r="B44" s="321" t="s">
        <v>24</v>
      </c>
      <c r="C44" s="46" t="s">
        <v>110</v>
      </c>
      <c r="D44" s="112">
        <f t="shared" si="6"/>
        <v>34</v>
      </c>
      <c r="E44" s="471"/>
      <c r="F44" s="114"/>
      <c r="G44" s="114"/>
      <c r="H44" s="115"/>
      <c r="I44" s="512"/>
      <c r="J44" s="513">
        <v>2</v>
      </c>
      <c r="K44" s="113"/>
      <c r="L44" s="177">
        <v>2</v>
      </c>
      <c r="M44" s="114"/>
      <c r="N44" s="114"/>
      <c r="O44" s="115"/>
      <c r="P44" s="512"/>
      <c r="Q44" s="513">
        <v>2</v>
      </c>
      <c r="R44" s="113"/>
      <c r="S44" s="113"/>
      <c r="T44" s="114"/>
      <c r="U44" s="114"/>
      <c r="V44" s="115"/>
      <c r="W44" s="270"/>
      <c r="X44" s="113">
        <v>2</v>
      </c>
      <c r="Y44" s="113"/>
      <c r="Z44" s="113"/>
      <c r="AA44" s="114"/>
      <c r="AB44" s="114"/>
      <c r="AC44" s="115"/>
      <c r="AD44" s="512"/>
      <c r="AE44" s="161"/>
      <c r="AF44" s="113"/>
      <c r="AG44" s="113"/>
      <c r="AH44" s="114"/>
      <c r="AI44" s="114"/>
      <c r="AJ44" s="220">
        <f t="shared" si="7"/>
        <v>8</v>
      </c>
      <c r="AK44" s="571">
        <f t="shared" si="8"/>
        <v>26</v>
      </c>
      <c r="AL44" s="14"/>
    </row>
    <row r="45" spans="1:38" customFormat="1" ht="20.25" customHeight="1">
      <c r="A45" s="44">
        <v>5</v>
      </c>
      <c r="B45" s="542" t="s">
        <v>26</v>
      </c>
      <c r="C45" s="46" t="s">
        <v>124</v>
      </c>
      <c r="D45" s="112">
        <f t="shared" si="6"/>
        <v>66</v>
      </c>
      <c r="E45" s="471"/>
      <c r="F45" s="114"/>
      <c r="G45" s="117"/>
      <c r="H45" s="115"/>
      <c r="I45" s="512"/>
      <c r="J45" s="513">
        <v>2</v>
      </c>
      <c r="K45" s="113"/>
      <c r="L45" s="113"/>
      <c r="M45" s="114"/>
      <c r="N45" s="114">
        <v>2</v>
      </c>
      <c r="O45" s="115"/>
      <c r="P45" s="512"/>
      <c r="Q45" s="513">
        <v>2</v>
      </c>
      <c r="R45" s="113"/>
      <c r="S45" s="113"/>
      <c r="T45" s="114"/>
      <c r="U45" s="114">
        <v>2</v>
      </c>
      <c r="V45" s="115"/>
      <c r="W45" s="270"/>
      <c r="X45" s="113">
        <v>2</v>
      </c>
      <c r="Y45" s="113"/>
      <c r="Z45" s="113"/>
      <c r="AA45" s="114"/>
      <c r="AB45" s="114">
        <v>2</v>
      </c>
      <c r="AC45" s="115"/>
      <c r="AD45" s="512"/>
      <c r="AE45" s="161"/>
      <c r="AF45" s="113"/>
      <c r="AG45" s="113"/>
      <c r="AH45" s="114"/>
      <c r="AI45" s="114">
        <v>2</v>
      </c>
      <c r="AJ45" s="220">
        <f t="shared" si="7"/>
        <v>14</v>
      </c>
      <c r="AK45" s="571">
        <f t="shared" si="8"/>
        <v>52</v>
      </c>
      <c r="AL45" s="14"/>
    </row>
    <row r="46" spans="1:38" customFormat="1" ht="20.25" customHeight="1">
      <c r="A46" s="44">
        <v>6</v>
      </c>
      <c r="B46" s="321" t="s">
        <v>28</v>
      </c>
      <c r="C46" s="46" t="s">
        <v>78</v>
      </c>
      <c r="D46" s="112">
        <f t="shared" si="6"/>
        <v>32</v>
      </c>
      <c r="E46" s="442"/>
      <c r="F46" s="114"/>
      <c r="G46" s="117"/>
      <c r="H46" s="115"/>
      <c r="I46" s="512"/>
      <c r="J46" s="513"/>
      <c r="K46" s="113"/>
      <c r="L46" s="113"/>
      <c r="M46" s="114"/>
      <c r="N46" s="117"/>
      <c r="O46" s="115"/>
      <c r="P46" s="512"/>
      <c r="Q46" s="513"/>
      <c r="R46" s="113"/>
      <c r="S46" s="113"/>
      <c r="T46" s="114"/>
      <c r="U46" s="114">
        <v>2</v>
      </c>
      <c r="V46" s="115"/>
      <c r="W46" s="270"/>
      <c r="X46" s="113"/>
      <c r="Y46" s="113"/>
      <c r="Z46" s="113"/>
      <c r="AA46" s="114"/>
      <c r="AB46" s="114">
        <v>2</v>
      </c>
      <c r="AC46" s="115"/>
      <c r="AD46" s="512"/>
      <c r="AE46" s="161"/>
      <c r="AF46" s="113"/>
      <c r="AG46" s="113"/>
      <c r="AH46" s="114"/>
      <c r="AI46" s="114">
        <v>2</v>
      </c>
      <c r="AJ46" s="220">
        <f t="shared" si="7"/>
        <v>6</v>
      </c>
      <c r="AK46" s="571">
        <f>D46-AJ46-AJ58</f>
        <v>20</v>
      </c>
      <c r="AL46" s="14"/>
    </row>
    <row r="47" spans="1:38" customFormat="1" ht="20.25" customHeight="1">
      <c r="A47" s="44">
        <v>7</v>
      </c>
      <c r="B47" s="321" t="s">
        <v>30</v>
      </c>
      <c r="C47" s="54" t="s">
        <v>31</v>
      </c>
      <c r="D47" s="112">
        <f t="shared" si="6"/>
        <v>26</v>
      </c>
      <c r="E47" s="471"/>
      <c r="F47" s="114"/>
      <c r="G47" s="114"/>
      <c r="H47" s="115"/>
      <c r="I47" s="512"/>
      <c r="J47" s="513">
        <v>2</v>
      </c>
      <c r="K47" s="113"/>
      <c r="L47" s="113"/>
      <c r="M47" s="114"/>
      <c r="N47" s="114"/>
      <c r="O47" s="115"/>
      <c r="P47" s="512"/>
      <c r="Q47" s="513">
        <v>2</v>
      </c>
      <c r="R47" s="113"/>
      <c r="S47" s="113"/>
      <c r="T47" s="114"/>
      <c r="U47" s="114"/>
      <c r="V47" s="115"/>
      <c r="W47" s="270"/>
      <c r="X47" s="113">
        <v>2</v>
      </c>
      <c r="Y47" s="113"/>
      <c r="Z47" s="113"/>
      <c r="AA47" s="114"/>
      <c r="AB47" s="114"/>
      <c r="AC47" s="115"/>
      <c r="AD47" s="512"/>
      <c r="AE47" s="161"/>
      <c r="AF47" s="113"/>
      <c r="AG47" s="113"/>
      <c r="AH47" s="114"/>
      <c r="AI47" s="114"/>
      <c r="AJ47" s="220">
        <f t="shared" si="7"/>
        <v>6</v>
      </c>
      <c r="AK47" s="571">
        <f t="shared" si="8"/>
        <v>20</v>
      </c>
      <c r="AL47" s="14"/>
    </row>
    <row r="48" spans="1:38" customFormat="1" ht="20.25" customHeight="1">
      <c r="A48" s="44">
        <v>8</v>
      </c>
      <c r="B48" s="321" t="s">
        <v>32</v>
      </c>
      <c r="C48" s="54" t="s">
        <v>93</v>
      </c>
      <c r="D48" s="112">
        <f t="shared" si="6"/>
        <v>42</v>
      </c>
      <c r="E48" s="471"/>
      <c r="F48" s="114">
        <v>2</v>
      </c>
      <c r="G48" s="114"/>
      <c r="H48" s="115"/>
      <c r="I48" s="512"/>
      <c r="J48" s="513"/>
      <c r="K48" s="113"/>
      <c r="L48" s="113"/>
      <c r="M48" s="117"/>
      <c r="N48" s="114"/>
      <c r="O48" s="115"/>
      <c r="P48" s="512"/>
      <c r="Q48" s="515"/>
      <c r="R48" s="173"/>
      <c r="S48" s="113"/>
      <c r="T48" s="117"/>
      <c r="U48" s="114"/>
      <c r="V48" s="115"/>
      <c r="W48" s="270"/>
      <c r="X48" s="113"/>
      <c r="Y48" s="113"/>
      <c r="Z48" s="113"/>
      <c r="AA48" s="117"/>
      <c r="AB48" s="117"/>
      <c r="AC48" s="115"/>
      <c r="AD48" s="512"/>
      <c r="AE48" s="161"/>
      <c r="AF48" s="173"/>
      <c r="AG48" s="113"/>
      <c r="AH48" s="117"/>
      <c r="AI48" s="114"/>
      <c r="AJ48" s="220">
        <f t="shared" si="7"/>
        <v>2</v>
      </c>
      <c r="AK48" s="571">
        <f>D48-AJ48-AJ61</f>
        <v>26</v>
      </c>
      <c r="AL48" s="14"/>
    </row>
    <row r="49" spans="1:1024" ht="20.25" customHeight="1">
      <c r="A49" s="44">
        <v>9</v>
      </c>
      <c r="B49" s="321" t="s">
        <v>34</v>
      </c>
      <c r="C49" s="46" t="s">
        <v>125</v>
      </c>
      <c r="D49" s="112">
        <f t="shared" si="6"/>
        <v>36</v>
      </c>
      <c r="E49" s="471"/>
      <c r="F49" s="114"/>
      <c r="G49" s="114"/>
      <c r="H49" s="115"/>
      <c r="I49" s="512"/>
      <c r="J49" s="513"/>
      <c r="K49" s="113">
        <v>2</v>
      </c>
      <c r="L49" s="113"/>
      <c r="M49" s="114"/>
      <c r="N49" s="114"/>
      <c r="O49" s="115"/>
      <c r="P49" s="512"/>
      <c r="Q49" s="513"/>
      <c r="R49" s="113">
        <v>2</v>
      </c>
      <c r="S49" s="113"/>
      <c r="T49" s="114"/>
      <c r="U49" s="114">
        <v>2</v>
      </c>
      <c r="V49" s="115"/>
      <c r="W49" s="270"/>
      <c r="X49" s="113"/>
      <c r="Y49" s="113">
        <v>2</v>
      </c>
      <c r="Z49" s="113"/>
      <c r="AA49" s="114"/>
      <c r="AB49" s="114"/>
      <c r="AC49" s="115"/>
      <c r="AD49" s="512"/>
      <c r="AE49" s="161"/>
      <c r="AF49" s="113">
        <v>2</v>
      </c>
      <c r="AG49" s="113"/>
      <c r="AH49" s="114"/>
      <c r="AI49" s="114">
        <v>2</v>
      </c>
      <c r="AJ49" s="220">
        <f t="shared" si="7"/>
        <v>12</v>
      </c>
      <c r="AK49" s="571">
        <f t="shared" ref="AK49:AK53" si="9">D49-AJ49</f>
        <v>24</v>
      </c>
      <c r="AL49" s="14"/>
    </row>
    <row r="50" spans="1:1024" ht="20.25" customHeight="1">
      <c r="A50" s="44">
        <v>10</v>
      </c>
      <c r="B50" s="321" t="s">
        <v>36</v>
      </c>
      <c r="C50" s="54" t="s">
        <v>37</v>
      </c>
      <c r="D50" s="112">
        <f t="shared" si="6"/>
        <v>36</v>
      </c>
      <c r="E50" s="471">
        <v>2</v>
      </c>
      <c r="F50" s="114"/>
      <c r="G50" s="114">
        <v>2</v>
      </c>
      <c r="H50" s="115"/>
      <c r="I50" s="512"/>
      <c r="J50" s="513"/>
      <c r="K50" s="113"/>
      <c r="L50" s="113">
        <v>2</v>
      </c>
      <c r="M50" s="114"/>
      <c r="N50" s="114"/>
      <c r="O50" s="115"/>
      <c r="P50" s="512"/>
      <c r="Q50" s="513"/>
      <c r="R50" s="113"/>
      <c r="S50" s="113">
        <v>2</v>
      </c>
      <c r="T50" s="114"/>
      <c r="U50" s="114"/>
      <c r="V50" s="115"/>
      <c r="W50" s="270"/>
      <c r="X50" s="113"/>
      <c r="Y50" s="113"/>
      <c r="Z50" s="113">
        <v>2</v>
      </c>
      <c r="AA50" s="114"/>
      <c r="AB50" s="114"/>
      <c r="AC50" s="115"/>
      <c r="AD50" s="512"/>
      <c r="AE50" s="161"/>
      <c r="AF50" s="113"/>
      <c r="AG50" s="113">
        <v>2</v>
      </c>
      <c r="AH50" s="114"/>
      <c r="AI50" s="114"/>
      <c r="AJ50" s="220">
        <f t="shared" si="7"/>
        <v>12</v>
      </c>
      <c r="AK50" s="571">
        <f t="shared" si="9"/>
        <v>24</v>
      </c>
      <c r="AL50" s="14"/>
    </row>
    <row r="51" spans="1:1024" ht="20.25" customHeight="1">
      <c r="A51" s="44">
        <v>11</v>
      </c>
      <c r="B51" s="321" t="s">
        <v>38</v>
      </c>
      <c r="C51" s="54" t="s">
        <v>39</v>
      </c>
      <c r="D51" s="112">
        <f t="shared" si="6"/>
        <v>50</v>
      </c>
      <c r="E51" s="471"/>
      <c r="F51" s="114">
        <v>2</v>
      </c>
      <c r="G51" s="114"/>
      <c r="H51" s="115"/>
      <c r="I51" s="512"/>
      <c r="J51" s="513"/>
      <c r="K51" s="113">
        <v>2</v>
      </c>
      <c r="L51" s="113"/>
      <c r="M51" s="114">
        <v>2</v>
      </c>
      <c r="N51" s="114"/>
      <c r="O51" s="115"/>
      <c r="P51" s="512"/>
      <c r="Q51" s="513"/>
      <c r="R51" s="113"/>
      <c r="S51" s="113"/>
      <c r="T51" s="114">
        <v>2</v>
      </c>
      <c r="U51" s="114"/>
      <c r="V51" s="115"/>
      <c r="W51" s="270"/>
      <c r="X51" s="113"/>
      <c r="Y51" s="113">
        <v>2</v>
      </c>
      <c r="Z51" s="113"/>
      <c r="AA51" s="114">
        <v>2</v>
      </c>
      <c r="AB51" s="114"/>
      <c r="AC51" s="115"/>
      <c r="AD51" s="512"/>
      <c r="AE51" s="161"/>
      <c r="AF51" s="113"/>
      <c r="AG51" s="113"/>
      <c r="AH51" s="114">
        <v>2</v>
      </c>
      <c r="AI51" s="114"/>
      <c r="AJ51" s="220">
        <f t="shared" si="7"/>
        <v>14</v>
      </c>
      <c r="AK51" s="571">
        <f t="shared" si="9"/>
        <v>36</v>
      </c>
      <c r="AL51" s="14"/>
    </row>
    <row r="52" spans="1:1024" ht="20.25" customHeight="1">
      <c r="A52" s="44">
        <v>12</v>
      </c>
      <c r="B52" s="314" t="s">
        <v>40</v>
      </c>
      <c r="C52" s="46" t="s">
        <v>111</v>
      </c>
      <c r="D52" s="112">
        <f t="shared" si="6"/>
        <v>32</v>
      </c>
      <c r="E52" s="471"/>
      <c r="F52" s="114"/>
      <c r="G52" s="114"/>
      <c r="H52" s="115"/>
      <c r="I52" s="512"/>
      <c r="J52" s="513"/>
      <c r="K52" s="113"/>
      <c r="L52" s="173"/>
      <c r="M52" s="114"/>
      <c r="N52" s="114"/>
      <c r="O52" s="115"/>
      <c r="P52" s="512"/>
      <c r="Q52" s="513"/>
      <c r="R52" s="113"/>
      <c r="S52" s="113">
        <v>2</v>
      </c>
      <c r="T52" s="114"/>
      <c r="U52" s="114"/>
      <c r="V52" s="115"/>
      <c r="W52" s="270"/>
      <c r="X52" s="113"/>
      <c r="Y52" s="113"/>
      <c r="Z52" s="113">
        <v>2</v>
      </c>
      <c r="AA52" s="114"/>
      <c r="AB52" s="114"/>
      <c r="AC52" s="115"/>
      <c r="AD52" s="512"/>
      <c r="AE52" s="161"/>
      <c r="AF52" s="113"/>
      <c r="AG52" s="113">
        <v>2</v>
      </c>
      <c r="AH52" s="114"/>
      <c r="AI52" s="114"/>
      <c r="AJ52" s="220">
        <f t="shared" si="7"/>
        <v>6</v>
      </c>
      <c r="AK52" s="571">
        <f t="shared" si="9"/>
        <v>26</v>
      </c>
      <c r="AL52" s="14"/>
    </row>
    <row r="53" spans="1:1024" ht="20.25" customHeight="1">
      <c r="A53" s="44">
        <v>13</v>
      </c>
      <c r="B53" s="321" t="s">
        <v>42</v>
      </c>
      <c r="C53" s="54" t="s">
        <v>31</v>
      </c>
      <c r="D53" s="112">
        <f t="shared" si="6"/>
        <v>30</v>
      </c>
      <c r="E53" s="471"/>
      <c r="F53" s="114"/>
      <c r="G53" s="114"/>
      <c r="H53" s="115"/>
      <c r="I53" s="512"/>
      <c r="J53" s="513"/>
      <c r="K53" s="113">
        <v>2</v>
      </c>
      <c r="L53" s="113"/>
      <c r="M53" s="114"/>
      <c r="N53" s="114"/>
      <c r="O53" s="115"/>
      <c r="P53" s="512"/>
      <c r="Q53" s="513"/>
      <c r="R53" s="113">
        <v>2</v>
      </c>
      <c r="S53" s="113"/>
      <c r="T53" s="114"/>
      <c r="U53" s="114"/>
      <c r="V53" s="115"/>
      <c r="W53" s="270"/>
      <c r="X53" s="113"/>
      <c r="Y53" s="113">
        <v>2</v>
      </c>
      <c r="Z53" s="113"/>
      <c r="AA53" s="114"/>
      <c r="AB53" s="114"/>
      <c r="AC53" s="115"/>
      <c r="AD53" s="512"/>
      <c r="AE53" s="161"/>
      <c r="AF53" s="113">
        <v>2</v>
      </c>
      <c r="AG53" s="177">
        <v>2</v>
      </c>
      <c r="AH53" s="114"/>
      <c r="AI53" s="114"/>
      <c r="AJ53" s="220">
        <f t="shared" si="7"/>
        <v>10</v>
      </c>
      <c r="AK53" s="571">
        <f t="shared" si="9"/>
        <v>20</v>
      </c>
      <c r="AL53" s="14"/>
    </row>
    <row r="54" spans="1:1024" ht="20.25">
      <c r="A54" s="44">
        <v>14</v>
      </c>
      <c r="B54" s="321" t="s">
        <v>44</v>
      </c>
      <c r="C54" s="54" t="s">
        <v>126</v>
      </c>
      <c r="D54" s="112">
        <f t="shared" si="6"/>
        <v>16</v>
      </c>
      <c r="E54" s="471"/>
      <c r="F54" s="117"/>
      <c r="G54" s="114"/>
      <c r="H54" s="115"/>
      <c r="I54" s="512"/>
      <c r="J54" s="513"/>
      <c r="K54" s="173"/>
      <c r="L54" s="113"/>
      <c r="M54" s="114"/>
      <c r="N54" s="114"/>
      <c r="O54" s="115"/>
      <c r="P54" s="512"/>
      <c r="Q54" s="513"/>
      <c r="R54" s="113"/>
      <c r="S54" s="113"/>
      <c r="T54" s="117"/>
      <c r="U54" s="114"/>
      <c r="V54" s="115"/>
      <c r="W54" s="270"/>
      <c r="X54" s="113"/>
      <c r="Y54" s="113"/>
      <c r="Z54" s="113"/>
      <c r="AA54" s="114"/>
      <c r="AB54" s="114"/>
      <c r="AC54" s="115"/>
      <c r="AD54" s="512"/>
      <c r="AE54" s="161"/>
      <c r="AF54" s="113"/>
      <c r="AG54" s="113"/>
      <c r="AH54" s="117"/>
      <c r="AI54" s="114"/>
      <c r="AJ54" s="220">
        <f t="shared" si="7"/>
        <v>0</v>
      </c>
      <c r="AK54" s="571">
        <f>D54-AJ54-AJ59-AJ60</f>
        <v>8</v>
      </c>
      <c r="AL54" s="14"/>
    </row>
    <row r="55" spans="1:1024" ht="20.25" customHeight="1">
      <c r="A55" s="58">
        <v>15</v>
      </c>
      <c r="B55" s="559" t="s">
        <v>45</v>
      </c>
      <c r="C55" s="296" t="s">
        <v>80</v>
      </c>
      <c r="D55" s="119">
        <f t="shared" si="6"/>
        <v>32</v>
      </c>
      <c r="E55" s="502"/>
      <c r="F55" s="121">
        <v>2</v>
      </c>
      <c r="G55" s="121">
        <v>2</v>
      </c>
      <c r="H55" s="122"/>
      <c r="I55" s="162"/>
      <c r="J55" s="174"/>
      <c r="K55" s="120"/>
      <c r="L55" s="120"/>
      <c r="M55" s="121">
        <v>2</v>
      </c>
      <c r="N55" s="121"/>
      <c r="O55" s="122"/>
      <c r="P55" s="162"/>
      <c r="Q55" s="174"/>
      <c r="R55" s="120"/>
      <c r="S55" s="120"/>
      <c r="T55" s="121">
        <v>2</v>
      </c>
      <c r="U55" s="121"/>
      <c r="V55" s="122"/>
      <c r="W55" s="271"/>
      <c r="X55" s="120"/>
      <c r="Y55" s="120"/>
      <c r="Z55" s="120"/>
      <c r="AA55" s="121">
        <v>2</v>
      </c>
      <c r="AB55" s="121"/>
      <c r="AC55" s="122"/>
      <c r="AD55" s="162"/>
      <c r="AE55" s="179"/>
      <c r="AF55" s="120"/>
      <c r="AG55" s="120"/>
      <c r="AH55" s="121">
        <v>2</v>
      </c>
      <c r="AI55" s="121"/>
      <c r="AJ55" s="344">
        <f t="shared" si="7"/>
        <v>12</v>
      </c>
      <c r="AK55" s="571">
        <f t="shared" ref="AK55" si="10">D55-AJ55</f>
        <v>20</v>
      </c>
      <c r="AL55" s="14"/>
    </row>
    <row r="56" spans="1:1024" s="7" customFormat="1" ht="20.25" customHeight="1">
      <c r="A56" s="63"/>
      <c r="B56" s="64"/>
      <c r="C56" s="65"/>
      <c r="D56" s="131">
        <f t="shared" si="6"/>
        <v>566</v>
      </c>
      <c r="E56" s="125">
        <f>SUM(E41:E55)</f>
        <v>4</v>
      </c>
      <c r="F56" s="125">
        <f t="shared" ref="F56:AI56" si="11">SUM(F41:F55)</f>
        <v>6</v>
      </c>
      <c r="G56" s="125">
        <f t="shared" si="11"/>
        <v>4</v>
      </c>
      <c r="H56" s="125">
        <f t="shared" si="11"/>
        <v>0</v>
      </c>
      <c r="I56" s="125">
        <f t="shared" si="11"/>
        <v>0</v>
      </c>
      <c r="J56" s="125">
        <f t="shared" si="11"/>
        <v>8</v>
      </c>
      <c r="K56" s="125">
        <f t="shared" si="11"/>
        <v>8</v>
      </c>
      <c r="L56" s="125">
        <f t="shared" si="11"/>
        <v>6</v>
      </c>
      <c r="M56" s="125">
        <f t="shared" si="11"/>
        <v>6</v>
      </c>
      <c r="N56" s="125">
        <f t="shared" si="11"/>
        <v>4</v>
      </c>
      <c r="O56" s="125">
        <f t="shared" si="11"/>
        <v>0</v>
      </c>
      <c r="P56" s="125">
        <f t="shared" si="11"/>
        <v>0</v>
      </c>
      <c r="Q56" s="125">
        <f t="shared" si="11"/>
        <v>8</v>
      </c>
      <c r="R56" s="125">
        <f t="shared" si="11"/>
        <v>6</v>
      </c>
      <c r="S56" s="125">
        <f t="shared" si="11"/>
        <v>6</v>
      </c>
      <c r="T56" s="125">
        <f t="shared" si="11"/>
        <v>4</v>
      </c>
      <c r="U56" s="125">
        <f t="shared" si="11"/>
        <v>6</v>
      </c>
      <c r="V56" s="125">
        <f t="shared" si="11"/>
        <v>0</v>
      </c>
      <c r="W56" s="125">
        <f t="shared" si="11"/>
        <v>0</v>
      </c>
      <c r="X56" s="125">
        <f t="shared" si="11"/>
        <v>8</v>
      </c>
      <c r="Y56" s="125">
        <f t="shared" si="11"/>
        <v>8</v>
      </c>
      <c r="Z56" s="125">
        <f t="shared" si="11"/>
        <v>6</v>
      </c>
      <c r="AA56" s="125">
        <f t="shared" si="11"/>
        <v>6</v>
      </c>
      <c r="AB56" s="125">
        <f t="shared" si="11"/>
        <v>6</v>
      </c>
      <c r="AC56" s="125">
        <f t="shared" si="11"/>
        <v>0</v>
      </c>
      <c r="AD56" s="125">
        <f t="shared" si="11"/>
        <v>0</v>
      </c>
      <c r="AE56" s="180">
        <f t="shared" si="11"/>
        <v>0</v>
      </c>
      <c r="AF56" s="125">
        <f t="shared" si="11"/>
        <v>6</v>
      </c>
      <c r="AG56" s="125">
        <f t="shared" si="11"/>
        <v>6</v>
      </c>
      <c r="AH56" s="125">
        <f t="shared" si="11"/>
        <v>4</v>
      </c>
      <c r="AI56" s="125">
        <f t="shared" si="11"/>
        <v>6</v>
      </c>
      <c r="AJ56" s="125">
        <f t="shared" ref="AJ56:AK56" si="12">SUM(AJ41:AJ55)</f>
        <v>132</v>
      </c>
      <c r="AK56" s="125">
        <f t="shared" si="12"/>
        <v>406</v>
      </c>
      <c r="AL56" s="201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2"/>
      <c r="BA56" s="202"/>
      <c r="BB56" s="202"/>
      <c r="BC56" s="202"/>
      <c r="BD56" s="202"/>
      <c r="BE56" s="202"/>
      <c r="BF56" s="202"/>
      <c r="BG56" s="202"/>
      <c r="BH56" s="202"/>
      <c r="BI56" s="202"/>
      <c r="BJ56" s="202"/>
      <c r="BK56" s="202"/>
      <c r="BL56" s="202"/>
      <c r="BM56" s="202"/>
      <c r="BN56" s="202"/>
      <c r="BO56" s="202"/>
      <c r="BP56" s="202"/>
      <c r="BQ56" s="202"/>
      <c r="BR56" s="202"/>
      <c r="BS56" s="202"/>
      <c r="BT56" s="202"/>
      <c r="BU56" s="202"/>
      <c r="BV56" s="202"/>
      <c r="BW56" s="202"/>
      <c r="BX56" s="202"/>
      <c r="BY56" s="202"/>
      <c r="BZ56" s="202"/>
      <c r="CA56" s="202"/>
      <c r="CB56" s="202"/>
      <c r="CC56" s="202"/>
      <c r="CD56" s="202"/>
      <c r="CE56" s="202"/>
      <c r="CF56" s="202"/>
      <c r="CG56" s="202"/>
      <c r="CH56" s="202"/>
      <c r="CI56" s="202"/>
      <c r="CJ56" s="202"/>
      <c r="CK56" s="202"/>
      <c r="CL56" s="202"/>
      <c r="CM56" s="202"/>
      <c r="CN56" s="202"/>
      <c r="CO56" s="202"/>
      <c r="CP56" s="202"/>
      <c r="CQ56" s="202"/>
      <c r="CR56" s="202"/>
      <c r="CS56" s="202"/>
      <c r="CT56" s="202"/>
      <c r="CU56" s="202"/>
      <c r="CV56" s="202"/>
      <c r="CW56" s="202"/>
      <c r="CX56" s="202"/>
      <c r="CY56" s="202"/>
      <c r="CZ56" s="202"/>
      <c r="DA56" s="202"/>
      <c r="DB56" s="202"/>
      <c r="DC56" s="202"/>
      <c r="DD56" s="202"/>
      <c r="DE56" s="202"/>
      <c r="DF56" s="202"/>
      <c r="DG56" s="202"/>
      <c r="DH56" s="202"/>
      <c r="DI56" s="202"/>
      <c r="DJ56" s="202"/>
      <c r="DK56" s="202"/>
      <c r="DL56" s="202"/>
      <c r="DM56" s="202"/>
      <c r="DN56" s="202"/>
      <c r="DO56" s="202"/>
      <c r="DP56" s="202"/>
      <c r="DQ56" s="202"/>
      <c r="DR56" s="202"/>
      <c r="DS56" s="202"/>
      <c r="DT56" s="202"/>
      <c r="DU56" s="202"/>
      <c r="DV56" s="202"/>
      <c r="DW56" s="202"/>
      <c r="DX56" s="202"/>
      <c r="DY56" s="202"/>
      <c r="DZ56" s="202"/>
      <c r="EA56" s="202"/>
      <c r="EB56" s="202"/>
      <c r="EC56" s="202"/>
      <c r="ED56" s="202"/>
      <c r="EE56" s="202"/>
      <c r="EF56" s="202"/>
      <c r="EG56" s="202"/>
      <c r="EH56" s="202"/>
      <c r="EI56" s="202"/>
      <c r="EJ56" s="202"/>
      <c r="EK56" s="202"/>
      <c r="EL56" s="202"/>
      <c r="EM56" s="202"/>
      <c r="EN56" s="202"/>
      <c r="EO56" s="202"/>
      <c r="EP56" s="202"/>
      <c r="EQ56" s="202"/>
      <c r="ER56" s="202"/>
      <c r="ES56" s="202"/>
      <c r="ET56" s="202"/>
      <c r="EU56" s="202"/>
      <c r="EV56" s="202"/>
      <c r="EW56" s="202"/>
      <c r="EX56" s="202"/>
      <c r="EY56" s="202"/>
      <c r="EZ56" s="202"/>
      <c r="FA56" s="202"/>
      <c r="FB56" s="202"/>
      <c r="FC56" s="202"/>
      <c r="FD56" s="202"/>
      <c r="FE56" s="202"/>
      <c r="FF56" s="202"/>
      <c r="FG56" s="202"/>
      <c r="FH56" s="202"/>
      <c r="FI56" s="202"/>
      <c r="FJ56" s="202"/>
      <c r="FK56" s="202"/>
      <c r="FL56" s="202"/>
      <c r="FM56" s="202"/>
      <c r="FN56" s="202"/>
      <c r="FO56" s="202"/>
      <c r="FP56" s="202"/>
      <c r="FQ56" s="202"/>
      <c r="FR56" s="202"/>
      <c r="FS56" s="202"/>
      <c r="FT56" s="202"/>
      <c r="FU56" s="202"/>
      <c r="FV56" s="202"/>
      <c r="FW56" s="202"/>
      <c r="FX56" s="202"/>
      <c r="FY56" s="202"/>
      <c r="FZ56" s="202"/>
      <c r="GA56" s="202"/>
      <c r="GB56" s="202"/>
      <c r="GC56" s="202"/>
      <c r="GD56" s="202"/>
      <c r="GE56" s="202"/>
      <c r="GF56" s="202"/>
      <c r="GG56" s="202"/>
      <c r="GH56" s="202"/>
      <c r="GI56" s="202"/>
      <c r="GJ56" s="202"/>
      <c r="GK56" s="202"/>
      <c r="GL56" s="202"/>
      <c r="GM56" s="202"/>
      <c r="GN56" s="202"/>
      <c r="GO56" s="202"/>
      <c r="GP56" s="202"/>
      <c r="GQ56" s="202"/>
      <c r="GR56" s="202"/>
      <c r="GS56" s="202"/>
      <c r="GT56" s="202"/>
      <c r="GU56" s="202"/>
      <c r="GV56" s="202"/>
      <c r="GW56" s="202"/>
      <c r="GX56" s="202"/>
      <c r="GY56" s="202"/>
      <c r="GZ56" s="202"/>
      <c r="HA56" s="202"/>
      <c r="HB56" s="202"/>
      <c r="HC56" s="202"/>
      <c r="HD56" s="202"/>
      <c r="HE56" s="202"/>
      <c r="HF56" s="202"/>
      <c r="HG56" s="202"/>
      <c r="HH56" s="202"/>
      <c r="HI56" s="202"/>
      <c r="HJ56" s="202"/>
      <c r="HK56" s="202"/>
      <c r="HL56" s="202"/>
      <c r="HM56" s="202"/>
      <c r="HN56" s="202"/>
      <c r="HO56" s="202"/>
      <c r="HP56" s="202"/>
      <c r="HQ56" s="202"/>
      <c r="HR56" s="202"/>
      <c r="HS56" s="202"/>
      <c r="HT56" s="202"/>
      <c r="HU56" s="202"/>
      <c r="HV56" s="202"/>
      <c r="HW56" s="202"/>
      <c r="HX56" s="202"/>
      <c r="HY56" s="202"/>
      <c r="HZ56" s="202"/>
      <c r="IA56" s="202"/>
      <c r="IB56" s="202"/>
      <c r="IC56" s="202"/>
      <c r="ID56" s="202"/>
      <c r="IE56" s="202"/>
      <c r="IF56" s="202"/>
      <c r="IG56" s="202"/>
      <c r="IH56" s="202"/>
      <c r="II56" s="202"/>
      <c r="IJ56" s="202"/>
      <c r="IK56" s="202"/>
      <c r="IL56" s="202"/>
      <c r="IM56" s="202"/>
      <c r="IN56" s="202"/>
      <c r="IO56" s="202"/>
      <c r="IP56" s="202"/>
      <c r="IQ56" s="202"/>
      <c r="IR56" s="202"/>
      <c r="IS56" s="202"/>
      <c r="IT56" s="202"/>
      <c r="IU56" s="202"/>
      <c r="IV56" s="202"/>
      <c r="IW56" s="202"/>
      <c r="IX56" s="202"/>
      <c r="IY56" s="202"/>
      <c r="IZ56" s="202"/>
      <c r="JA56" s="202"/>
      <c r="JB56" s="202"/>
      <c r="JC56" s="202"/>
      <c r="JD56" s="202"/>
      <c r="JE56" s="202"/>
      <c r="JF56" s="202"/>
      <c r="JG56" s="202"/>
      <c r="JH56" s="202"/>
      <c r="JI56" s="202"/>
      <c r="JJ56" s="202"/>
      <c r="JK56" s="202"/>
      <c r="JL56" s="202"/>
      <c r="JM56" s="202"/>
      <c r="JN56" s="202"/>
      <c r="JO56" s="202"/>
      <c r="JP56" s="202"/>
      <c r="JQ56" s="202"/>
      <c r="JR56" s="202"/>
      <c r="JS56" s="202"/>
      <c r="JT56" s="202"/>
      <c r="JU56" s="202"/>
      <c r="JV56" s="202"/>
      <c r="JW56" s="202"/>
      <c r="JX56" s="202"/>
      <c r="JY56" s="202"/>
      <c r="JZ56" s="202"/>
      <c r="KA56" s="202"/>
      <c r="KB56" s="202"/>
      <c r="KC56" s="202"/>
      <c r="KD56" s="202"/>
      <c r="KE56" s="202"/>
      <c r="KF56" s="202"/>
      <c r="KG56" s="202"/>
      <c r="KH56" s="202"/>
      <c r="KI56" s="202"/>
      <c r="KJ56" s="202"/>
      <c r="KK56" s="202"/>
      <c r="KL56" s="202"/>
      <c r="KM56" s="202"/>
      <c r="KN56" s="202"/>
      <c r="KO56" s="202"/>
      <c r="KP56" s="202"/>
      <c r="KQ56" s="202"/>
      <c r="KR56" s="202"/>
      <c r="KS56" s="202"/>
      <c r="KT56" s="202"/>
      <c r="KU56" s="202"/>
      <c r="KV56" s="202"/>
      <c r="KW56" s="202"/>
      <c r="KX56" s="202"/>
      <c r="KY56" s="202"/>
      <c r="KZ56" s="202"/>
      <c r="LA56" s="202"/>
      <c r="LB56" s="202"/>
      <c r="LC56" s="202"/>
      <c r="LD56" s="202"/>
      <c r="LE56" s="202"/>
      <c r="LF56" s="202"/>
      <c r="LG56" s="202"/>
      <c r="LH56" s="202"/>
      <c r="LI56" s="202"/>
      <c r="LJ56" s="202"/>
      <c r="LK56" s="202"/>
      <c r="LL56" s="202"/>
      <c r="LM56" s="202"/>
      <c r="LN56" s="202"/>
      <c r="LO56" s="202"/>
      <c r="LP56" s="202"/>
      <c r="LQ56" s="202"/>
      <c r="LR56" s="202"/>
      <c r="LS56" s="202"/>
      <c r="LT56" s="202"/>
      <c r="LU56" s="202"/>
      <c r="LV56" s="202"/>
      <c r="LW56" s="202"/>
      <c r="LX56" s="202"/>
      <c r="LY56" s="202"/>
      <c r="LZ56" s="202"/>
      <c r="MA56" s="202"/>
      <c r="MB56" s="202"/>
      <c r="MC56" s="202"/>
      <c r="MD56" s="202"/>
      <c r="ME56" s="202"/>
      <c r="MF56" s="202"/>
      <c r="MG56" s="202"/>
      <c r="MH56" s="202"/>
      <c r="MI56" s="202"/>
      <c r="MJ56" s="202"/>
      <c r="MK56" s="202"/>
      <c r="ML56" s="202"/>
      <c r="MM56" s="202"/>
      <c r="MN56" s="202"/>
      <c r="MO56" s="202"/>
      <c r="MP56" s="202"/>
      <c r="MQ56" s="202"/>
      <c r="MR56" s="202"/>
      <c r="MS56" s="202"/>
      <c r="MT56" s="202"/>
      <c r="MU56" s="202"/>
      <c r="MV56" s="202"/>
      <c r="MW56" s="202"/>
      <c r="MX56" s="202"/>
      <c r="MY56" s="202"/>
      <c r="MZ56" s="202"/>
      <c r="NA56" s="202"/>
      <c r="NB56" s="202"/>
      <c r="NC56" s="202"/>
      <c r="ND56" s="202"/>
      <c r="NE56" s="202"/>
      <c r="NF56" s="202"/>
      <c r="NG56" s="202"/>
      <c r="NH56" s="202"/>
      <c r="NI56" s="202"/>
      <c r="NJ56" s="202"/>
      <c r="NK56" s="202"/>
      <c r="NL56" s="202"/>
      <c r="NM56" s="202"/>
      <c r="NN56" s="202"/>
      <c r="NO56" s="202"/>
      <c r="NP56" s="202"/>
      <c r="NQ56" s="202"/>
      <c r="NR56" s="202"/>
      <c r="NS56" s="202"/>
      <c r="NT56" s="202"/>
      <c r="NU56" s="202"/>
      <c r="NV56" s="202"/>
      <c r="NW56" s="202"/>
      <c r="NX56" s="202"/>
      <c r="NY56" s="202"/>
      <c r="NZ56" s="202"/>
      <c r="OA56" s="202"/>
      <c r="OB56" s="202"/>
      <c r="OC56" s="202"/>
      <c r="OD56" s="202"/>
      <c r="OE56" s="202"/>
      <c r="OF56" s="202"/>
      <c r="OG56" s="202"/>
      <c r="OH56" s="202"/>
      <c r="OI56" s="202"/>
      <c r="OJ56" s="202"/>
      <c r="OK56" s="202"/>
      <c r="OL56" s="202"/>
      <c r="OM56" s="202"/>
      <c r="ON56" s="202"/>
      <c r="OO56" s="202"/>
      <c r="OP56" s="202"/>
      <c r="OQ56" s="202"/>
      <c r="OR56" s="202"/>
      <c r="OS56" s="202"/>
      <c r="OT56" s="202"/>
      <c r="OU56" s="202"/>
      <c r="OV56" s="202"/>
      <c r="OW56" s="202"/>
      <c r="OX56" s="202"/>
      <c r="OY56" s="202"/>
      <c r="OZ56" s="202"/>
      <c r="PA56" s="202"/>
      <c r="PB56" s="202"/>
      <c r="PC56" s="202"/>
      <c r="PD56" s="202"/>
      <c r="PE56" s="202"/>
      <c r="PF56" s="202"/>
      <c r="PG56" s="202"/>
      <c r="PH56" s="202"/>
      <c r="PI56" s="202"/>
      <c r="PJ56" s="202"/>
      <c r="PK56" s="202"/>
      <c r="PL56" s="202"/>
      <c r="PM56" s="202"/>
      <c r="PN56" s="202"/>
      <c r="PO56" s="202"/>
      <c r="PP56" s="202"/>
      <c r="PQ56" s="202"/>
      <c r="PR56" s="202"/>
      <c r="PS56" s="202"/>
      <c r="PT56" s="202"/>
      <c r="PU56" s="202"/>
      <c r="PV56" s="202"/>
      <c r="PW56" s="202"/>
      <c r="PX56" s="202"/>
      <c r="PY56" s="202"/>
      <c r="PZ56" s="202"/>
      <c r="QA56" s="202"/>
      <c r="QB56" s="202"/>
      <c r="QC56" s="202"/>
      <c r="QD56" s="202"/>
      <c r="QE56" s="202"/>
      <c r="QF56" s="202"/>
      <c r="QG56" s="202"/>
      <c r="QH56" s="202"/>
      <c r="QI56" s="202"/>
      <c r="QJ56" s="202"/>
      <c r="QK56" s="202"/>
      <c r="QL56" s="202"/>
      <c r="QM56" s="202"/>
      <c r="QN56" s="202"/>
      <c r="QO56" s="202"/>
      <c r="QP56" s="202"/>
      <c r="QQ56" s="202"/>
      <c r="QR56" s="202"/>
      <c r="QS56" s="202"/>
      <c r="QT56" s="202"/>
      <c r="QU56" s="202"/>
      <c r="QV56" s="202"/>
      <c r="QW56" s="202"/>
      <c r="QX56" s="202"/>
      <c r="QY56" s="202"/>
      <c r="QZ56" s="202"/>
      <c r="RA56" s="202"/>
      <c r="RB56" s="202"/>
      <c r="RC56" s="202"/>
      <c r="RD56" s="202"/>
      <c r="RE56" s="202"/>
      <c r="RF56" s="202"/>
      <c r="RG56" s="202"/>
      <c r="RH56" s="202"/>
      <c r="RI56" s="202"/>
      <c r="RJ56" s="202"/>
      <c r="RK56" s="202"/>
      <c r="RL56" s="202"/>
      <c r="RM56" s="202"/>
      <c r="RN56" s="202"/>
      <c r="RO56" s="202"/>
      <c r="RP56" s="202"/>
      <c r="RQ56" s="202"/>
      <c r="RR56" s="202"/>
      <c r="RS56" s="202"/>
      <c r="RT56" s="202"/>
      <c r="RU56" s="202"/>
      <c r="RV56" s="202"/>
      <c r="RW56" s="202"/>
      <c r="RX56" s="202"/>
      <c r="RY56" s="202"/>
      <c r="RZ56" s="202"/>
      <c r="SA56" s="202"/>
      <c r="SB56" s="202"/>
      <c r="SC56" s="202"/>
      <c r="SD56" s="202"/>
      <c r="SE56" s="202"/>
      <c r="SF56" s="202"/>
      <c r="SG56" s="202"/>
      <c r="SH56" s="202"/>
      <c r="SI56" s="202"/>
      <c r="SJ56" s="202"/>
      <c r="SK56" s="202"/>
      <c r="SL56" s="202"/>
      <c r="SM56" s="202"/>
      <c r="SN56" s="202"/>
      <c r="SO56" s="202"/>
      <c r="SP56" s="202"/>
      <c r="SQ56" s="202"/>
      <c r="SR56" s="202"/>
      <c r="SS56" s="202"/>
      <c r="ST56" s="202"/>
      <c r="SU56" s="202"/>
      <c r="SV56" s="202"/>
      <c r="SW56" s="202"/>
      <c r="SX56" s="202"/>
      <c r="SY56" s="202"/>
      <c r="SZ56" s="202"/>
      <c r="TA56" s="202"/>
      <c r="TB56" s="202"/>
      <c r="TC56" s="202"/>
      <c r="TD56" s="202"/>
      <c r="TE56" s="202"/>
      <c r="TF56" s="202"/>
      <c r="TG56" s="202"/>
      <c r="TH56" s="202"/>
      <c r="TI56" s="202"/>
      <c r="TJ56" s="202"/>
      <c r="TK56" s="202"/>
      <c r="TL56" s="202"/>
      <c r="TM56" s="202"/>
      <c r="TN56" s="202"/>
      <c r="TO56" s="202"/>
      <c r="TP56" s="202"/>
      <c r="TQ56" s="202"/>
      <c r="TR56" s="202"/>
      <c r="TS56" s="202"/>
      <c r="TT56" s="202"/>
      <c r="TU56" s="202"/>
      <c r="TV56" s="202"/>
      <c r="TW56" s="202"/>
      <c r="TX56" s="202"/>
      <c r="TY56" s="202"/>
      <c r="TZ56" s="202"/>
      <c r="UA56" s="202"/>
      <c r="UB56" s="202"/>
      <c r="UC56" s="202"/>
      <c r="UD56" s="202"/>
      <c r="UE56" s="202"/>
      <c r="UF56" s="202"/>
      <c r="UG56" s="202"/>
      <c r="UH56" s="202"/>
      <c r="UI56" s="202"/>
      <c r="UJ56" s="202"/>
      <c r="UK56" s="202"/>
      <c r="UL56" s="202"/>
      <c r="UM56" s="202"/>
      <c r="UN56" s="202"/>
      <c r="UO56" s="202"/>
      <c r="UP56" s="202"/>
      <c r="UQ56" s="202"/>
      <c r="UR56" s="202"/>
      <c r="US56" s="202"/>
      <c r="UT56" s="202"/>
      <c r="UU56" s="202"/>
      <c r="UV56" s="202"/>
      <c r="UW56" s="202"/>
      <c r="UX56" s="202"/>
      <c r="UY56" s="202"/>
      <c r="UZ56" s="202"/>
      <c r="VA56" s="202"/>
      <c r="VB56" s="202"/>
      <c r="VC56" s="202"/>
      <c r="VD56" s="202"/>
      <c r="VE56" s="202"/>
      <c r="VF56" s="202"/>
      <c r="VG56" s="202"/>
      <c r="VH56" s="202"/>
      <c r="VI56" s="202"/>
      <c r="VJ56" s="202"/>
      <c r="VK56" s="202"/>
      <c r="VL56" s="202"/>
      <c r="VM56" s="202"/>
      <c r="VN56" s="202"/>
      <c r="VO56" s="202"/>
      <c r="VP56" s="202"/>
      <c r="VQ56" s="202"/>
      <c r="VR56" s="202"/>
      <c r="VS56" s="202"/>
      <c r="VT56" s="202"/>
      <c r="VU56" s="202"/>
      <c r="VV56" s="202"/>
      <c r="VW56" s="202"/>
      <c r="VX56" s="202"/>
      <c r="VY56" s="202"/>
      <c r="VZ56" s="202"/>
      <c r="WA56" s="202"/>
      <c r="WB56" s="202"/>
      <c r="WC56" s="202"/>
      <c r="WD56" s="202"/>
      <c r="WE56" s="202"/>
      <c r="WF56" s="202"/>
      <c r="WG56" s="202"/>
      <c r="WH56" s="202"/>
      <c r="WI56" s="202"/>
      <c r="WJ56" s="202"/>
      <c r="WK56" s="202"/>
      <c r="WL56" s="202"/>
      <c r="WM56" s="202"/>
      <c r="WN56" s="202"/>
      <c r="WO56" s="202"/>
      <c r="WP56" s="202"/>
      <c r="WQ56" s="202"/>
      <c r="WR56" s="202"/>
      <c r="WS56" s="202"/>
      <c r="WT56" s="202"/>
      <c r="WU56" s="202"/>
      <c r="WV56" s="202"/>
      <c r="WW56" s="202"/>
      <c r="WX56" s="202"/>
      <c r="WY56" s="202"/>
      <c r="WZ56" s="202"/>
      <c r="XA56" s="202"/>
      <c r="XB56" s="202"/>
      <c r="XC56" s="202"/>
      <c r="XD56" s="202"/>
      <c r="XE56" s="202"/>
      <c r="XF56" s="202"/>
      <c r="XG56" s="202"/>
      <c r="XH56" s="202"/>
      <c r="XI56" s="202"/>
      <c r="XJ56" s="202"/>
      <c r="XK56" s="202"/>
      <c r="XL56" s="202"/>
      <c r="XM56" s="202"/>
      <c r="XN56" s="202"/>
      <c r="XO56" s="202"/>
      <c r="XP56" s="202"/>
      <c r="XQ56" s="202"/>
      <c r="XR56" s="202"/>
      <c r="XS56" s="202"/>
      <c r="XT56" s="202"/>
      <c r="XU56" s="202"/>
      <c r="XV56" s="202"/>
      <c r="XW56" s="202"/>
      <c r="XX56" s="202"/>
      <c r="XY56" s="202"/>
      <c r="XZ56" s="202"/>
      <c r="YA56" s="202"/>
      <c r="YB56" s="202"/>
      <c r="YC56" s="202"/>
      <c r="YD56" s="202"/>
      <c r="YE56" s="202"/>
      <c r="YF56" s="202"/>
      <c r="YG56" s="202"/>
      <c r="YH56" s="202"/>
      <c r="YI56" s="202"/>
      <c r="YJ56" s="202"/>
      <c r="YK56" s="202"/>
      <c r="YL56" s="202"/>
      <c r="YM56" s="202"/>
      <c r="YN56" s="202"/>
      <c r="YO56" s="202"/>
      <c r="YP56" s="202"/>
      <c r="YQ56" s="202"/>
      <c r="YR56" s="202"/>
      <c r="YS56" s="202"/>
      <c r="YT56" s="202"/>
      <c r="YU56" s="202"/>
      <c r="YV56" s="202"/>
      <c r="YW56" s="202"/>
      <c r="YX56" s="202"/>
      <c r="YY56" s="202"/>
      <c r="YZ56" s="202"/>
      <c r="ZA56" s="202"/>
      <c r="ZB56" s="202"/>
      <c r="ZC56" s="202"/>
      <c r="ZD56" s="202"/>
      <c r="ZE56" s="202"/>
      <c r="ZF56" s="202"/>
      <c r="ZG56" s="202"/>
      <c r="ZH56" s="202"/>
      <c r="ZI56" s="202"/>
      <c r="ZJ56" s="202"/>
      <c r="ZK56" s="202"/>
      <c r="ZL56" s="202"/>
      <c r="ZM56" s="202"/>
      <c r="ZN56" s="202"/>
      <c r="ZO56" s="202"/>
      <c r="ZP56" s="202"/>
      <c r="ZQ56" s="202"/>
      <c r="ZR56" s="202"/>
      <c r="ZS56" s="202"/>
      <c r="ZT56" s="202"/>
      <c r="ZU56" s="202"/>
      <c r="ZV56" s="202"/>
      <c r="ZW56" s="202"/>
      <c r="ZX56" s="202"/>
      <c r="ZY56" s="202"/>
      <c r="ZZ56" s="202"/>
      <c r="AAA56" s="202"/>
      <c r="AAB56" s="202"/>
      <c r="AAC56" s="202"/>
      <c r="AAD56" s="202"/>
      <c r="AAE56" s="202"/>
      <c r="AAF56" s="202"/>
      <c r="AAG56" s="202"/>
      <c r="AAH56" s="202"/>
      <c r="AAI56" s="202"/>
      <c r="AAJ56" s="202"/>
      <c r="AAK56" s="202"/>
      <c r="AAL56" s="202"/>
      <c r="AAM56" s="202"/>
      <c r="AAN56" s="202"/>
      <c r="AAO56" s="202"/>
      <c r="AAP56" s="202"/>
      <c r="AAQ56" s="202"/>
      <c r="AAR56" s="202"/>
      <c r="AAS56" s="202"/>
      <c r="AAT56" s="202"/>
      <c r="AAU56" s="202"/>
      <c r="AAV56" s="202"/>
      <c r="AAW56" s="202"/>
      <c r="AAX56" s="202"/>
      <c r="AAY56" s="202"/>
      <c r="AAZ56" s="202"/>
      <c r="ABA56" s="202"/>
      <c r="ABB56" s="202"/>
      <c r="ABC56" s="202"/>
      <c r="ABD56" s="202"/>
      <c r="ABE56" s="202"/>
      <c r="ABF56" s="202"/>
      <c r="ABG56" s="202"/>
      <c r="ABH56" s="202"/>
      <c r="ABI56" s="202"/>
      <c r="ABJ56" s="202"/>
      <c r="ABK56" s="202"/>
      <c r="ABL56" s="202"/>
      <c r="ABM56" s="202"/>
      <c r="ABN56" s="202"/>
      <c r="ABO56" s="202"/>
      <c r="ABP56" s="202"/>
      <c r="ABQ56" s="202"/>
      <c r="ABR56" s="202"/>
      <c r="ABS56" s="202"/>
      <c r="ABT56" s="202"/>
      <c r="ABU56" s="202"/>
      <c r="ABV56" s="202"/>
      <c r="ABW56" s="202"/>
      <c r="ABX56" s="202"/>
      <c r="ABY56" s="202"/>
      <c r="ABZ56" s="202"/>
      <c r="ACA56" s="202"/>
      <c r="ACB56" s="202"/>
      <c r="ACC56" s="202"/>
      <c r="ACD56" s="202"/>
      <c r="ACE56" s="202"/>
      <c r="ACF56" s="202"/>
      <c r="ACG56" s="202"/>
      <c r="ACH56" s="202"/>
      <c r="ACI56" s="202"/>
      <c r="ACJ56" s="202"/>
      <c r="ACK56" s="202"/>
      <c r="ACL56" s="202"/>
      <c r="ACM56" s="202"/>
      <c r="ACN56" s="202"/>
      <c r="ACO56" s="202"/>
      <c r="ACP56" s="202"/>
      <c r="ACQ56" s="202"/>
      <c r="ACR56" s="202"/>
      <c r="ACS56" s="202"/>
      <c r="ACT56" s="202"/>
      <c r="ACU56" s="202"/>
      <c r="ACV56" s="202"/>
      <c r="ACW56" s="202"/>
      <c r="ACX56" s="202"/>
      <c r="ACY56" s="202"/>
      <c r="ACZ56" s="202"/>
      <c r="ADA56" s="202"/>
      <c r="ADB56" s="202"/>
      <c r="ADC56" s="202"/>
      <c r="ADD56" s="202"/>
      <c r="ADE56" s="202"/>
      <c r="ADF56" s="202"/>
      <c r="ADG56" s="202"/>
      <c r="ADH56" s="202"/>
      <c r="ADI56" s="202"/>
      <c r="ADJ56" s="202"/>
      <c r="ADK56" s="202"/>
      <c r="ADL56" s="202"/>
      <c r="ADM56" s="202"/>
      <c r="ADN56" s="202"/>
      <c r="ADO56" s="202"/>
      <c r="ADP56" s="202"/>
      <c r="ADQ56" s="202"/>
      <c r="ADR56" s="202"/>
      <c r="ADS56" s="202"/>
      <c r="ADT56" s="202"/>
      <c r="ADU56" s="202"/>
      <c r="ADV56" s="202"/>
      <c r="ADW56" s="202"/>
      <c r="ADX56" s="202"/>
      <c r="ADY56" s="202"/>
      <c r="ADZ56" s="202"/>
      <c r="AEA56" s="202"/>
      <c r="AEB56" s="202"/>
      <c r="AEC56" s="202"/>
      <c r="AED56" s="202"/>
      <c r="AEE56" s="202"/>
      <c r="AEF56" s="202"/>
      <c r="AEG56" s="202"/>
      <c r="AEH56" s="202"/>
      <c r="AEI56" s="202"/>
      <c r="AEJ56" s="202"/>
      <c r="AEK56" s="202"/>
      <c r="AEL56" s="202"/>
      <c r="AEM56" s="202"/>
      <c r="AEN56" s="202"/>
      <c r="AEO56" s="202"/>
      <c r="AEP56" s="202"/>
      <c r="AEQ56" s="202"/>
      <c r="AER56" s="202"/>
      <c r="AES56" s="202"/>
      <c r="AET56" s="202"/>
      <c r="AEU56" s="202"/>
      <c r="AEV56" s="202"/>
      <c r="AEW56" s="202"/>
      <c r="AEX56" s="202"/>
      <c r="AEY56" s="202"/>
      <c r="AEZ56" s="202"/>
      <c r="AFA56" s="202"/>
      <c r="AFB56" s="202"/>
      <c r="AFC56" s="202"/>
      <c r="AFD56" s="202"/>
      <c r="AFE56" s="202"/>
      <c r="AFF56" s="202"/>
      <c r="AFG56" s="202"/>
      <c r="AFH56" s="202"/>
      <c r="AFI56" s="202"/>
      <c r="AFJ56" s="202"/>
      <c r="AFK56" s="202"/>
      <c r="AFL56" s="202"/>
      <c r="AFM56" s="202"/>
      <c r="AFN56" s="202"/>
      <c r="AFO56" s="202"/>
      <c r="AFP56" s="202"/>
      <c r="AFQ56" s="202"/>
      <c r="AFR56" s="202"/>
      <c r="AFS56" s="202"/>
      <c r="AFT56" s="202"/>
      <c r="AFU56" s="202"/>
      <c r="AFV56" s="202"/>
      <c r="AFW56" s="202"/>
      <c r="AFX56" s="202"/>
      <c r="AFY56" s="202"/>
      <c r="AFZ56" s="202"/>
      <c r="AGA56" s="202"/>
      <c r="AGB56" s="202"/>
      <c r="AGC56" s="202"/>
      <c r="AGD56" s="202"/>
      <c r="AGE56" s="202"/>
      <c r="AGF56" s="202"/>
      <c r="AGG56" s="202"/>
      <c r="AGH56" s="202"/>
      <c r="AGI56" s="202"/>
      <c r="AGJ56" s="202"/>
      <c r="AGK56" s="202"/>
      <c r="AGL56" s="202"/>
      <c r="AGM56" s="202"/>
      <c r="AGN56" s="202"/>
      <c r="AGO56" s="202"/>
      <c r="AGP56" s="202"/>
      <c r="AGQ56" s="202"/>
      <c r="AGR56" s="202"/>
      <c r="AGS56" s="202"/>
      <c r="AGT56" s="202"/>
      <c r="AGU56" s="202"/>
      <c r="AGV56" s="202"/>
      <c r="AGW56" s="202"/>
      <c r="AGX56" s="202"/>
      <c r="AGY56" s="202"/>
      <c r="AGZ56" s="202"/>
      <c r="AHA56" s="202"/>
      <c r="AHB56" s="202"/>
      <c r="AHC56" s="202"/>
      <c r="AHD56" s="202"/>
      <c r="AHE56" s="202"/>
      <c r="AHF56" s="202"/>
      <c r="AHG56" s="202"/>
      <c r="AHH56" s="202"/>
      <c r="AHI56" s="202"/>
      <c r="AHJ56" s="202"/>
      <c r="AHK56" s="202"/>
      <c r="AHL56" s="202"/>
      <c r="AHM56" s="202"/>
      <c r="AHN56" s="202"/>
      <c r="AHO56" s="202"/>
      <c r="AHP56" s="202"/>
      <c r="AHQ56" s="202"/>
      <c r="AHR56" s="202"/>
      <c r="AHS56" s="202"/>
      <c r="AHT56" s="202"/>
      <c r="AHU56" s="202"/>
      <c r="AHV56" s="202"/>
      <c r="AHW56" s="202"/>
      <c r="AHX56" s="202"/>
      <c r="AHY56" s="202"/>
      <c r="AHZ56" s="202"/>
      <c r="AIA56" s="202"/>
      <c r="AIB56" s="202"/>
      <c r="AIC56" s="202"/>
      <c r="AID56" s="202"/>
      <c r="AIE56" s="202"/>
      <c r="AIF56" s="202"/>
      <c r="AIG56" s="202"/>
      <c r="AIH56" s="202"/>
      <c r="AII56" s="202"/>
      <c r="AIJ56" s="202"/>
      <c r="AIK56" s="202"/>
      <c r="AIL56" s="202"/>
      <c r="AIM56" s="202"/>
      <c r="AIN56" s="202"/>
      <c r="AIO56" s="202"/>
      <c r="AIP56" s="202"/>
      <c r="AIQ56" s="202"/>
      <c r="AIR56" s="202"/>
      <c r="AIS56" s="202"/>
      <c r="AIT56" s="202"/>
      <c r="AIU56" s="202"/>
      <c r="AIV56" s="202"/>
      <c r="AIW56" s="202"/>
      <c r="AIX56" s="202"/>
      <c r="AIY56" s="202"/>
      <c r="AIZ56" s="202"/>
      <c r="AJA56" s="202"/>
      <c r="AJB56" s="202"/>
      <c r="AJC56" s="202"/>
      <c r="AJD56" s="202"/>
      <c r="AJE56" s="202"/>
      <c r="AJF56" s="202"/>
      <c r="AJG56" s="202"/>
      <c r="AJH56" s="202"/>
      <c r="AJI56" s="202"/>
      <c r="AJJ56" s="202"/>
      <c r="AJK56" s="202"/>
      <c r="AJL56" s="202"/>
      <c r="AJM56" s="202"/>
      <c r="AJN56" s="202"/>
      <c r="AJO56" s="202"/>
      <c r="AJP56" s="202"/>
      <c r="AJQ56" s="202"/>
      <c r="AJR56" s="202"/>
      <c r="AJS56" s="202"/>
      <c r="AJT56" s="202"/>
      <c r="AJU56" s="202"/>
      <c r="AJV56" s="202"/>
      <c r="AJW56" s="202"/>
      <c r="AJX56" s="202"/>
      <c r="AJY56" s="202"/>
      <c r="AJZ56" s="202"/>
      <c r="AKA56" s="202"/>
      <c r="AKB56" s="202"/>
      <c r="AKC56" s="202"/>
      <c r="AKD56" s="202"/>
      <c r="AKE56" s="202"/>
      <c r="AKF56" s="202"/>
      <c r="AKG56" s="202"/>
      <c r="AKH56" s="202"/>
      <c r="AKI56" s="202"/>
      <c r="AKJ56" s="202"/>
      <c r="AKK56" s="202"/>
      <c r="AKL56" s="202"/>
      <c r="AKM56" s="202"/>
      <c r="AKN56" s="202"/>
      <c r="AKO56" s="202"/>
      <c r="AKP56" s="202"/>
      <c r="AKQ56" s="202"/>
      <c r="AKR56" s="202"/>
      <c r="AKS56" s="202"/>
      <c r="AKT56" s="202"/>
      <c r="AKU56" s="202"/>
      <c r="AKV56" s="202"/>
      <c r="AKW56" s="202"/>
      <c r="AKX56" s="202"/>
      <c r="AKY56" s="202"/>
      <c r="AKZ56" s="202"/>
      <c r="ALA56" s="202"/>
      <c r="ALB56" s="202"/>
      <c r="ALC56" s="202"/>
      <c r="ALD56" s="202"/>
      <c r="ALE56" s="202"/>
      <c r="ALF56" s="202"/>
      <c r="ALG56" s="202"/>
      <c r="ALH56" s="202"/>
      <c r="ALI56" s="202"/>
      <c r="ALJ56" s="202"/>
      <c r="ALK56" s="202"/>
      <c r="ALL56" s="202"/>
      <c r="ALM56" s="202"/>
      <c r="ALN56" s="202"/>
      <c r="ALO56" s="202"/>
      <c r="ALP56" s="202"/>
      <c r="ALQ56" s="202"/>
      <c r="ALR56" s="202"/>
      <c r="ALS56" s="202"/>
      <c r="ALT56" s="202"/>
      <c r="ALU56" s="202"/>
      <c r="ALV56" s="202"/>
      <c r="ALW56" s="202"/>
      <c r="ALX56" s="202"/>
      <c r="ALY56" s="202"/>
      <c r="ALZ56" s="202"/>
      <c r="AMA56" s="202"/>
      <c r="AMB56" s="202"/>
      <c r="AMC56" s="202"/>
      <c r="AMD56" s="202"/>
      <c r="AME56" s="202"/>
      <c r="AMF56" s="202"/>
      <c r="AMG56" s="202"/>
      <c r="AMH56" s="202"/>
      <c r="AMI56" s="202"/>
      <c r="AMJ56" s="202"/>
    </row>
    <row r="57" spans="1:1024" ht="20.25" customHeight="1">
      <c r="A57" s="549"/>
      <c r="B57" s="1010" t="s">
        <v>51</v>
      </c>
      <c r="C57" s="65"/>
      <c r="D57" s="634"/>
      <c r="E57" s="355"/>
      <c r="F57" s="356"/>
      <c r="G57" s="356"/>
      <c r="H57" s="476"/>
      <c r="I57" s="126"/>
      <c r="J57" s="125"/>
      <c r="K57" s="355"/>
      <c r="L57" s="355"/>
      <c r="M57" s="356"/>
      <c r="N57" s="356"/>
      <c r="O57" s="476"/>
      <c r="P57" s="126"/>
      <c r="Q57" s="125"/>
      <c r="R57" s="355"/>
      <c r="S57" s="355"/>
      <c r="T57" s="356"/>
      <c r="U57" s="356"/>
      <c r="V57" s="476"/>
      <c r="W57" s="374"/>
      <c r="X57" s="355"/>
      <c r="Y57" s="355"/>
      <c r="Z57" s="355"/>
      <c r="AA57" s="356"/>
      <c r="AB57" s="356"/>
      <c r="AC57" s="476"/>
      <c r="AD57" s="126"/>
      <c r="AE57" s="180"/>
      <c r="AF57" s="355"/>
      <c r="AG57" s="355"/>
      <c r="AH57" s="356"/>
      <c r="AI57" s="356"/>
      <c r="AJ57" s="72"/>
      <c r="AK57" s="624"/>
      <c r="AL57" s="14"/>
    </row>
    <row r="58" spans="1:1024" ht="20.25" customHeight="1">
      <c r="A58" s="928"/>
      <c r="B58" s="565" t="s">
        <v>28</v>
      </c>
      <c r="C58" s="77" t="s">
        <v>134</v>
      </c>
      <c r="D58" s="905"/>
      <c r="E58" s="460">
        <v>2</v>
      </c>
      <c r="F58" s="461"/>
      <c r="G58" s="461">
        <v>2</v>
      </c>
      <c r="H58" s="269"/>
      <c r="I58" s="134"/>
      <c r="J58" s="133"/>
      <c r="K58" s="460"/>
      <c r="L58" s="460"/>
      <c r="M58" s="461"/>
      <c r="N58" s="461">
        <v>2</v>
      </c>
      <c r="O58" s="269"/>
      <c r="P58" s="134"/>
      <c r="Q58" s="133"/>
      <c r="R58" s="460"/>
      <c r="S58" s="460"/>
      <c r="T58" s="461"/>
      <c r="U58" s="461"/>
      <c r="V58" s="269"/>
      <c r="W58" s="477"/>
      <c r="X58" s="460"/>
      <c r="Y58" s="460"/>
      <c r="Z58" s="460"/>
      <c r="AA58" s="461"/>
      <c r="AB58" s="461"/>
      <c r="AC58" s="269"/>
      <c r="AD58" s="134"/>
      <c r="AE58" s="311"/>
      <c r="AF58" s="460"/>
      <c r="AG58" s="460"/>
      <c r="AH58" s="461"/>
      <c r="AI58" s="461"/>
      <c r="AJ58" s="230">
        <f t="shared" ref="AJ58:AJ61" si="13">SUM(E58:AI58)</f>
        <v>6</v>
      </c>
      <c r="AK58" s="627">
        <f t="shared" ref="AK58:AK61" si="14">D58-AJ58</f>
        <v>-6</v>
      </c>
      <c r="AL58" s="14"/>
    </row>
    <row r="59" spans="1:1024" ht="20.25">
      <c r="A59" s="603"/>
      <c r="B59" s="348" t="s">
        <v>44</v>
      </c>
      <c r="C59" s="54" t="s">
        <v>134</v>
      </c>
      <c r="D59" s="588"/>
      <c r="E59" s="113"/>
      <c r="F59" s="114">
        <v>2</v>
      </c>
      <c r="G59" s="114"/>
      <c r="H59" s="115"/>
      <c r="I59" s="512"/>
      <c r="J59" s="513"/>
      <c r="K59" s="113"/>
      <c r="L59" s="113"/>
      <c r="M59" s="114"/>
      <c r="N59" s="114"/>
      <c r="O59" s="512"/>
      <c r="P59" s="512"/>
      <c r="Q59" s="513"/>
      <c r="R59" s="113"/>
      <c r="S59" s="113"/>
      <c r="T59" s="114"/>
      <c r="U59" s="114"/>
      <c r="V59" s="115"/>
      <c r="W59" s="270"/>
      <c r="X59" s="113"/>
      <c r="Y59" s="113"/>
      <c r="Z59" s="113"/>
      <c r="AA59" s="114"/>
      <c r="AB59" s="114"/>
      <c r="AC59" s="512"/>
      <c r="AD59" s="512"/>
      <c r="AE59" s="161"/>
      <c r="AF59" s="113"/>
      <c r="AG59" s="113"/>
      <c r="AH59" s="114"/>
      <c r="AI59" s="114"/>
      <c r="AJ59" s="220">
        <f t="shared" si="13"/>
        <v>2</v>
      </c>
      <c r="AK59" s="571">
        <f t="shared" si="14"/>
        <v>-2</v>
      </c>
      <c r="AL59" s="14"/>
    </row>
    <row r="60" spans="1:1024" ht="20.25" customHeight="1">
      <c r="A60" s="604"/>
      <c r="B60" s="673" t="s">
        <v>44</v>
      </c>
      <c r="C60" s="296" t="s">
        <v>129</v>
      </c>
      <c r="D60" s="676"/>
      <c r="E60" s="120"/>
      <c r="F60" s="121"/>
      <c r="G60" s="121"/>
      <c r="H60" s="122"/>
      <c r="I60" s="162"/>
      <c r="J60" s="174"/>
      <c r="K60" s="120">
        <v>2</v>
      </c>
      <c r="L60" s="120"/>
      <c r="M60" s="121"/>
      <c r="N60" s="121"/>
      <c r="O60" s="122"/>
      <c r="P60" s="162"/>
      <c r="Q60" s="266"/>
      <c r="R60" s="120"/>
      <c r="S60" s="120"/>
      <c r="T60" s="121">
        <v>2</v>
      </c>
      <c r="U60" s="121"/>
      <c r="V60" s="122"/>
      <c r="W60" s="271"/>
      <c r="X60" s="120"/>
      <c r="Y60" s="120"/>
      <c r="Z60" s="120"/>
      <c r="AA60" s="121"/>
      <c r="AB60" s="121"/>
      <c r="AC60" s="122"/>
      <c r="AD60" s="162"/>
      <c r="AE60" s="179"/>
      <c r="AF60" s="120"/>
      <c r="AG60" s="120"/>
      <c r="AH60" s="121">
        <v>2</v>
      </c>
      <c r="AI60" s="121"/>
      <c r="AJ60" s="220">
        <f t="shared" si="13"/>
        <v>6</v>
      </c>
      <c r="AK60" s="571">
        <f t="shared" si="14"/>
        <v>-6</v>
      </c>
      <c r="AL60" s="14"/>
    </row>
    <row r="61" spans="1:1024" ht="20.25">
      <c r="A61" s="135"/>
      <c r="B61" s="1009" t="s">
        <v>32</v>
      </c>
      <c r="C61" s="980" t="s">
        <v>107</v>
      </c>
      <c r="D61" s="513"/>
      <c r="E61" s="513"/>
      <c r="F61" s="513"/>
      <c r="G61" s="513"/>
      <c r="H61" s="512"/>
      <c r="I61" s="512"/>
      <c r="J61" s="513"/>
      <c r="K61" s="513"/>
      <c r="L61" s="513"/>
      <c r="M61" s="513">
        <v>2</v>
      </c>
      <c r="N61" s="513"/>
      <c r="O61" s="512"/>
      <c r="P61" s="512"/>
      <c r="Q61" s="513"/>
      <c r="R61" s="513">
        <v>2</v>
      </c>
      <c r="S61" s="513"/>
      <c r="T61" s="513">
        <v>2</v>
      </c>
      <c r="U61" s="513"/>
      <c r="V61" s="512"/>
      <c r="W61" s="512"/>
      <c r="X61" s="513"/>
      <c r="Y61" s="513"/>
      <c r="Z61" s="513"/>
      <c r="AA61" s="513">
        <v>2</v>
      </c>
      <c r="AB61" s="513">
        <v>2</v>
      </c>
      <c r="AC61" s="512"/>
      <c r="AD61" s="512"/>
      <c r="AE61" s="161"/>
      <c r="AF61" s="513">
        <v>2</v>
      </c>
      <c r="AG61" s="513"/>
      <c r="AH61" s="513">
        <v>2</v>
      </c>
      <c r="AI61" s="285"/>
      <c r="AJ61" s="204">
        <f t="shared" si="13"/>
        <v>14</v>
      </c>
      <c r="AK61" s="624">
        <f t="shared" si="14"/>
        <v>-14</v>
      </c>
      <c r="AL61" s="14"/>
    </row>
    <row r="62" spans="1:1024" s="9" customFormat="1" ht="18.75">
      <c r="A62" s="14"/>
      <c r="B62" s="14"/>
      <c r="C62" s="14"/>
      <c r="D62" s="14"/>
      <c r="E62" s="20" t="s">
        <v>54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172"/>
      <c r="W62" s="20"/>
      <c r="X62" s="20"/>
      <c r="Y62" s="20"/>
      <c r="Z62" s="175"/>
      <c r="AA62" s="14"/>
      <c r="AB62" s="14"/>
      <c r="AC62" s="14"/>
      <c r="AD62" s="201"/>
      <c r="AE62" s="201"/>
      <c r="AF62" s="14"/>
      <c r="AG62" s="14"/>
      <c r="AH62" s="14"/>
      <c r="AI62" s="14"/>
      <c r="AJ62" s="14"/>
      <c r="AK62" s="14"/>
      <c r="AL62" s="14"/>
    </row>
    <row r="63" spans="1:1024" s="9" customFormat="1" ht="18.75">
      <c r="A63" s="14"/>
      <c r="B63" s="14"/>
      <c r="C63" s="14"/>
      <c r="D63" s="14"/>
      <c r="E63" s="1256" t="s">
        <v>102</v>
      </c>
      <c r="F63" s="1256"/>
      <c r="G63" s="1256"/>
      <c r="H63" s="1256"/>
      <c r="I63" s="1256"/>
      <c r="J63" s="1256"/>
      <c r="K63" s="1256"/>
      <c r="L63" s="1256"/>
      <c r="M63" s="1256"/>
      <c r="N63" s="1256"/>
      <c r="O63" s="1256"/>
      <c r="P63" s="1256"/>
      <c r="Q63" s="1256"/>
      <c r="R63" s="1256"/>
      <c r="S63" s="1256"/>
      <c r="T63" s="1256"/>
      <c r="U63" s="1256"/>
      <c r="V63" s="1256"/>
      <c r="W63" s="1256"/>
      <c r="X63" s="1256"/>
      <c r="Y63" s="1256"/>
      <c r="Z63" s="1256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spans="1:1024" s="9" customFormat="1" ht="18.75">
      <c r="A64" s="14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  <c r="AA64" s="324"/>
      <c r="AB64" s="324"/>
      <c r="AC64" s="324"/>
      <c r="AD64" s="324"/>
      <c r="AE64" s="324"/>
      <c r="AF64" s="324"/>
      <c r="AG64" s="324"/>
      <c r="AH64" s="324"/>
      <c r="AI64" s="14"/>
      <c r="AJ64" s="14"/>
      <c r="AK64" s="14"/>
      <c r="AL64" s="14"/>
    </row>
    <row r="65" spans="1:1024" ht="18.75">
      <c r="B65" s="1267" t="s">
        <v>0</v>
      </c>
      <c r="C65" s="1267"/>
      <c r="D65" s="1267"/>
      <c r="E65" s="1267"/>
      <c r="F65" s="1267"/>
      <c r="G65" s="1267"/>
      <c r="H65" s="1267"/>
      <c r="I65" s="1267"/>
      <c r="J65" s="1267"/>
      <c r="K65" s="1267"/>
      <c r="L65" s="1267"/>
      <c r="M65" s="1267"/>
      <c r="N65" s="1267"/>
      <c r="O65" s="1267"/>
      <c r="P65" s="1267"/>
      <c r="Q65" s="1267"/>
      <c r="R65" s="1267"/>
      <c r="S65" s="1267"/>
      <c r="T65" s="1267"/>
      <c r="U65" s="1267"/>
      <c r="V65" s="1267"/>
      <c r="W65" s="1267"/>
      <c r="X65" s="1267"/>
      <c r="Y65" s="1267"/>
      <c r="Z65" s="1267"/>
      <c r="AA65" s="1267"/>
      <c r="AB65" s="1267"/>
      <c r="AC65" s="1267"/>
      <c r="AD65" s="1267"/>
      <c r="AE65" s="1267"/>
      <c r="AF65" s="1267"/>
      <c r="AG65" s="1267"/>
      <c r="AH65" s="1267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1:1024" ht="24.75" customHeight="1">
      <c r="A66" s="14"/>
      <c r="B66" s="1262" t="s">
        <v>121</v>
      </c>
      <c r="C66" s="1262"/>
      <c r="D66" s="1262"/>
      <c r="E66" s="1262"/>
      <c r="F66" s="1262"/>
      <c r="G66" s="1262"/>
      <c r="H66" s="1262"/>
      <c r="I66" s="1262"/>
      <c r="J66" s="1262"/>
      <c r="K66" s="1262"/>
      <c r="L66" s="1262"/>
      <c r="M66" s="1262"/>
      <c r="N66" s="1262"/>
      <c r="O66" s="1262"/>
      <c r="P66" s="1262"/>
      <c r="Q66" s="1262"/>
      <c r="R66" s="1262"/>
      <c r="S66" s="1262"/>
      <c r="T66" s="1262"/>
      <c r="U66" s="1262"/>
      <c r="V66" s="1262"/>
      <c r="W66" s="1262"/>
      <c r="X66" s="1262"/>
      <c r="Y66" s="1262"/>
      <c r="Z66" s="1262"/>
      <c r="AA66" s="1262"/>
      <c r="AB66" s="1262"/>
      <c r="AC66" s="1262"/>
      <c r="AD66" s="1262"/>
      <c r="AE66" s="1262"/>
      <c r="AF66" s="1262"/>
      <c r="AG66" s="1262"/>
      <c r="AH66" s="1262"/>
      <c r="AI66" s="1262"/>
      <c r="AJ66" s="1262"/>
      <c r="AK66" s="184">
        <v>2025</v>
      </c>
      <c r="AL66" s="14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  <row r="67" spans="1:1024" ht="18.75">
      <c r="A67" s="14"/>
      <c r="B67" s="185"/>
      <c r="C67" s="18" t="s">
        <v>62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481"/>
      <c r="W67" s="14"/>
      <c r="X67" s="14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4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</row>
    <row r="68" spans="1:1024" ht="29.25" customHeight="1">
      <c r="A68" s="18"/>
      <c r="B68" s="184" t="s">
        <v>3</v>
      </c>
      <c r="C68" s="433" t="s">
        <v>63</v>
      </c>
      <c r="D68" s="18"/>
      <c r="E68" s="1265" t="s">
        <v>5</v>
      </c>
      <c r="F68" s="1265"/>
      <c r="G68" s="1265"/>
      <c r="H68" s="18">
        <v>1</v>
      </c>
      <c r="I68" s="18"/>
      <c r="J68" s="1265"/>
      <c r="K68" s="1265"/>
      <c r="L68" s="1265"/>
      <c r="M68" s="1265"/>
      <c r="N68" s="1265"/>
      <c r="O68" s="1265"/>
      <c r="P68" s="1265"/>
      <c r="Q68" s="1265"/>
      <c r="R68" s="1265"/>
      <c r="S68" s="1265"/>
      <c r="T68" s="18"/>
      <c r="U68" s="18"/>
      <c r="V68" s="1265" t="s">
        <v>6</v>
      </c>
      <c r="W68" s="1265"/>
      <c r="X68" s="1265"/>
      <c r="Y68" s="1265"/>
      <c r="Z68" s="18"/>
      <c r="AA68" s="1266" t="s">
        <v>122</v>
      </c>
      <c r="AB68" s="1266"/>
      <c r="AC68" s="1266"/>
      <c r="AD68" s="1266"/>
      <c r="AE68" s="18"/>
      <c r="AF68" s="18"/>
      <c r="AG68" s="18"/>
      <c r="AH68" s="1265" t="s">
        <v>8</v>
      </c>
      <c r="AI68" s="1265"/>
      <c r="AJ68" s="185"/>
      <c r="AK68" s="185"/>
      <c r="AL68" s="14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</row>
    <row r="69" spans="1:1024" ht="19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482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14"/>
      <c r="AK69" s="14"/>
      <c r="AL69" s="14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</row>
    <row r="70" spans="1:1024" ht="18.75">
      <c r="A70" s="23"/>
      <c r="B70" s="186"/>
      <c r="C70" s="434"/>
      <c r="D70" s="186"/>
      <c r="E70" s="1263" t="s">
        <v>9</v>
      </c>
      <c r="F70" s="1263"/>
      <c r="G70" s="1263"/>
      <c r="H70" s="1263"/>
      <c r="I70" s="1263"/>
      <c r="J70" s="1263"/>
      <c r="K70" s="1263"/>
      <c r="L70" s="1263"/>
      <c r="M70" s="1263"/>
      <c r="N70" s="1263"/>
      <c r="O70" s="1263"/>
      <c r="P70" s="1263"/>
      <c r="Q70" s="1263"/>
      <c r="R70" s="1263"/>
      <c r="S70" s="1263"/>
      <c r="T70" s="1263"/>
      <c r="U70" s="1263"/>
      <c r="V70" s="1263"/>
      <c r="W70" s="1263"/>
      <c r="X70" s="1263"/>
      <c r="Y70" s="1263"/>
      <c r="Z70" s="1263"/>
      <c r="AA70" s="1263"/>
      <c r="AB70" s="1263"/>
      <c r="AC70" s="1263"/>
      <c r="AD70" s="1263"/>
      <c r="AE70" s="1263"/>
      <c r="AF70" s="1263"/>
      <c r="AG70" s="1263"/>
      <c r="AH70" s="1263"/>
      <c r="AI70" s="1264"/>
      <c r="AJ70" s="186"/>
      <c r="AK70" s="186"/>
      <c r="AL70" s="14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</row>
    <row r="71" spans="1:1024" ht="18.75">
      <c r="A71" s="26"/>
      <c r="B71" s="435"/>
      <c r="C71" s="293"/>
      <c r="D71" s="435"/>
      <c r="E71" s="436"/>
      <c r="F71" s="245"/>
      <c r="G71" s="245"/>
      <c r="H71" s="245" t="s">
        <v>11</v>
      </c>
      <c r="I71" s="245"/>
      <c r="J71" s="245"/>
      <c r="K71" s="245"/>
      <c r="L71" s="245"/>
      <c r="M71" s="245"/>
      <c r="N71" s="245"/>
      <c r="O71" s="245" t="s">
        <v>10</v>
      </c>
      <c r="P71" s="245"/>
      <c r="Q71" s="483"/>
      <c r="R71" s="245"/>
      <c r="S71" s="245"/>
      <c r="T71" s="245"/>
      <c r="U71" s="245"/>
      <c r="V71" s="483" t="s">
        <v>11</v>
      </c>
      <c r="W71" s="245"/>
      <c r="X71" s="245"/>
      <c r="Y71" s="245"/>
      <c r="Z71" s="245"/>
      <c r="AA71" s="245"/>
      <c r="AB71" s="245"/>
      <c r="AC71" s="245" t="s">
        <v>10</v>
      </c>
      <c r="AD71" s="245"/>
      <c r="AE71" s="483"/>
      <c r="AF71" s="245"/>
      <c r="AG71" s="245"/>
      <c r="AH71" s="245"/>
      <c r="AI71" s="261"/>
      <c r="AJ71" s="189"/>
      <c r="AK71" s="189"/>
      <c r="AL71" s="14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</row>
    <row r="72" spans="1:1024" s="6" customFormat="1" ht="71.25" customHeight="1">
      <c r="A72" s="31" t="s">
        <v>12</v>
      </c>
      <c r="B72" s="437" t="s">
        <v>13</v>
      </c>
      <c r="C72" s="438" t="s">
        <v>14</v>
      </c>
      <c r="D72" s="439" t="s">
        <v>15</v>
      </c>
      <c r="E72" s="440">
        <v>1</v>
      </c>
      <c r="F72" s="441">
        <v>2</v>
      </c>
      <c r="G72" s="441">
        <v>3</v>
      </c>
      <c r="H72" s="441">
        <v>4</v>
      </c>
      <c r="I72" s="474">
        <v>5</v>
      </c>
      <c r="J72" s="441">
        <v>6</v>
      </c>
      <c r="K72" s="441">
        <v>7</v>
      </c>
      <c r="L72" s="441">
        <v>8</v>
      </c>
      <c r="M72" s="441">
        <v>9</v>
      </c>
      <c r="N72" s="441">
        <v>10</v>
      </c>
      <c r="O72" s="441">
        <v>11</v>
      </c>
      <c r="P72" s="441">
        <v>12</v>
      </c>
      <c r="Q72" s="484">
        <v>13</v>
      </c>
      <c r="R72" s="441">
        <v>14</v>
      </c>
      <c r="S72" s="441">
        <v>15</v>
      </c>
      <c r="T72" s="441">
        <v>16</v>
      </c>
      <c r="U72" s="441">
        <v>17</v>
      </c>
      <c r="V72" s="474">
        <v>18</v>
      </c>
      <c r="W72" s="441">
        <v>19</v>
      </c>
      <c r="X72" s="484">
        <v>20</v>
      </c>
      <c r="Y72" s="441">
        <v>21</v>
      </c>
      <c r="Z72" s="441">
        <v>22</v>
      </c>
      <c r="AA72" s="441">
        <v>23</v>
      </c>
      <c r="AB72" s="441">
        <v>24</v>
      </c>
      <c r="AC72" s="441">
        <v>25</v>
      </c>
      <c r="AD72" s="441">
        <v>26</v>
      </c>
      <c r="AE72" s="484">
        <v>27</v>
      </c>
      <c r="AF72" s="441">
        <v>28</v>
      </c>
      <c r="AG72" s="441">
        <v>29</v>
      </c>
      <c r="AH72" s="441">
        <v>30</v>
      </c>
      <c r="AI72" s="489"/>
      <c r="AJ72" s="192" t="s">
        <v>16</v>
      </c>
      <c r="AK72" s="192" t="s">
        <v>17</v>
      </c>
      <c r="AL72" s="14"/>
    </row>
    <row r="73" spans="1:1024" ht="20.25">
      <c r="A73" s="37">
        <v>1</v>
      </c>
      <c r="B73" s="553" t="s">
        <v>18</v>
      </c>
      <c r="C73" s="39" t="s">
        <v>74</v>
      </c>
      <c r="D73" s="108">
        <f t="shared" ref="D73:D87" si="15">AK41</f>
        <v>42</v>
      </c>
      <c r="E73" s="115"/>
      <c r="F73" s="512"/>
      <c r="G73" s="113"/>
      <c r="H73" s="113"/>
      <c r="I73" s="113">
        <v>2</v>
      </c>
      <c r="J73" s="114"/>
      <c r="K73" s="114">
        <v>2</v>
      </c>
      <c r="L73" s="115"/>
      <c r="M73" s="512"/>
      <c r="N73" s="513"/>
      <c r="O73" s="113"/>
      <c r="P73" s="113">
        <v>2</v>
      </c>
      <c r="Q73" s="114"/>
      <c r="R73" s="116">
        <v>2</v>
      </c>
      <c r="S73" s="115"/>
      <c r="T73" s="270"/>
      <c r="U73" s="113"/>
      <c r="V73" s="177"/>
      <c r="W73" s="113">
        <v>2</v>
      </c>
      <c r="X73" s="114"/>
      <c r="Y73" s="114">
        <v>2</v>
      </c>
      <c r="Z73" s="115"/>
      <c r="AA73" s="512"/>
      <c r="AB73" s="513"/>
      <c r="AC73" s="113"/>
      <c r="AD73" s="113">
        <v>2</v>
      </c>
      <c r="AE73" s="114"/>
      <c r="AF73" s="114"/>
      <c r="AG73" s="115"/>
      <c r="AH73" s="512"/>
      <c r="AI73" s="520"/>
      <c r="AJ73" s="925">
        <f>SUM(E73:AI73)</f>
        <v>14</v>
      </c>
      <c r="AK73" s="195">
        <f>D73-AJ73</f>
        <v>28</v>
      </c>
      <c r="AL73" s="14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</row>
    <row r="74" spans="1:1024" ht="20.25">
      <c r="A74" s="44">
        <v>2</v>
      </c>
      <c r="B74" s="321" t="s">
        <v>21</v>
      </c>
      <c r="C74" s="46" t="s">
        <v>112</v>
      </c>
      <c r="D74" s="112">
        <f t="shared" si="15"/>
        <v>24</v>
      </c>
      <c r="E74" s="115"/>
      <c r="F74" s="512"/>
      <c r="G74" s="113"/>
      <c r="H74" s="113">
        <v>2</v>
      </c>
      <c r="I74" s="113"/>
      <c r="J74" s="114"/>
      <c r="K74" s="114"/>
      <c r="L74" s="115"/>
      <c r="M74" s="512"/>
      <c r="N74" s="513"/>
      <c r="O74" s="177">
        <v>4</v>
      </c>
      <c r="P74" s="113"/>
      <c r="Q74" s="114"/>
      <c r="R74" s="114"/>
      <c r="S74" s="115"/>
      <c r="T74" s="270"/>
      <c r="U74" s="113"/>
      <c r="V74" s="113">
        <v>2</v>
      </c>
      <c r="W74" s="113"/>
      <c r="X74" s="114"/>
      <c r="Y74" s="114"/>
      <c r="Z74" s="115"/>
      <c r="AA74" s="512"/>
      <c r="AB74" s="513"/>
      <c r="AC74" s="113">
        <v>2</v>
      </c>
      <c r="AD74" s="113"/>
      <c r="AE74" s="114"/>
      <c r="AF74" s="114"/>
      <c r="AG74" s="115"/>
      <c r="AH74" s="512"/>
      <c r="AI74" s="520"/>
      <c r="AJ74" s="925">
        <f t="shared" ref="AJ74:AJ87" si="16">SUM(E74:AI74)</f>
        <v>10</v>
      </c>
      <c r="AK74" s="195">
        <f t="shared" ref="AK74:AK79" si="17">D74-AJ74</f>
        <v>14</v>
      </c>
      <c r="AL74" s="1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</row>
    <row r="75" spans="1:1024" ht="20.25" customHeight="1">
      <c r="A75" s="44">
        <v>3</v>
      </c>
      <c r="B75" s="321" t="s">
        <v>22</v>
      </c>
      <c r="C75" s="46" t="s">
        <v>133</v>
      </c>
      <c r="D75" s="112">
        <f t="shared" si="15"/>
        <v>38</v>
      </c>
      <c r="E75" s="115"/>
      <c r="F75" s="512"/>
      <c r="G75" s="113">
        <v>2</v>
      </c>
      <c r="H75" s="177"/>
      <c r="I75" s="113"/>
      <c r="J75" s="114">
        <v>2</v>
      </c>
      <c r="K75" s="114"/>
      <c r="L75" s="115"/>
      <c r="M75" s="167"/>
      <c r="N75" s="513">
        <v>2</v>
      </c>
      <c r="O75" s="113"/>
      <c r="P75" s="113"/>
      <c r="Q75" s="114"/>
      <c r="R75" s="114"/>
      <c r="S75" s="115"/>
      <c r="T75" s="270"/>
      <c r="U75" s="113">
        <v>2</v>
      </c>
      <c r="V75" s="177"/>
      <c r="W75" s="177"/>
      <c r="X75" s="114">
        <v>2</v>
      </c>
      <c r="Y75" s="114"/>
      <c r="Z75" s="115"/>
      <c r="AA75" s="512"/>
      <c r="AB75" s="513">
        <v>2</v>
      </c>
      <c r="AC75" s="113"/>
      <c r="AD75" s="177">
        <v>2</v>
      </c>
      <c r="AE75" s="114"/>
      <c r="AF75" s="116">
        <v>2</v>
      </c>
      <c r="AG75" s="115"/>
      <c r="AH75" s="512"/>
      <c r="AI75" s="520"/>
      <c r="AJ75" s="925">
        <f t="shared" si="16"/>
        <v>16</v>
      </c>
      <c r="AK75" s="195">
        <f t="shared" si="17"/>
        <v>22</v>
      </c>
      <c r="AL75" s="14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</row>
    <row r="76" spans="1:1024" ht="20.25" customHeight="1">
      <c r="A76" s="44">
        <v>4</v>
      </c>
      <c r="B76" s="321" t="s">
        <v>24</v>
      </c>
      <c r="C76" s="46" t="s">
        <v>110</v>
      </c>
      <c r="D76" s="112">
        <f t="shared" si="15"/>
        <v>26</v>
      </c>
      <c r="E76" s="115"/>
      <c r="F76" s="512"/>
      <c r="G76" s="113">
        <v>2</v>
      </c>
      <c r="H76" s="113"/>
      <c r="I76" s="113"/>
      <c r="J76" s="114"/>
      <c r="K76" s="114"/>
      <c r="L76" s="115"/>
      <c r="M76" s="512"/>
      <c r="N76" s="513">
        <v>2</v>
      </c>
      <c r="O76" s="113"/>
      <c r="P76" s="113"/>
      <c r="Q76" s="114"/>
      <c r="R76" s="114"/>
      <c r="S76" s="115"/>
      <c r="T76" s="270"/>
      <c r="U76" s="113">
        <v>2</v>
      </c>
      <c r="V76" s="113"/>
      <c r="W76" s="113"/>
      <c r="X76" s="114"/>
      <c r="Y76" s="114"/>
      <c r="Z76" s="115"/>
      <c r="AA76" s="512"/>
      <c r="AB76" s="513">
        <v>2</v>
      </c>
      <c r="AC76" s="113"/>
      <c r="AD76" s="113"/>
      <c r="AE76" s="114"/>
      <c r="AF76" s="114"/>
      <c r="AG76" s="115"/>
      <c r="AH76" s="512"/>
      <c r="AI76" s="520"/>
      <c r="AJ76" s="925">
        <f t="shared" si="16"/>
        <v>8</v>
      </c>
      <c r="AK76" s="195">
        <f t="shared" si="17"/>
        <v>18</v>
      </c>
      <c r="AL76" s="14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</row>
    <row r="77" spans="1:1024" ht="20.25" customHeight="1">
      <c r="A77" s="44">
        <v>5</v>
      </c>
      <c r="B77" s="542" t="s">
        <v>26</v>
      </c>
      <c r="C77" s="46" t="s">
        <v>124</v>
      </c>
      <c r="D77" s="112">
        <f t="shared" si="15"/>
        <v>52</v>
      </c>
      <c r="E77" s="115"/>
      <c r="F77" s="512"/>
      <c r="G77" s="113">
        <v>2</v>
      </c>
      <c r="H77" s="113"/>
      <c r="I77" s="113"/>
      <c r="J77" s="114"/>
      <c r="K77" s="114">
        <v>2</v>
      </c>
      <c r="L77" s="115"/>
      <c r="M77" s="512"/>
      <c r="N77" s="513">
        <v>2</v>
      </c>
      <c r="O77" s="113"/>
      <c r="P77" s="113"/>
      <c r="Q77" s="114"/>
      <c r="R77" s="114">
        <v>2</v>
      </c>
      <c r="S77" s="115"/>
      <c r="T77" s="270"/>
      <c r="U77" s="113">
        <v>2</v>
      </c>
      <c r="V77" s="113"/>
      <c r="W77" s="113"/>
      <c r="X77" s="114"/>
      <c r="Y77" s="114">
        <v>2</v>
      </c>
      <c r="Z77" s="115"/>
      <c r="AA77" s="512"/>
      <c r="AB77" s="513">
        <v>2</v>
      </c>
      <c r="AC77" s="113"/>
      <c r="AD77" s="177"/>
      <c r="AE77" s="114"/>
      <c r="AF77" s="114">
        <v>2</v>
      </c>
      <c r="AG77" s="115"/>
      <c r="AH77" s="512"/>
      <c r="AI77" s="520"/>
      <c r="AJ77" s="925">
        <f t="shared" si="16"/>
        <v>16</v>
      </c>
      <c r="AK77" s="195">
        <f t="shared" si="17"/>
        <v>36</v>
      </c>
      <c r="AL77" s="14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1:1024" ht="20.25" customHeight="1">
      <c r="A78" s="44">
        <v>6</v>
      </c>
      <c r="B78" s="321" t="s">
        <v>28</v>
      </c>
      <c r="C78" s="46" t="s">
        <v>78</v>
      </c>
      <c r="D78" s="112">
        <f t="shared" si="15"/>
        <v>20</v>
      </c>
      <c r="E78" s="115"/>
      <c r="F78" s="512"/>
      <c r="G78" s="113"/>
      <c r="H78" s="113"/>
      <c r="I78" s="113"/>
      <c r="J78" s="114"/>
      <c r="K78" s="114">
        <v>2</v>
      </c>
      <c r="L78" s="115"/>
      <c r="M78" s="512"/>
      <c r="N78" s="513"/>
      <c r="O78" s="113"/>
      <c r="P78" s="113"/>
      <c r="Q78" s="114"/>
      <c r="R78" s="114">
        <v>2</v>
      </c>
      <c r="S78" s="115"/>
      <c r="T78" s="270"/>
      <c r="U78" s="113"/>
      <c r="V78" s="113"/>
      <c r="W78" s="113"/>
      <c r="X78" s="114"/>
      <c r="Y78" s="117"/>
      <c r="Z78" s="115"/>
      <c r="AA78" s="512"/>
      <c r="AB78" s="513"/>
      <c r="AC78" s="113"/>
      <c r="AD78" s="113"/>
      <c r="AE78" s="114"/>
      <c r="AF78" s="114">
        <v>2</v>
      </c>
      <c r="AG78" s="115"/>
      <c r="AH78" s="512"/>
      <c r="AI78" s="520"/>
      <c r="AJ78" s="925">
        <f t="shared" si="16"/>
        <v>6</v>
      </c>
      <c r="AK78" s="195">
        <f t="shared" si="17"/>
        <v>14</v>
      </c>
      <c r="AL78" s="14"/>
    </row>
    <row r="79" spans="1:1024" ht="20.25" customHeight="1">
      <c r="A79" s="44">
        <v>7</v>
      </c>
      <c r="B79" s="321" t="s">
        <v>30</v>
      </c>
      <c r="C79" s="54" t="s">
        <v>31</v>
      </c>
      <c r="D79" s="112">
        <f t="shared" si="15"/>
        <v>20</v>
      </c>
      <c r="E79" s="115"/>
      <c r="F79" s="512"/>
      <c r="G79" s="113">
        <v>2</v>
      </c>
      <c r="H79" s="113"/>
      <c r="I79" s="113"/>
      <c r="J79" s="114"/>
      <c r="K79" s="114"/>
      <c r="L79" s="115"/>
      <c r="M79" s="512"/>
      <c r="N79" s="513">
        <v>2</v>
      </c>
      <c r="O79" s="113"/>
      <c r="P79" s="113"/>
      <c r="Q79" s="114"/>
      <c r="R79" s="114"/>
      <c r="S79" s="115"/>
      <c r="T79" s="270"/>
      <c r="U79" s="113">
        <v>2</v>
      </c>
      <c r="V79" s="113"/>
      <c r="W79" s="113"/>
      <c r="X79" s="114"/>
      <c r="Y79" s="114"/>
      <c r="Z79" s="115"/>
      <c r="AA79" s="512"/>
      <c r="AB79" s="513">
        <v>2</v>
      </c>
      <c r="AC79" s="113"/>
      <c r="AD79" s="113"/>
      <c r="AE79" s="114"/>
      <c r="AF79" s="114"/>
      <c r="AG79" s="115"/>
      <c r="AH79" s="512"/>
      <c r="AI79" s="520"/>
      <c r="AJ79" s="925">
        <f t="shared" si="16"/>
        <v>8</v>
      </c>
      <c r="AK79" s="195">
        <f t="shared" si="17"/>
        <v>12</v>
      </c>
      <c r="AL79" s="14"/>
    </row>
    <row r="80" spans="1:1024" ht="20.25" customHeight="1">
      <c r="A80" s="44">
        <v>8</v>
      </c>
      <c r="B80" s="321" t="s">
        <v>32</v>
      </c>
      <c r="C80" s="54" t="s">
        <v>135</v>
      </c>
      <c r="D80" s="112">
        <f t="shared" si="15"/>
        <v>26</v>
      </c>
      <c r="E80" s="115"/>
      <c r="F80" s="167"/>
      <c r="G80" s="113"/>
      <c r="H80" s="113"/>
      <c r="I80" s="113"/>
      <c r="J80" s="114">
        <v>2</v>
      </c>
      <c r="K80" s="116"/>
      <c r="L80" s="115"/>
      <c r="M80" s="512"/>
      <c r="N80" s="515"/>
      <c r="O80" s="113">
        <v>2</v>
      </c>
      <c r="P80" s="177">
        <v>2</v>
      </c>
      <c r="Q80" s="114">
        <v>2</v>
      </c>
      <c r="R80" s="114"/>
      <c r="S80" s="115"/>
      <c r="T80" s="270"/>
      <c r="U80" s="113"/>
      <c r="V80" s="113"/>
      <c r="W80" s="113"/>
      <c r="X80" s="117"/>
      <c r="Y80" s="116"/>
      <c r="Z80" s="115"/>
      <c r="AA80" s="512"/>
      <c r="AB80" s="515"/>
      <c r="AC80" s="113">
        <v>2</v>
      </c>
      <c r="AD80" s="113"/>
      <c r="AE80" s="114">
        <v>2</v>
      </c>
      <c r="AF80" s="114"/>
      <c r="AG80" s="115"/>
      <c r="AH80" s="512"/>
      <c r="AI80" s="520"/>
      <c r="AJ80" s="925">
        <f t="shared" si="16"/>
        <v>12</v>
      </c>
      <c r="AK80" s="195">
        <f>D80-AJ80-AJ91</f>
        <v>12</v>
      </c>
      <c r="AL80" s="14"/>
    </row>
    <row r="81" spans="1:1024" ht="20.25" customHeight="1">
      <c r="A81" s="44">
        <v>9</v>
      </c>
      <c r="B81" s="321" t="s">
        <v>34</v>
      </c>
      <c r="C81" s="46" t="s">
        <v>125</v>
      </c>
      <c r="D81" s="112">
        <f t="shared" si="15"/>
        <v>24</v>
      </c>
      <c r="E81" s="115"/>
      <c r="F81" s="512"/>
      <c r="G81" s="113"/>
      <c r="H81" s="113">
        <v>2</v>
      </c>
      <c r="I81" s="113"/>
      <c r="J81" s="114"/>
      <c r="K81" s="114"/>
      <c r="L81" s="115"/>
      <c r="M81" s="512"/>
      <c r="N81" s="513"/>
      <c r="O81" s="173"/>
      <c r="P81" s="113"/>
      <c r="Q81" s="114"/>
      <c r="R81" s="114">
        <v>2</v>
      </c>
      <c r="S81" s="115"/>
      <c r="T81" s="270"/>
      <c r="U81" s="113"/>
      <c r="V81" s="113">
        <v>2</v>
      </c>
      <c r="W81" s="113"/>
      <c r="X81" s="114"/>
      <c r="Y81" s="114"/>
      <c r="Z81" s="115"/>
      <c r="AA81" s="512"/>
      <c r="AB81" s="513"/>
      <c r="AC81" s="113">
        <v>2</v>
      </c>
      <c r="AD81" s="113"/>
      <c r="AE81" s="114"/>
      <c r="AF81" s="114">
        <v>2</v>
      </c>
      <c r="AG81" s="115"/>
      <c r="AH81" s="512"/>
      <c r="AI81" s="520"/>
      <c r="AJ81" s="925">
        <f t="shared" si="16"/>
        <v>10</v>
      </c>
      <c r="AK81" s="195">
        <f t="shared" ref="AK81:AK85" si="18">D81-AJ81</f>
        <v>14</v>
      </c>
      <c r="AL81" s="14"/>
    </row>
    <row r="82" spans="1:1024" ht="20.25" customHeight="1">
      <c r="A82" s="44">
        <v>10</v>
      </c>
      <c r="B82" s="321" t="s">
        <v>36</v>
      </c>
      <c r="C82" s="54" t="s">
        <v>37</v>
      </c>
      <c r="D82" s="112">
        <f t="shared" si="15"/>
        <v>24</v>
      </c>
      <c r="E82" s="115"/>
      <c r="F82" s="512"/>
      <c r="G82" s="113"/>
      <c r="H82" s="113"/>
      <c r="I82" s="113">
        <v>2</v>
      </c>
      <c r="J82" s="114"/>
      <c r="K82" s="114"/>
      <c r="L82" s="115"/>
      <c r="M82" s="512"/>
      <c r="N82" s="513"/>
      <c r="O82" s="113"/>
      <c r="P82" s="113">
        <v>2</v>
      </c>
      <c r="Q82" s="114"/>
      <c r="R82" s="114"/>
      <c r="S82" s="115"/>
      <c r="T82" s="270"/>
      <c r="U82" s="113"/>
      <c r="V82" s="113"/>
      <c r="W82" s="113">
        <v>2</v>
      </c>
      <c r="X82" s="114"/>
      <c r="Y82" s="116">
        <v>2</v>
      </c>
      <c r="Z82" s="115"/>
      <c r="AA82" s="512"/>
      <c r="AB82" s="513"/>
      <c r="AC82" s="113"/>
      <c r="AD82" s="113">
        <v>2</v>
      </c>
      <c r="AE82" s="114"/>
      <c r="AF82" s="114"/>
      <c r="AG82" s="115"/>
      <c r="AH82" s="512"/>
      <c r="AI82" s="520"/>
      <c r="AJ82" s="925">
        <f t="shared" si="16"/>
        <v>10</v>
      </c>
      <c r="AK82" s="195">
        <f t="shared" si="18"/>
        <v>14</v>
      </c>
      <c r="AL82" s="14"/>
    </row>
    <row r="83" spans="1:1024" ht="20.25" customHeight="1">
      <c r="A83" s="44">
        <v>11</v>
      </c>
      <c r="B83" s="321" t="s">
        <v>38</v>
      </c>
      <c r="C83" s="54" t="s">
        <v>39</v>
      </c>
      <c r="D83" s="112">
        <f t="shared" si="15"/>
        <v>36</v>
      </c>
      <c r="E83" s="115"/>
      <c r="F83" s="512"/>
      <c r="G83" s="113"/>
      <c r="H83" s="113">
        <v>2</v>
      </c>
      <c r="I83" s="113"/>
      <c r="J83" s="114">
        <v>2</v>
      </c>
      <c r="K83" s="114"/>
      <c r="L83" s="115"/>
      <c r="M83" s="512"/>
      <c r="N83" s="513"/>
      <c r="O83" s="113"/>
      <c r="P83" s="113"/>
      <c r="Q83" s="114">
        <v>2</v>
      </c>
      <c r="R83" s="114"/>
      <c r="S83" s="115"/>
      <c r="T83" s="270"/>
      <c r="U83" s="113"/>
      <c r="V83" s="113">
        <v>2</v>
      </c>
      <c r="W83" s="177">
        <v>2</v>
      </c>
      <c r="X83" s="114">
        <v>2</v>
      </c>
      <c r="Y83" s="116">
        <v>2</v>
      </c>
      <c r="Z83" s="115"/>
      <c r="AA83" s="512"/>
      <c r="AB83" s="513"/>
      <c r="AC83" s="113"/>
      <c r="AD83" s="113"/>
      <c r="AE83" s="114">
        <v>2</v>
      </c>
      <c r="AF83" s="116"/>
      <c r="AG83" s="115"/>
      <c r="AH83" s="512"/>
      <c r="AI83" s="520"/>
      <c r="AJ83" s="925">
        <f t="shared" si="16"/>
        <v>16</v>
      </c>
      <c r="AK83" s="195">
        <f t="shared" si="18"/>
        <v>20</v>
      </c>
      <c r="AL83" s="14"/>
    </row>
    <row r="84" spans="1:1024" ht="20.25" customHeight="1">
      <c r="A84" s="44">
        <v>12</v>
      </c>
      <c r="B84" s="314" t="s">
        <v>40</v>
      </c>
      <c r="C84" s="46" t="s">
        <v>111</v>
      </c>
      <c r="D84" s="112">
        <f t="shared" si="15"/>
        <v>26</v>
      </c>
      <c r="E84" s="115"/>
      <c r="F84" s="512"/>
      <c r="G84" s="113"/>
      <c r="H84" s="113"/>
      <c r="I84" s="113">
        <v>2</v>
      </c>
      <c r="J84" s="114"/>
      <c r="K84" s="114"/>
      <c r="L84" s="115"/>
      <c r="M84" s="512"/>
      <c r="N84" s="513"/>
      <c r="O84" s="113"/>
      <c r="P84" s="113">
        <v>2</v>
      </c>
      <c r="Q84" s="114"/>
      <c r="R84" s="114"/>
      <c r="S84" s="115"/>
      <c r="T84" s="270"/>
      <c r="U84" s="113"/>
      <c r="V84" s="113"/>
      <c r="W84" s="113">
        <v>2</v>
      </c>
      <c r="X84" s="114"/>
      <c r="Y84" s="114"/>
      <c r="Z84" s="115"/>
      <c r="AA84" s="512"/>
      <c r="AB84" s="513"/>
      <c r="AC84" s="113"/>
      <c r="AD84" s="113">
        <v>2</v>
      </c>
      <c r="AE84" s="116">
        <v>2</v>
      </c>
      <c r="AF84" s="114"/>
      <c r="AG84" s="115"/>
      <c r="AH84" s="512"/>
      <c r="AI84" s="520"/>
      <c r="AJ84" s="925">
        <f t="shared" si="16"/>
        <v>10</v>
      </c>
      <c r="AK84" s="195">
        <f t="shared" si="18"/>
        <v>16</v>
      </c>
      <c r="AL84" s="14"/>
    </row>
    <row r="85" spans="1:1024" ht="20.25" customHeight="1">
      <c r="A85" s="44">
        <v>13</v>
      </c>
      <c r="B85" s="321" t="s">
        <v>42</v>
      </c>
      <c r="C85" s="54" t="s">
        <v>31</v>
      </c>
      <c r="D85" s="112">
        <f t="shared" si="15"/>
        <v>20</v>
      </c>
      <c r="E85" s="115"/>
      <c r="F85" s="512"/>
      <c r="G85" s="113"/>
      <c r="H85" s="113">
        <v>2</v>
      </c>
      <c r="I85" s="113"/>
      <c r="J85" s="114"/>
      <c r="K85" s="114"/>
      <c r="L85" s="115"/>
      <c r="M85" s="512"/>
      <c r="N85" s="513"/>
      <c r="O85" s="113">
        <v>2</v>
      </c>
      <c r="P85" s="113"/>
      <c r="Q85" s="114"/>
      <c r="R85" s="114"/>
      <c r="S85" s="115"/>
      <c r="T85" s="270"/>
      <c r="U85" s="113"/>
      <c r="V85" s="113">
        <v>2</v>
      </c>
      <c r="W85" s="113"/>
      <c r="X85" s="114"/>
      <c r="Y85" s="114"/>
      <c r="Z85" s="115"/>
      <c r="AA85" s="512"/>
      <c r="AB85" s="513"/>
      <c r="AC85" s="113">
        <v>2</v>
      </c>
      <c r="AD85" s="113"/>
      <c r="AE85" s="114"/>
      <c r="AF85" s="114"/>
      <c r="AG85" s="115"/>
      <c r="AH85" s="512"/>
      <c r="AI85" s="520"/>
      <c r="AJ85" s="925">
        <f t="shared" si="16"/>
        <v>8</v>
      </c>
      <c r="AK85" s="195">
        <f t="shared" si="18"/>
        <v>12</v>
      </c>
      <c r="AL85" s="14"/>
    </row>
    <row r="86" spans="1:1024" ht="20.25">
      <c r="A86" s="44">
        <v>14</v>
      </c>
      <c r="B86" s="321" t="s">
        <v>44</v>
      </c>
      <c r="C86" s="54" t="s">
        <v>126</v>
      </c>
      <c r="D86" s="112">
        <f t="shared" si="15"/>
        <v>8</v>
      </c>
      <c r="E86" s="115"/>
      <c r="F86" s="512"/>
      <c r="G86" s="113"/>
      <c r="H86" s="113"/>
      <c r="I86" s="113"/>
      <c r="J86" s="114"/>
      <c r="K86" s="114"/>
      <c r="L86" s="115"/>
      <c r="M86" s="512"/>
      <c r="N86" s="513"/>
      <c r="O86" s="113"/>
      <c r="P86" s="113"/>
      <c r="Q86" s="117"/>
      <c r="R86" s="114"/>
      <c r="S86" s="115"/>
      <c r="T86" s="270"/>
      <c r="U86" s="113"/>
      <c r="V86" s="113"/>
      <c r="W86" s="113"/>
      <c r="X86" s="114"/>
      <c r="Y86" s="114"/>
      <c r="Z86" s="115"/>
      <c r="AA86" s="512"/>
      <c r="AB86" s="513"/>
      <c r="AC86" s="113"/>
      <c r="AD86" s="113"/>
      <c r="AE86" s="117"/>
      <c r="AF86" s="114"/>
      <c r="AG86" s="115"/>
      <c r="AH86" s="512"/>
      <c r="AI86" s="520"/>
      <c r="AJ86" s="925">
        <f t="shared" si="16"/>
        <v>0</v>
      </c>
      <c r="AK86" s="195">
        <f>D86-AJ86-AJ90</f>
        <v>4</v>
      </c>
      <c r="AL86" s="14"/>
    </row>
    <row r="87" spans="1:1024" ht="20.25" customHeight="1">
      <c r="A87" s="58">
        <v>15</v>
      </c>
      <c r="B87" s="559" t="s">
        <v>45</v>
      </c>
      <c r="C87" s="296" t="s">
        <v>80</v>
      </c>
      <c r="D87" s="119">
        <f t="shared" si="15"/>
        <v>20</v>
      </c>
      <c r="E87" s="122"/>
      <c r="F87" s="162"/>
      <c r="G87" s="120"/>
      <c r="H87" s="120"/>
      <c r="I87" s="120"/>
      <c r="J87" s="121">
        <v>2</v>
      </c>
      <c r="K87" s="121"/>
      <c r="L87" s="122"/>
      <c r="M87" s="162"/>
      <c r="N87" s="174"/>
      <c r="O87" s="120"/>
      <c r="P87" s="120"/>
      <c r="Q87" s="121">
        <v>2</v>
      </c>
      <c r="R87" s="121"/>
      <c r="S87" s="122"/>
      <c r="T87" s="271"/>
      <c r="U87" s="120"/>
      <c r="V87" s="120"/>
      <c r="W87" s="120"/>
      <c r="X87" s="121">
        <v>2</v>
      </c>
      <c r="Y87" s="121"/>
      <c r="Z87" s="122"/>
      <c r="AA87" s="162"/>
      <c r="AB87" s="174"/>
      <c r="AC87" s="120"/>
      <c r="AD87" s="120"/>
      <c r="AE87" s="121">
        <v>2</v>
      </c>
      <c r="AF87" s="121"/>
      <c r="AG87" s="122"/>
      <c r="AH87" s="162"/>
      <c r="AI87" s="292"/>
      <c r="AJ87" s="926">
        <f t="shared" si="16"/>
        <v>8</v>
      </c>
      <c r="AK87" s="195">
        <f t="shared" ref="AK87" si="19">D87-AJ87</f>
        <v>12</v>
      </c>
      <c r="AL87" s="14"/>
    </row>
    <row r="88" spans="1:1024" s="7" customFormat="1" ht="20.25" customHeight="1">
      <c r="A88" s="989"/>
      <c r="B88" s="914"/>
      <c r="C88" s="915"/>
      <c r="D88" s="1012">
        <f>SUM(D73:D87)</f>
        <v>406</v>
      </c>
      <c r="E88" s="126">
        <f>SUM(E73:E87)</f>
        <v>0</v>
      </c>
      <c r="F88" s="126">
        <f t="shared" ref="F88:AH88" si="20">SUM(F73:F87)</f>
        <v>0</v>
      </c>
      <c r="G88" s="126">
        <f t="shared" si="20"/>
        <v>8</v>
      </c>
      <c r="H88" s="126">
        <f t="shared" si="20"/>
        <v>8</v>
      </c>
      <c r="I88" s="126">
        <f t="shared" si="20"/>
        <v>6</v>
      </c>
      <c r="J88" s="126">
        <f t="shared" si="20"/>
        <v>8</v>
      </c>
      <c r="K88" s="126">
        <f t="shared" si="20"/>
        <v>6</v>
      </c>
      <c r="L88" s="126">
        <f t="shared" si="20"/>
        <v>0</v>
      </c>
      <c r="M88" s="126">
        <f t="shared" si="20"/>
        <v>0</v>
      </c>
      <c r="N88" s="126">
        <f t="shared" si="20"/>
        <v>8</v>
      </c>
      <c r="O88" s="126">
        <f t="shared" si="20"/>
        <v>8</v>
      </c>
      <c r="P88" s="126">
        <f t="shared" si="20"/>
        <v>8</v>
      </c>
      <c r="Q88" s="126">
        <f t="shared" si="20"/>
        <v>6</v>
      </c>
      <c r="R88" s="126">
        <f t="shared" si="20"/>
        <v>8</v>
      </c>
      <c r="S88" s="126">
        <f t="shared" si="20"/>
        <v>0</v>
      </c>
      <c r="T88" s="126">
        <f t="shared" si="20"/>
        <v>0</v>
      </c>
      <c r="U88" s="126">
        <f t="shared" si="20"/>
        <v>8</v>
      </c>
      <c r="V88" s="126">
        <f t="shared" si="20"/>
        <v>8</v>
      </c>
      <c r="W88" s="126">
        <f t="shared" si="20"/>
        <v>8</v>
      </c>
      <c r="X88" s="126">
        <f t="shared" si="20"/>
        <v>6</v>
      </c>
      <c r="Y88" s="126">
        <f t="shared" si="20"/>
        <v>8</v>
      </c>
      <c r="Z88" s="126">
        <f t="shared" si="20"/>
        <v>0</v>
      </c>
      <c r="AA88" s="126">
        <f t="shared" si="20"/>
        <v>0</v>
      </c>
      <c r="AB88" s="126">
        <f t="shared" si="20"/>
        <v>8</v>
      </c>
      <c r="AC88" s="126">
        <f t="shared" si="20"/>
        <v>8</v>
      </c>
      <c r="AD88" s="126">
        <f t="shared" si="20"/>
        <v>8</v>
      </c>
      <c r="AE88" s="126">
        <f t="shared" si="20"/>
        <v>8</v>
      </c>
      <c r="AF88" s="126">
        <f t="shared" si="20"/>
        <v>8</v>
      </c>
      <c r="AG88" s="126">
        <f t="shared" si="20"/>
        <v>0</v>
      </c>
      <c r="AH88" s="337">
        <f t="shared" si="20"/>
        <v>0</v>
      </c>
      <c r="AI88" s="127"/>
      <c r="AJ88" s="200">
        <f t="shared" ref="AJ88:AK88" si="21">SUM(AJ73:AJ87)</f>
        <v>152</v>
      </c>
      <c r="AK88" s="200">
        <f t="shared" si="21"/>
        <v>248</v>
      </c>
      <c r="AL88" s="201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02"/>
      <c r="AY88" s="202"/>
      <c r="AZ88" s="202"/>
      <c r="BA88" s="202"/>
      <c r="BB88" s="202"/>
      <c r="BC88" s="202"/>
      <c r="BD88" s="202"/>
      <c r="BE88" s="202"/>
      <c r="BF88" s="202"/>
      <c r="BG88" s="202"/>
      <c r="BH88" s="202"/>
      <c r="BI88" s="202"/>
      <c r="BJ88" s="202"/>
      <c r="BK88" s="202"/>
      <c r="BL88" s="202"/>
      <c r="BM88" s="202"/>
      <c r="BN88" s="202"/>
      <c r="BO88" s="202"/>
      <c r="BP88" s="202"/>
      <c r="BQ88" s="202"/>
      <c r="BR88" s="202"/>
      <c r="BS88" s="202"/>
      <c r="BT88" s="202"/>
      <c r="BU88" s="202"/>
      <c r="BV88" s="202"/>
      <c r="BW88" s="202"/>
      <c r="BX88" s="202"/>
      <c r="BY88" s="202"/>
      <c r="BZ88" s="202"/>
      <c r="CA88" s="202"/>
      <c r="CB88" s="202"/>
      <c r="CC88" s="202"/>
      <c r="CD88" s="202"/>
      <c r="CE88" s="202"/>
      <c r="CF88" s="202"/>
      <c r="CG88" s="202"/>
      <c r="CH88" s="202"/>
      <c r="CI88" s="202"/>
      <c r="CJ88" s="202"/>
      <c r="CK88" s="202"/>
      <c r="CL88" s="202"/>
      <c r="CM88" s="202"/>
      <c r="CN88" s="202"/>
      <c r="CO88" s="202"/>
      <c r="CP88" s="202"/>
      <c r="CQ88" s="202"/>
      <c r="CR88" s="202"/>
      <c r="CS88" s="202"/>
      <c r="CT88" s="202"/>
      <c r="CU88" s="202"/>
      <c r="CV88" s="202"/>
      <c r="CW88" s="202"/>
      <c r="CX88" s="202"/>
      <c r="CY88" s="202"/>
      <c r="CZ88" s="202"/>
      <c r="DA88" s="202"/>
      <c r="DB88" s="202"/>
      <c r="DC88" s="202"/>
      <c r="DD88" s="202"/>
      <c r="DE88" s="202"/>
      <c r="DF88" s="202"/>
      <c r="DG88" s="202"/>
      <c r="DH88" s="202"/>
      <c r="DI88" s="202"/>
      <c r="DJ88" s="202"/>
      <c r="DK88" s="202"/>
      <c r="DL88" s="202"/>
      <c r="DM88" s="202"/>
      <c r="DN88" s="202"/>
      <c r="DO88" s="202"/>
      <c r="DP88" s="202"/>
      <c r="DQ88" s="202"/>
      <c r="DR88" s="202"/>
      <c r="DS88" s="202"/>
      <c r="DT88" s="202"/>
      <c r="DU88" s="202"/>
      <c r="DV88" s="202"/>
      <c r="DW88" s="202"/>
      <c r="DX88" s="202"/>
      <c r="DY88" s="202"/>
      <c r="DZ88" s="202"/>
      <c r="EA88" s="202"/>
      <c r="EB88" s="202"/>
      <c r="EC88" s="202"/>
      <c r="ED88" s="202"/>
      <c r="EE88" s="202"/>
      <c r="EF88" s="202"/>
      <c r="EG88" s="202"/>
      <c r="EH88" s="202"/>
      <c r="EI88" s="202"/>
      <c r="EJ88" s="202"/>
      <c r="EK88" s="202"/>
      <c r="EL88" s="202"/>
      <c r="EM88" s="202"/>
      <c r="EN88" s="202"/>
      <c r="EO88" s="202"/>
      <c r="EP88" s="202"/>
      <c r="EQ88" s="202"/>
      <c r="ER88" s="202"/>
      <c r="ES88" s="202"/>
      <c r="ET88" s="202"/>
      <c r="EU88" s="202"/>
      <c r="EV88" s="202"/>
      <c r="EW88" s="202"/>
      <c r="EX88" s="202"/>
      <c r="EY88" s="202"/>
      <c r="EZ88" s="202"/>
      <c r="FA88" s="202"/>
      <c r="FB88" s="202"/>
      <c r="FC88" s="202"/>
      <c r="FD88" s="202"/>
      <c r="FE88" s="202"/>
      <c r="FF88" s="202"/>
      <c r="FG88" s="202"/>
      <c r="FH88" s="202"/>
      <c r="FI88" s="202"/>
      <c r="FJ88" s="202"/>
      <c r="FK88" s="202"/>
      <c r="FL88" s="202"/>
      <c r="FM88" s="202"/>
      <c r="FN88" s="202"/>
      <c r="FO88" s="202"/>
      <c r="FP88" s="202"/>
      <c r="FQ88" s="202"/>
      <c r="FR88" s="202"/>
      <c r="FS88" s="202"/>
      <c r="FT88" s="202"/>
      <c r="FU88" s="202"/>
      <c r="FV88" s="202"/>
      <c r="FW88" s="202"/>
      <c r="FX88" s="202"/>
      <c r="FY88" s="202"/>
      <c r="FZ88" s="202"/>
      <c r="GA88" s="202"/>
      <c r="GB88" s="202"/>
      <c r="GC88" s="202"/>
      <c r="GD88" s="202"/>
      <c r="GE88" s="202"/>
      <c r="GF88" s="202"/>
      <c r="GG88" s="202"/>
      <c r="GH88" s="202"/>
      <c r="GI88" s="202"/>
      <c r="GJ88" s="202"/>
      <c r="GK88" s="202"/>
      <c r="GL88" s="202"/>
      <c r="GM88" s="202"/>
      <c r="GN88" s="202"/>
      <c r="GO88" s="202"/>
      <c r="GP88" s="202"/>
      <c r="GQ88" s="202"/>
      <c r="GR88" s="202"/>
      <c r="GS88" s="202"/>
      <c r="GT88" s="202"/>
      <c r="GU88" s="202"/>
      <c r="GV88" s="202"/>
      <c r="GW88" s="202"/>
      <c r="GX88" s="202"/>
      <c r="GY88" s="202"/>
      <c r="GZ88" s="202"/>
      <c r="HA88" s="202"/>
      <c r="HB88" s="202"/>
      <c r="HC88" s="202"/>
      <c r="HD88" s="202"/>
      <c r="HE88" s="202"/>
      <c r="HF88" s="202"/>
      <c r="HG88" s="202"/>
      <c r="HH88" s="202"/>
      <c r="HI88" s="202"/>
      <c r="HJ88" s="202"/>
      <c r="HK88" s="202"/>
      <c r="HL88" s="202"/>
      <c r="HM88" s="202"/>
      <c r="HN88" s="202"/>
      <c r="HO88" s="202"/>
      <c r="HP88" s="202"/>
      <c r="HQ88" s="202"/>
      <c r="HR88" s="202"/>
      <c r="HS88" s="202"/>
      <c r="HT88" s="202"/>
      <c r="HU88" s="202"/>
      <c r="HV88" s="202"/>
      <c r="HW88" s="202"/>
      <c r="HX88" s="202"/>
      <c r="HY88" s="202"/>
      <c r="HZ88" s="202"/>
      <c r="IA88" s="202"/>
      <c r="IB88" s="202"/>
      <c r="IC88" s="202"/>
      <c r="ID88" s="202"/>
      <c r="IE88" s="202"/>
      <c r="IF88" s="202"/>
      <c r="IG88" s="202"/>
      <c r="IH88" s="202"/>
      <c r="II88" s="202"/>
      <c r="IJ88" s="202"/>
      <c r="IK88" s="202"/>
      <c r="IL88" s="202"/>
      <c r="IM88" s="202"/>
      <c r="IN88" s="202"/>
      <c r="IO88" s="202"/>
      <c r="IP88" s="202"/>
      <c r="IQ88" s="202"/>
      <c r="IR88" s="202"/>
      <c r="IS88" s="202"/>
      <c r="IT88" s="202"/>
      <c r="IU88" s="202"/>
      <c r="IV88" s="202"/>
      <c r="IW88" s="202"/>
      <c r="IX88" s="202"/>
      <c r="IY88" s="202"/>
      <c r="IZ88" s="202"/>
      <c r="JA88" s="202"/>
      <c r="JB88" s="202"/>
      <c r="JC88" s="202"/>
      <c r="JD88" s="202"/>
      <c r="JE88" s="202"/>
      <c r="JF88" s="202"/>
      <c r="JG88" s="202"/>
      <c r="JH88" s="202"/>
      <c r="JI88" s="202"/>
      <c r="JJ88" s="202"/>
      <c r="JK88" s="202"/>
      <c r="JL88" s="202"/>
      <c r="JM88" s="202"/>
      <c r="JN88" s="202"/>
      <c r="JO88" s="202"/>
      <c r="JP88" s="202"/>
      <c r="JQ88" s="202"/>
      <c r="JR88" s="202"/>
      <c r="JS88" s="202"/>
      <c r="JT88" s="202"/>
      <c r="JU88" s="202"/>
      <c r="JV88" s="202"/>
      <c r="JW88" s="202"/>
      <c r="JX88" s="202"/>
      <c r="JY88" s="202"/>
      <c r="JZ88" s="202"/>
      <c r="KA88" s="202"/>
      <c r="KB88" s="202"/>
      <c r="KC88" s="202"/>
      <c r="KD88" s="202"/>
      <c r="KE88" s="202"/>
      <c r="KF88" s="202"/>
      <c r="KG88" s="202"/>
      <c r="KH88" s="202"/>
      <c r="KI88" s="202"/>
      <c r="KJ88" s="202"/>
      <c r="KK88" s="202"/>
      <c r="KL88" s="202"/>
      <c r="KM88" s="202"/>
      <c r="KN88" s="202"/>
      <c r="KO88" s="202"/>
      <c r="KP88" s="202"/>
      <c r="KQ88" s="202"/>
      <c r="KR88" s="202"/>
      <c r="KS88" s="202"/>
      <c r="KT88" s="202"/>
      <c r="KU88" s="202"/>
      <c r="KV88" s="202"/>
      <c r="KW88" s="202"/>
      <c r="KX88" s="202"/>
      <c r="KY88" s="202"/>
      <c r="KZ88" s="202"/>
      <c r="LA88" s="202"/>
      <c r="LB88" s="202"/>
      <c r="LC88" s="202"/>
      <c r="LD88" s="202"/>
      <c r="LE88" s="202"/>
      <c r="LF88" s="202"/>
      <c r="LG88" s="202"/>
      <c r="LH88" s="202"/>
      <c r="LI88" s="202"/>
      <c r="LJ88" s="202"/>
      <c r="LK88" s="202"/>
      <c r="LL88" s="202"/>
      <c r="LM88" s="202"/>
      <c r="LN88" s="202"/>
      <c r="LO88" s="202"/>
      <c r="LP88" s="202"/>
      <c r="LQ88" s="202"/>
      <c r="LR88" s="202"/>
      <c r="LS88" s="202"/>
      <c r="LT88" s="202"/>
      <c r="LU88" s="202"/>
      <c r="LV88" s="202"/>
      <c r="LW88" s="202"/>
      <c r="LX88" s="202"/>
      <c r="LY88" s="202"/>
      <c r="LZ88" s="202"/>
      <c r="MA88" s="202"/>
      <c r="MB88" s="202"/>
      <c r="MC88" s="202"/>
      <c r="MD88" s="202"/>
      <c r="ME88" s="202"/>
      <c r="MF88" s="202"/>
      <c r="MG88" s="202"/>
      <c r="MH88" s="202"/>
      <c r="MI88" s="202"/>
      <c r="MJ88" s="202"/>
      <c r="MK88" s="202"/>
      <c r="ML88" s="202"/>
      <c r="MM88" s="202"/>
      <c r="MN88" s="202"/>
      <c r="MO88" s="202"/>
      <c r="MP88" s="202"/>
      <c r="MQ88" s="202"/>
      <c r="MR88" s="202"/>
      <c r="MS88" s="202"/>
      <c r="MT88" s="202"/>
      <c r="MU88" s="202"/>
      <c r="MV88" s="202"/>
      <c r="MW88" s="202"/>
      <c r="MX88" s="202"/>
      <c r="MY88" s="202"/>
      <c r="MZ88" s="202"/>
      <c r="NA88" s="202"/>
      <c r="NB88" s="202"/>
      <c r="NC88" s="202"/>
      <c r="ND88" s="202"/>
      <c r="NE88" s="202"/>
      <c r="NF88" s="202"/>
      <c r="NG88" s="202"/>
      <c r="NH88" s="202"/>
      <c r="NI88" s="202"/>
      <c r="NJ88" s="202"/>
      <c r="NK88" s="202"/>
      <c r="NL88" s="202"/>
      <c r="NM88" s="202"/>
      <c r="NN88" s="202"/>
      <c r="NO88" s="202"/>
      <c r="NP88" s="202"/>
      <c r="NQ88" s="202"/>
      <c r="NR88" s="202"/>
      <c r="NS88" s="202"/>
      <c r="NT88" s="202"/>
      <c r="NU88" s="202"/>
      <c r="NV88" s="202"/>
      <c r="NW88" s="202"/>
      <c r="NX88" s="202"/>
      <c r="NY88" s="202"/>
      <c r="NZ88" s="202"/>
      <c r="OA88" s="202"/>
      <c r="OB88" s="202"/>
      <c r="OC88" s="202"/>
      <c r="OD88" s="202"/>
      <c r="OE88" s="202"/>
      <c r="OF88" s="202"/>
      <c r="OG88" s="202"/>
      <c r="OH88" s="202"/>
      <c r="OI88" s="202"/>
      <c r="OJ88" s="202"/>
      <c r="OK88" s="202"/>
      <c r="OL88" s="202"/>
      <c r="OM88" s="202"/>
      <c r="ON88" s="202"/>
      <c r="OO88" s="202"/>
      <c r="OP88" s="202"/>
      <c r="OQ88" s="202"/>
      <c r="OR88" s="202"/>
      <c r="OS88" s="202"/>
      <c r="OT88" s="202"/>
      <c r="OU88" s="202"/>
      <c r="OV88" s="202"/>
      <c r="OW88" s="202"/>
      <c r="OX88" s="202"/>
      <c r="OY88" s="202"/>
      <c r="OZ88" s="202"/>
      <c r="PA88" s="202"/>
      <c r="PB88" s="202"/>
      <c r="PC88" s="202"/>
      <c r="PD88" s="202"/>
      <c r="PE88" s="202"/>
      <c r="PF88" s="202"/>
      <c r="PG88" s="202"/>
      <c r="PH88" s="202"/>
      <c r="PI88" s="202"/>
      <c r="PJ88" s="202"/>
      <c r="PK88" s="202"/>
      <c r="PL88" s="202"/>
      <c r="PM88" s="202"/>
      <c r="PN88" s="202"/>
      <c r="PO88" s="202"/>
      <c r="PP88" s="202"/>
      <c r="PQ88" s="202"/>
      <c r="PR88" s="202"/>
      <c r="PS88" s="202"/>
      <c r="PT88" s="202"/>
      <c r="PU88" s="202"/>
      <c r="PV88" s="202"/>
      <c r="PW88" s="202"/>
      <c r="PX88" s="202"/>
      <c r="PY88" s="202"/>
      <c r="PZ88" s="202"/>
      <c r="QA88" s="202"/>
      <c r="QB88" s="202"/>
      <c r="QC88" s="202"/>
      <c r="QD88" s="202"/>
      <c r="QE88" s="202"/>
      <c r="QF88" s="202"/>
      <c r="QG88" s="202"/>
      <c r="QH88" s="202"/>
      <c r="QI88" s="202"/>
      <c r="QJ88" s="202"/>
      <c r="QK88" s="202"/>
      <c r="QL88" s="202"/>
      <c r="QM88" s="202"/>
      <c r="QN88" s="202"/>
      <c r="QO88" s="202"/>
      <c r="QP88" s="202"/>
      <c r="QQ88" s="202"/>
      <c r="QR88" s="202"/>
      <c r="QS88" s="202"/>
      <c r="QT88" s="202"/>
      <c r="QU88" s="202"/>
      <c r="QV88" s="202"/>
      <c r="QW88" s="202"/>
      <c r="QX88" s="202"/>
      <c r="QY88" s="202"/>
      <c r="QZ88" s="202"/>
      <c r="RA88" s="202"/>
      <c r="RB88" s="202"/>
      <c r="RC88" s="202"/>
      <c r="RD88" s="202"/>
      <c r="RE88" s="202"/>
      <c r="RF88" s="202"/>
      <c r="RG88" s="202"/>
      <c r="RH88" s="202"/>
      <c r="RI88" s="202"/>
      <c r="RJ88" s="202"/>
      <c r="RK88" s="202"/>
      <c r="RL88" s="202"/>
      <c r="RM88" s="202"/>
      <c r="RN88" s="202"/>
      <c r="RO88" s="202"/>
      <c r="RP88" s="202"/>
      <c r="RQ88" s="202"/>
      <c r="RR88" s="202"/>
      <c r="RS88" s="202"/>
      <c r="RT88" s="202"/>
      <c r="RU88" s="202"/>
      <c r="RV88" s="202"/>
      <c r="RW88" s="202"/>
      <c r="RX88" s="202"/>
      <c r="RY88" s="202"/>
      <c r="RZ88" s="202"/>
      <c r="SA88" s="202"/>
      <c r="SB88" s="202"/>
      <c r="SC88" s="202"/>
      <c r="SD88" s="202"/>
      <c r="SE88" s="202"/>
      <c r="SF88" s="202"/>
      <c r="SG88" s="202"/>
      <c r="SH88" s="202"/>
      <c r="SI88" s="202"/>
      <c r="SJ88" s="202"/>
      <c r="SK88" s="202"/>
      <c r="SL88" s="202"/>
      <c r="SM88" s="202"/>
      <c r="SN88" s="202"/>
      <c r="SO88" s="202"/>
      <c r="SP88" s="202"/>
      <c r="SQ88" s="202"/>
      <c r="SR88" s="202"/>
      <c r="SS88" s="202"/>
      <c r="ST88" s="202"/>
      <c r="SU88" s="202"/>
      <c r="SV88" s="202"/>
      <c r="SW88" s="202"/>
      <c r="SX88" s="202"/>
      <c r="SY88" s="202"/>
      <c r="SZ88" s="202"/>
      <c r="TA88" s="202"/>
      <c r="TB88" s="202"/>
      <c r="TC88" s="202"/>
      <c r="TD88" s="202"/>
      <c r="TE88" s="202"/>
      <c r="TF88" s="202"/>
      <c r="TG88" s="202"/>
      <c r="TH88" s="202"/>
      <c r="TI88" s="202"/>
      <c r="TJ88" s="202"/>
      <c r="TK88" s="202"/>
      <c r="TL88" s="202"/>
      <c r="TM88" s="202"/>
      <c r="TN88" s="202"/>
      <c r="TO88" s="202"/>
      <c r="TP88" s="202"/>
      <c r="TQ88" s="202"/>
      <c r="TR88" s="202"/>
      <c r="TS88" s="202"/>
      <c r="TT88" s="202"/>
      <c r="TU88" s="202"/>
      <c r="TV88" s="202"/>
      <c r="TW88" s="202"/>
      <c r="TX88" s="202"/>
      <c r="TY88" s="202"/>
      <c r="TZ88" s="202"/>
      <c r="UA88" s="202"/>
      <c r="UB88" s="202"/>
      <c r="UC88" s="202"/>
      <c r="UD88" s="202"/>
      <c r="UE88" s="202"/>
      <c r="UF88" s="202"/>
      <c r="UG88" s="202"/>
      <c r="UH88" s="202"/>
      <c r="UI88" s="202"/>
      <c r="UJ88" s="202"/>
      <c r="UK88" s="202"/>
      <c r="UL88" s="202"/>
      <c r="UM88" s="202"/>
      <c r="UN88" s="202"/>
      <c r="UO88" s="202"/>
      <c r="UP88" s="202"/>
      <c r="UQ88" s="202"/>
      <c r="UR88" s="202"/>
      <c r="US88" s="202"/>
      <c r="UT88" s="202"/>
      <c r="UU88" s="202"/>
      <c r="UV88" s="202"/>
      <c r="UW88" s="202"/>
      <c r="UX88" s="202"/>
      <c r="UY88" s="202"/>
      <c r="UZ88" s="202"/>
      <c r="VA88" s="202"/>
      <c r="VB88" s="202"/>
      <c r="VC88" s="202"/>
      <c r="VD88" s="202"/>
      <c r="VE88" s="202"/>
      <c r="VF88" s="202"/>
      <c r="VG88" s="202"/>
      <c r="VH88" s="202"/>
      <c r="VI88" s="202"/>
      <c r="VJ88" s="202"/>
      <c r="VK88" s="202"/>
      <c r="VL88" s="202"/>
      <c r="VM88" s="202"/>
      <c r="VN88" s="202"/>
      <c r="VO88" s="202"/>
      <c r="VP88" s="202"/>
      <c r="VQ88" s="202"/>
      <c r="VR88" s="202"/>
      <c r="VS88" s="202"/>
      <c r="VT88" s="202"/>
      <c r="VU88" s="202"/>
      <c r="VV88" s="202"/>
      <c r="VW88" s="202"/>
      <c r="VX88" s="202"/>
      <c r="VY88" s="202"/>
      <c r="VZ88" s="202"/>
      <c r="WA88" s="202"/>
      <c r="WB88" s="202"/>
      <c r="WC88" s="202"/>
      <c r="WD88" s="202"/>
      <c r="WE88" s="202"/>
      <c r="WF88" s="202"/>
      <c r="WG88" s="202"/>
      <c r="WH88" s="202"/>
      <c r="WI88" s="202"/>
      <c r="WJ88" s="202"/>
      <c r="WK88" s="202"/>
      <c r="WL88" s="202"/>
      <c r="WM88" s="202"/>
      <c r="WN88" s="202"/>
      <c r="WO88" s="202"/>
      <c r="WP88" s="202"/>
      <c r="WQ88" s="202"/>
      <c r="WR88" s="202"/>
      <c r="WS88" s="202"/>
      <c r="WT88" s="202"/>
      <c r="WU88" s="202"/>
      <c r="WV88" s="202"/>
      <c r="WW88" s="202"/>
      <c r="WX88" s="202"/>
      <c r="WY88" s="202"/>
      <c r="WZ88" s="202"/>
      <c r="XA88" s="202"/>
      <c r="XB88" s="202"/>
      <c r="XC88" s="202"/>
      <c r="XD88" s="202"/>
      <c r="XE88" s="202"/>
      <c r="XF88" s="202"/>
      <c r="XG88" s="202"/>
      <c r="XH88" s="202"/>
      <c r="XI88" s="202"/>
      <c r="XJ88" s="202"/>
      <c r="XK88" s="202"/>
      <c r="XL88" s="202"/>
      <c r="XM88" s="202"/>
      <c r="XN88" s="202"/>
      <c r="XO88" s="202"/>
      <c r="XP88" s="202"/>
      <c r="XQ88" s="202"/>
      <c r="XR88" s="202"/>
      <c r="XS88" s="202"/>
      <c r="XT88" s="202"/>
      <c r="XU88" s="202"/>
      <c r="XV88" s="202"/>
      <c r="XW88" s="202"/>
      <c r="XX88" s="202"/>
      <c r="XY88" s="202"/>
      <c r="XZ88" s="202"/>
      <c r="YA88" s="202"/>
      <c r="YB88" s="202"/>
      <c r="YC88" s="202"/>
      <c r="YD88" s="202"/>
      <c r="YE88" s="202"/>
      <c r="YF88" s="202"/>
      <c r="YG88" s="202"/>
      <c r="YH88" s="202"/>
      <c r="YI88" s="202"/>
      <c r="YJ88" s="202"/>
      <c r="YK88" s="202"/>
      <c r="YL88" s="202"/>
      <c r="YM88" s="202"/>
      <c r="YN88" s="202"/>
      <c r="YO88" s="202"/>
      <c r="YP88" s="202"/>
      <c r="YQ88" s="202"/>
      <c r="YR88" s="202"/>
      <c r="YS88" s="202"/>
      <c r="YT88" s="202"/>
      <c r="YU88" s="202"/>
      <c r="YV88" s="202"/>
      <c r="YW88" s="202"/>
      <c r="YX88" s="202"/>
      <c r="YY88" s="202"/>
      <c r="YZ88" s="202"/>
      <c r="ZA88" s="202"/>
      <c r="ZB88" s="202"/>
      <c r="ZC88" s="202"/>
      <c r="ZD88" s="202"/>
      <c r="ZE88" s="202"/>
      <c r="ZF88" s="202"/>
      <c r="ZG88" s="202"/>
      <c r="ZH88" s="202"/>
      <c r="ZI88" s="202"/>
      <c r="ZJ88" s="202"/>
      <c r="ZK88" s="202"/>
      <c r="ZL88" s="202"/>
      <c r="ZM88" s="202"/>
      <c r="ZN88" s="202"/>
      <c r="ZO88" s="202"/>
      <c r="ZP88" s="202"/>
      <c r="ZQ88" s="202"/>
      <c r="ZR88" s="202"/>
      <c r="ZS88" s="202"/>
      <c r="ZT88" s="202"/>
      <c r="ZU88" s="202"/>
      <c r="ZV88" s="202"/>
      <c r="ZW88" s="202"/>
      <c r="ZX88" s="202"/>
      <c r="ZY88" s="202"/>
      <c r="ZZ88" s="202"/>
      <c r="AAA88" s="202"/>
      <c r="AAB88" s="202"/>
      <c r="AAC88" s="202"/>
      <c r="AAD88" s="202"/>
      <c r="AAE88" s="202"/>
      <c r="AAF88" s="202"/>
      <c r="AAG88" s="202"/>
      <c r="AAH88" s="202"/>
      <c r="AAI88" s="202"/>
      <c r="AAJ88" s="202"/>
      <c r="AAK88" s="202"/>
      <c r="AAL88" s="202"/>
      <c r="AAM88" s="202"/>
      <c r="AAN88" s="202"/>
      <c r="AAO88" s="202"/>
      <c r="AAP88" s="202"/>
      <c r="AAQ88" s="202"/>
      <c r="AAR88" s="202"/>
      <c r="AAS88" s="202"/>
      <c r="AAT88" s="202"/>
      <c r="AAU88" s="202"/>
      <c r="AAV88" s="202"/>
      <c r="AAW88" s="202"/>
      <c r="AAX88" s="202"/>
      <c r="AAY88" s="202"/>
      <c r="AAZ88" s="202"/>
      <c r="ABA88" s="202"/>
      <c r="ABB88" s="202"/>
      <c r="ABC88" s="202"/>
      <c r="ABD88" s="202"/>
      <c r="ABE88" s="202"/>
      <c r="ABF88" s="202"/>
      <c r="ABG88" s="202"/>
      <c r="ABH88" s="202"/>
      <c r="ABI88" s="202"/>
      <c r="ABJ88" s="202"/>
      <c r="ABK88" s="202"/>
      <c r="ABL88" s="202"/>
      <c r="ABM88" s="202"/>
      <c r="ABN88" s="202"/>
      <c r="ABO88" s="202"/>
      <c r="ABP88" s="202"/>
      <c r="ABQ88" s="202"/>
      <c r="ABR88" s="202"/>
      <c r="ABS88" s="202"/>
      <c r="ABT88" s="202"/>
      <c r="ABU88" s="202"/>
      <c r="ABV88" s="202"/>
      <c r="ABW88" s="202"/>
      <c r="ABX88" s="202"/>
      <c r="ABY88" s="202"/>
      <c r="ABZ88" s="202"/>
      <c r="ACA88" s="202"/>
      <c r="ACB88" s="202"/>
      <c r="ACC88" s="202"/>
      <c r="ACD88" s="202"/>
      <c r="ACE88" s="202"/>
      <c r="ACF88" s="202"/>
      <c r="ACG88" s="202"/>
      <c r="ACH88" s="202"/>
      <c r="ACI88" s="202"/>
      <c r="ACJ88" s="202"/>
      <c r="ACK88" s="202"/>
      <c r="ACL88" s="202"/>
      <c r="ACM88" s="202"/>
      <c r="ACN88" s="202"/>
      <c r="ACO88" s="202"/>
      <c r="ACP88" s="202"/>
      <c r="ACQ88" s="202"/>
      <c r="ACR88" s="202"/>
      <c r="ACS88" s="202"/>
      <c r="ACT88" s="202"/>
      <c r="ACU88" s="202"/>
      <c r="ACV88" s="202"/>
      <c r="ACW88" s="202"/>
      <c r="ACX88" s="202"/>
      <c r="ACY88" s="202"/>
      <c r="ACZ88" s="202"/>
      <c r="ADA88" s="202"/>
      <c r="ADB88" s="202"/>
      <c r="ADC88" s="202"/>
      <c r="ADD88" s="202"/>
      <c r="ADE88" s="202"/>
      <c r="ADF88" s="202"/>
      <c r="ADG88" s="202"/>
      <c r="ADH88" s="202"/>
      <c r="ADI88" s="202"/>
      <c r="ADJ88" s="202"/>
      <c r="ADK88" s="202"/>
      <c r="ADL88" s="202"/>
      <c r="ADM88" s="202"/>
      <c r="ADN88" s="202"/>
      <c r="ADO88" s="202"/>
      <c r="ADP88" s="202"/>
      <c r="ADQ88" s="202"/>
      <c r="ADR88" s="202"/>
      <c r="ADS88" s="202"/>
      <c r="ADT88" s="202"/>
      <c r="ADU88" s="202"/>
      <c r="ADV88" s="202"/>
      <c r="ADW88" s="202"/>
      <c r="ADX88" s="202"/>
      <c r="ADY88" s="202"/>
      <c r="ADZ88" s="202"/>
      <c r="AEA88" s="202"/>
      <c r="AEB88" s="202"/>
      <c r="AEC88" s="202"/>
      <c r="AED88" s="202"/>
      <c r="AEE88" s="202"/>
      <c r="AEF88" s="202"/>
      <c r="AEG88" s="202"/>
      <c r="AEH88" s="202"/>
      <c r="AEI88" s="202"/>
      <c r="AEJ88" s="202"/>
      <c r="AEK88" s="202"/>
      <c r="AEL88" s="202"/>
      <c r="AEM88" s="202"/>
      <c r="AEN88" s="202"/>
      <c r="AEO88" s="202"/>
      <c r="AEP88" s="202"/>
      <c r="AEQ88" s="202"/>
      <c r="AER88" s="202"/>
      <c r="AES88" s="202"/>
      <c r="AET88" s="202"/>
      <c r="AEU88" s="202"/>
      <c r="AEV88" s="202"/>
      <c r="AEW88" s="202"/>
      <c r="AEX88" s="202"/>
      <c r="AEY88" s="202"/>
      <c r="AEZ88" s="202"/>
      <c r="AFA88" s="202"/>
      <c r="AFB88" s="202"/>
      <c r="AFC88" s="202"/>
      <c r="AFD88" s="202"/>
      <c r="AFE88" s="202"/>
      <c r="AFF88" s="202"/>
      <c r="AFG88" s="202"/>
      <c r="AFH88" s="202"/>
      <c r="AFI88" s="202"/>
      <c r="AFJ88" s="202"/>
      <c r="AFK88" s="202"/>
      <c r="AFL88" s="202"/>
      <c r="AFM88" s="202"/>
      <c r="AFN88" s="202"/>
      <c r="AFO88" s="202"/>
      <c r="AFP88" s="202"/>
      <c r="AFQ88" s="202"/>
      <c r="AFR88" s="202"/>
      <c r="AFS88" s="202"/>
      <c r="AFT88" s="202"/>
      <c r="AFU88" s="202"/>
      <c r="AFV88" s="202"/>
      <c r="AFW88" s="202"/>
      <c r="AFX88" s="202"/>
      <c r="AFY88" s="202"/>
      <c r="AFZ88" s="202"/>
      <c r="AGA88" s="202"/>
      <c r="AGB88" s="202"/>
      <c r="AGC88" s="202"/>
      <c r="AGD88" s="202"/>
      <c r="AGE88" s="202"/>
      <c r="AGF88" s="202"/>
      <c r="AGG88" s="202"/>
      <c r="AGH88" s="202"/>
      <c r="AGI88" s="202"/>
      <c r="AGJ88" s="202"/>
      <c r="AGK88" s="202"/>
      <c r="AGL88" s="202"/>
      <c r="AGM88" s="202"/>
      <c r="AGN88" s="202"/>
      <c r="AGO88" s="202"/>
      <c r="AGP88" s="202"/>
      <c r="AGQ88" s="202"/>
      <c r="AGR88" s="202"/>
      <c r="AGS88" s="202"/>
      <c r="AGT88" s="202"/>
      <c r="AGU88" s="202"/>
      <c r="AGV88" s="202"/>
      <c r="AGW88" s="202"/>
      <c r="AGX88" s="202"/>
      <c r="AGY88" s="202"/>
      <c r="AGZ88" s="202"/>
      <c r="AHA88" s="202"/>
      <c r="AHB88" s="202"/>
      <c r="AHC88" s="202"/>
      <c r="AHD88" s="202"/>
      <c r="AHE88" s="202"/>
      <c r="AHF88" s="202"/>
      <c r="AHG88" s="202"/>
      <c r="AHH88" s="202"/>
      <c r="AHI88" s="202"/>
      <c r="AHJ88" s="202"/>
      <c r="AHK88" s="202"/>
      <c r="AHL88" s="202"/>
      <c r="AHM88" s="202"/>
      <c r="AHN88" s="202"/>
      <c r="AHO88" s="202"/>
      <c r="AHP88" s="202"/>
      <c r="AHQ88" s="202"/>
      <c r="AHR88" s="202"/>
      <c r="AHS88" s="202"/>
      <c r="AHT88" s="202"/>
      <c r="AHU88" s="202"/>
      <c r="AHV88" s="202"/>
      <c r="AHW88" s="202"/>
      <c r="AHX88" s="202"/>
      <c r="AHY88" s="202"/>
      <c r="AHZ88" s="202"/>
      <c r="AIA88" s="202"/>
      <c r="AIB88" s="202"/>
      <c r="AIC88" s="202"/>
      <c r="AID88" s="202"/>
      <c r="AIE88" s="202"/>
      <c r="AIF88" s="202"/>
      <c r="AIG88" s="202"/>
      <c r="AIH88" s="202"/>
      <c r="AII88" s="202"/>
      <c r="AIJ88" s="202"/>
      <c r="AIK88" s="202"/>
      <c r="AIL88" s="202"/>
      <c r="AIM88" s="202"/>
      <c r="AIN88" s="202"/>
      <c r="AIO88" s="202"/>
      <c r="AIP88" s="202"/>
      <c r="AIQ88" s="202"/>
      <c r="AIR88" s="202"/>
      <c r="AIS88" s="202"/>
      <c r="AIT88" s="202"/>
      <c r="AIU88" s="202"/>
      <c r="AIV88" s="202"/>
      <c r="AIW88" s="202"/>
      <c r="AIX88" s="202"/>
      <c r="AIY88" s="202"/>
      <c r="AIZ88" s="202"/>
      <c r="AJA88" s="202"/>
      <c r="AJB88" s="202"/>
      <c r="AJC88" s="202"/>
      <c r="AJD88" s="202"/>
      <c r="AJE88" s="202"/>
      <c r="AJF88" s="202"/>
      <c r="AJG88" s="202"/>
      <c r="AJH88" s="202"/>
      <c r="AJI88" s="202"/>
      <c r="AJJ88" s="202"/>
      <c r="AJK88" s="202"/>
      <c r="AJL88" s="202"/>
      <c r="AJM88" s="202"/>
      <c r="AJN88" s="202"/>
      <c r="AJO88" s="202"/>
      <c r="AJP88" s="202"/>
      <c r="AJQ88" s="202"/>
      <c r="AJR88" s="202"/>
      <c r="AJS88" s="202"/>
      <c r="AJT88" s="202"/>
      <c r="AJU88" s="202"/>
      <c r="AJV88" s="202"/>
      <c r="AJW88" s="202"/>
      <c r="AJX88" s="202"/>
      <c r="AJY88" s="202"/>
      <c r="AJZ88" s="202"/>
      <c r="AKA88" s="202"/>
      <c r="AKB88" s="202"/>
      <c r="AKC88" s="202"/>
      <c r="AKD88" s="202"/>
      <c r="AKE88" s="202"/>
      <c r="AKF88" s="202"/>
      <c r="AKG88" s="202"/>
      <c r="AKH88" s="202"/>
      <c r="AKI88" s="202"/>
      <c r="AKJ88" s="202"/>
      <c r="AKK88" s="202"/>
      <c r="AKL88" s="202"/>
      <c r="AKM88" s="202"/>
      <c r="AKN88" s="202"/>
      <c r="AKO88" s="202"/>
      <c r="AKP88" s="202"/>
      <c r="AKQ88" s="202"/>
      <c r="AKR88" s="202"/>
      <c r="AKS88" s="202"/>
      <c r="AKT88" s="202"/>
      <c r="AKU88" s="202"/>
      <c r="AKV88" s="202"/>
      <c r="AKW88" s="202"/>
      <c r="AKX88" s="202"/>
      <c r="AKY88" s="202"/>
      <c r="AKZ88" s="202"/>
      <c r="ALA88" s="202"/>
      <c r="ALB88" s="202"/>
      <c r="ALC88" s="202"/>
      <c r="ALD88" s="202"/>
      <c r="ALE88" s="202"/>
      <c r="ALF88" s="202"/>
      <c r="ALG88" s="202"/>
      <c r="ALH88" s="202"/>
      <c r="ALI88" s="202"/>
      <c r="ALJ88" s="202"/>
      <c r="ALK88" s="202"/>
      <c r="ALL88" s="202"/>
      <c r="ALM88" s="202"/>
      <c r="ALN88" s="202"/>
      <c r="ALO88" s="202"/>
      <c r="ALP88" s="202"/>
      <c r="ALQ88" s="202"/>
      <c r="ALR88" s="202"/>
      <c r="ALS88" s="202"/>
      <c r="ALT88" s="202"/>
      <c r="ALU88" s="202"/>
      <c r="ALV88" s="202"/>
      <c r="ALW88" s="202"/>
      <c r="ALX88" s="202"/>
      <c r="ALY88" s="202"/>
      <c r="ALZ88" s="202"/>
      <c r="AMA88" s="202"/>
      <c r="AMB88" s="202"/>
      <c r="AMC88" s="202"/>
      <c r="AMD88" s="202"/>
      <c r="AME88" s="202"/>
      <c r="AMF88" s="202"/>
      <c r="AMG88" s="202"/>
      <c r="AMH88" s="202"/>
      <c r="AMI88" s="202"/>
      <c r="AMJ88" s="202"/>
    </row>
    <row r="89" spans="1:1024" ht="20.25" customHeight="1">
      <c r="A89" s="549"/>
      <c r="B89" s="1004" t="s">
        <v>51</v>
      </c>
      <c r="C89" s="915"/>
      <c r="D89" s="927"/>
      <c r="E89" s="476"/>
      <c r="F89" s="126"/>
      <c r="G89" s="125"/>
      <c r="H89" s="355"/>
      <c r="I89" s="355"/>
      <c r="J89" s="356"/>
      <c r="K89" s="356"/>
      <c r="L89" s="476"/>
      <c r="M89" s="163"/>
      <c r="N89" s="125"/>
      <c r="O89" s="355"/>
      <c r="P89" s="355"/>
      <c r="Q89" s="356"/>
      <c r="R89" s="356"/>
      <c r="S89" s="476"/>
      <c r="T89" s="374"/>
      <c r="U89" s="355"/>
      <c r="V89" s="355"/>
      <c r="W89" s="355"/>
      <c r="X89" s="356"/>
      <c r="Y89" s="379"/>
      <c r="Z89" s="476"/>
      <c r="AA89" s="126"/>
      <c r="AB89" s="125"/>
      <c r="AC89" s="355"/>
      <c r="AD89" s="355"/>
      <c r="AE89" s="356"/>
      <c r="AF89" s="356"/>
      <c r="AG89" s="476"/>
      <c r="AH89" s="337"/>
      <c r="AI89" s="519"/>
      <c r="AJ89" s="925"/>
      <c r="AK89" s="195"/>
      <c r="AL89" s="14"/>
    </row>
    <row r="90" spans="1:1024" ht="20.25">
      <c r="A90" s="603"/>
      <c r="B90" s="321" t="s">
        <v>44</v>
      </c>
      <c r="C90" s="1013" t="s">
        <v>128</v>
      </c>
      <c r="D90" s="918"/>
      <c r="E90" s="115"/>
      <c r="F90" s="512"/>
      <c r="G90" s="513"/>
      <c r="H90" s="113"/>
      <c r="I90" s="113"/>
      <c r="J90" s="114"/>
      <c r="K90" s="114"/>
      <c r="L90" s="512"/>
      <c r="M90" s="512"/>
      <c r="N90" s="513"/>
      <c r="O90" s="113"/>
      <c r="P90" s="113"/>
      <c r="Q90" s="114">
        <v>2</v>
      </c>
      <c r="R90" s="114"/>
      <c r="S90" s="115"/>
      <c r="T90" s="270"/>
      <c r="U90" s="113"/>
      <c r="V90" s="113"/>
      <c r="W90" s="113"/>
      <c r="X90" s="114"/>
      <c r="Y90" s="114"/>
      <c r="Z90" s="512"/>
      <c r="AA90" s="512"/>
      <c r="AB90" s="513"/>
      <c r="AC90" s="113"/>
      <c r="AD90" s="113"/>
      <c r="AE90" s="114">
        <v>2</v>
      </c>
      <c r="AF90" s="114"/>
      <c r="AG90" s="115"/>
      <c r="AH90" s="512"/>
      <c r="AI90" s="520"/>
      <c r="AJ90" s="925">
        <f t="shared" ref="AJ90:AJ91" si="22">SUM(E90:AI90)</f>
        <v>4</v>
      </c>
      <c r="AK90" s="195">
        <f t="shared" ref="AK90" si="23">D90-AJ90</f>
        <v>-4</v>
      </c>
      <c r="AL90" s="14"/>
    </row>
    <row r="91" spans="1:1024" ht="20.25" customHeight="1">
      <c r="A91" s="605"/>
      <c r="B91" s="321" t="s">
        <v>32</v>
      </c>
      <c r="C91" s="1014" t="s">
        <v>115</v>
      </c>
      <c r="D91" s="1015"/>
      <c r="E91" s="606"/>
      <c r="F91" s="644"/>
      <c r="G91" s="404"/>
      <c r="H91" s="615"/>
      <c r="I91" s="615"/>
      <c r="J91" s="617"/>
      <c r="K91" s="617"/>
      <c r="L91" s="606"/>
      <c r="M91" s="403"/>
      <c r="N91" s="404"/>
      <c r="O91" s="615"/>
      <c r="P91" s="615"/>
      <c r="Q91" s="617"/>
      <c r="R91" s="617"/>
      <c r="S91" s="606"/>
      <c r="T91" s="620"/>
      <c r="U91" s="615"/>
      <c r="V91" s="615"/>
      <c r="W91" s="615"/>
      <c r="X91" s="617">
        <v>2</v>
      </c>
      <c r="Y91" s="617"/>
      <c r="Z91" s="606"/>
      <c r="AA91" s="403"/>
      <c r="AB91" s="404"/>
      <c r="AC91" s="615"/>
      <c r="AD91" s="615"/>
      <c r="AE91" s="617"/>
      <c r="AF91" s="617"/>
      <c r="AG91" s="606"/>
      <c r="AH91" s="403"/>
      <c r="AI91" s="626"/>
      <c r="AJ91" s="925">
        <f t="shared" si="22"/>
        <v>2</v>
      </c>
      <c r="AK91" s="195">
        <f t="shared" ref="AK91" si="24">D91-AJ91</f>
        <v>-2</v>
      </c>
      <c r="AL91" s="14"/>
    </row>
    <row r="92" spans="1:1024" s="9" customFormat="1" ht="18.75">
      <c r="A92" s="14"/>
      <c r="B92" s="14"/>
      <c r="C92" s="14"/>
      <c r="D92" s="14"/>
      <c r="E92" s="20" t="s">
        <v>54</v>
      </c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172"/>
      <c r="W92" s="20"/>
      <c r="X92" s="20"/>
      <c r="Y92" s="20"/>
      <c r="Z92" s="175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 spans="1:1024" s="9" customFormat="1" ht="18.75">
      <c r="A93" s="14"/>
      <c r="B93" s="14"/>
      <c r="C93" s="14"/>
      <c r="D93" s="14"/>
      <c r="E93" s="1256" t="s">
        <v>102</v>
      </c>
      <c r="F93" s="1256"/>
      <c r="G93" s="1256"/>
      <c r="H93" s="1256"/>
      <c r="I93" s="1256"/>
      <c r="J93" s="1256"/>
      <c r="K93" s="1256"/>
      <c r="L93" s="1256"/>
      <c r="M93" s="1256"/>
      <c r="N93" s="1256"/>
      <c r="O93" s="1256"/>
      <c r="P93" s="1256"/>
      <c r="Q93" s="1256"/>
      <c r="R93" s="1256"/>
      <c r="S93" s="1256"/>
      <c r="T93" s="1256"/>
      <c r="U93" s="1256"/>
      <c r="V93" s="1256"/>
      <c r="W93" s="1256"/>
      <c r="X93" s="1256"/>
      <c r="Y93" s="1256"/>
      <c r="Z93" s="1256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 spans="1:1024" s="9" customFormat="1" ht="18.75">
      <c r="A94" s="14"/>
      <c r="B94" s="324"/>
      <c r="C94" s="324"/>
      <c r="D94" s="324"/>
      <c r="E94" s="324"/>
      <c r="F94" s="324"/>
      <c r="G94" s="324"/>
      <c r="H94" s="324"/>
      <c r="I94" s="324"/>
      <c r="J94" s="324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324"/>
      <c r="V94" s="324"/>
      <c r="W94" s="324"/>
      <c r="X94" s="324"/>
      <c r="Y94" s="324"/>
      <c r="Z94" s="324"/>
      <c r="AA94" s="324"/>
      <c r="AB94" s="324"/>
      <c r="AC94" s="324"/>
      <c r="AD94" s="324"/>
      <c r="AE94" s="324"/>
      <c r="AF94" s="324"/>
      <c r="AG94" s="324"/>
      <c r="AH94" s="324"/>
      <c r="AI94" s="14"/>
      <c r="AJ94" s="14"/>
      <c r="AK94" s="14"/>
      <c r="AL94" s="14"/>
    </row>
    <row r="95" spans="1:1024" ht="18.75">
      <c r="B95" s="1267" t="s">
        <v>0</v>
      </c>
      <c r="C95" s="1267"/>
      <c r="D95" s="1267"/>
      <c r="E95" s="1267"/>
      <c r="F95" s="1267"/>
      <c r="G95" s="1267"/>
      <c r="H95" s="1267"/>
      <c r="I95" s="1267"/>
      <c r="J95" s="1267"/>
      <c r="K95" s="1267"/>
      <c r="L95" s="1267"/>
      <c r="M95" s="1267"/>
      <c r="N95" s="1267"/>
      <c r="O95" s="1267"/>
      <c r="P95" s="1267"/>
      <c r="Q95" s="1267"/>
      <c r="R95" s="1267"/>
      <c r="S95" s="1267"/>
      <c r="T95" s="1267"/>
      <c r="U95" s="1267"/>
      <c r="V95" s="1267"/>
      <c r="W95" s="1267"/>
      <c r="X95" s="1267"/>
      <c r="Y95" s="1267"/>
      <c r="Z95" s="1267"/>
      <c r="AA95" s="1267"/>
      <c r="AB95" s="1267"/>
      <c r="AC95" s="1267"/>
      <c r="AD95" s="1267"/>
      <c r="AE95" s="1267"/>
      <c r="AF95" s="1267"/>
      <c r="AG95" s="1267"/>
      <c r="AH95" s="1267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</row>
    <row r="96" spans="1:1024" ht="24.75" customHeight="1">
      <c r="A96" s="14"/>
      <c r="B96" s="1262" t="s">
        <v>121</v>
      </c>
      <c r="C96" s="1262"/>
      <c r="D96" s="1262"/>
      <c r="E96" s="1262"/>
      <c r="F96" s="1262"/>
      <c r="G96" s="1262"/>
      <c r="H96" s="1262"/>
      <c r="I96" s="1262"/>
      <c r="J96" s="1262"/>
      <c r="K96" s="1262"/>
      <c r="L96" s="1262"/>
      <c r="M96" s="1262"/>
      <c r="N96" s="1262"/>
      <c r="O96" s="1262"/>
      <c r="P96" s="1262"/>
      <c r="Q96" s="1262"/>
      <c r="R96" s="1262"/>
      <c r="S96" s="1262"/>
      <c r="T96" s="1262"/>
      <c r="U96" s="1262"/>
      <c r="V96" s="1262"/>
      <c r="W96" s="1262"/>
      <c r="X96" s="1262"/>
      <c r="Y96" s="1262"/>
      <c r="Z96" s="1262"/>
      <c r="AA96" s="1262"/>
      <c r="AB96" s="1262"/>
      <c r="AC96" s="1262"/>
      <c r="AD96" s="1262"/>
      <c r="AE96" s="1262"/>
      <c r="AF96" s="1262"/>
      <c r="AG96" s="1262"/>
      <c r="AH96" s="1262"/>
      <c r="AI96" s="1262"/>
      <c r="AJ96" s="1262"/>
      <c r="AK96" s="184">
        <v>2025</v>
      </c>
      <c r="AL96" s="14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</row>
    <row r="97" spans="1:1024" ht="18.75">
      <c r="A97" s="14"/>
      <c r="B97" s="185"/>
      <c r="C97" s="18" t="s">
        <v>65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481"/>
      <c r="W97" s="14"/>
      <c r="X97" s="14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4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</row>
    <row r="98" spans="1:1024" ht="29.25" customHeight="1">
      <c r="A98" s="18"/>
      <c r="B98" s="184" t="s">
        <v>3</v>
      </c>
      <c r="C98" s="433" t="s">
        <v>66</v>
      </c>
      <c r="D98" s="18"/>
      <c r="E98" s="1265" t="s">
        <v>5</v>
      </c>
      <c r="F98" s="1265"/>
      <c r="G98" s="1265"/>
      <c r="H98" s="18">
        <v>1</v>
      </c>
      <c r="I98" s="18"/>
      <c r="J98" s="1265"/>
      <c r="K98" s="1265"/>
      <c r="L98" s="1265"/>
      <c r="M98" s="1265"/>
      <c r="N98" s="1265"/>
      <c r="O98" s="1265"/>
      <c r="P98" s="1265"/>
      <c r="Q98" s="1265"/>
      <c r="R98" s="1265"/>
      <c r="S98" s="1265"/>
      <c r="T98" s="18"/>
      <c r="U98" s="18"/>
      <c r="V98" s="1265" t="s">
        <v>6</v>
      </c>
      <c r="W98" s="1265"/>
      <c r="X98" s="1265"/>
      <c r="Y98" s="1265"/>
      <c r="Z98" s="18"/>
      <c r="AA98" s="1266" t="s">
        <v>122</v>
      </c>
      <c r="AB98" s="1266"/>
      <c r="AC98" s="1266"/>
      <c r="AD98" s="1266"/>
      <c r="AE98" s="18"/>
      <c r="AF98" s="18"/>
      <c r="AG98" s="18"/>
      <c r="AH98" s="1265" t="s">
        <v>8</v>
      </c>
      <c r="AI98" s="1265"/>
      <c r="AJ98" s="185"/>
      <c r="AK98" s="185"/>
      <c r="AL98" s="14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  <c r="AMB98"/>
      <c r="AMC98"/>
      <c r="AMD98"/>
      <c r="AME98"/>
      <c r="AMF98"/>
      <c r="AMG98"/>
      <c r="AMH98"/>
      <c r="AMI98"/>
      <c r="AMJ98"/>
    </row>
    <row r="99" spans="1:1024" ht="19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482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14"/>
      <c r="AK99" s="14"/>
      <c r="AL99" s="14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</row>
    <row r="100" spans="1:1024" ht="18.75">
      <c r="A100" s="23"/>
      <c r="B100" s="186"/>
      <c r="C100" s="434"/>
      <c r="D100" s="186"/>
      <c r="E100" s="1263" t="s">
        <v>9</v>
      </c>
      <c r="F100" s="1263"/>
      <c r="G100" s="1263"/>
      <c r="H100" s="1263"/>
      <c r="I100" s="1263"/>
      <c r="J100" s="1263"/>
      <c r="K100" s="1263"/>
      <c r="L100" s="1263"/>
      <c r="M100" s="1263"/>
      <c r="N100" s="1263"/>
      <c r="O100" s="1263"/>
      <c r="P100" s="1263"/>
      <c r="Q100" s="1263"/>
      <c r="R100" s="1263"/>
      <c r="S100" s="1263"/>
      <c r="T100" s="1263"/>
      <c r="U100" s="1263"/>
      <c r="V100" s="1263"/>
      <c r="W100" s="1263"/>
      <c r="X100" s="1263"/>
      <c r="Y100" s="1263"/>
      <c r="Z100" s="1263"/>
      <c r="AA100" s="1263"/>
      <c r="AB100" s="1263"/>
      <c r="AC100" s="1263"/>
      <c r="AD100" s="1263"/>
      <c r="AE100" s="1263"/>
      <c r="AF100" s="1263"/>
      <c r="AG100" s="1263"/>
      <c r="AH100" s="1263"/>
      <c r="AI100" s="1264"/>
      <c r="AJ100" s="186"/>
      <c r="AK100" s="186"/>
      <c r="AL100" s="14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</row>
    <row r="101" spans="1:1024" ht="18.75">
      <c r="A101" s="26"/>
      <c r="B101" s="435"/>
      <c r="C101" s="293"/>
      <c r="D101" s="435"/>
      <c r="E101" s="436"/>
      <c r="F101" s="245" t="s">
        <v>11</v>
      </c>
      <c r="G101" s="245"/>
      <c r="H101" s="245"/>
      <c r="I101" s="245"/>
      <c r="J101" s="245"/>
      <c r="K101" s="245"/>
      <c r="L101" s="245"/>
      <c r="M101" s="245" t="s">
        <v>10</v>
      </c>
      <c r="N101" s="245"/>
      <c r="O101" s="245"/>
      <c r="P101" s="245"/>
      <c r="Q101" s="483"/>
      <c r="R101" s="245"/>
      <c r="S101" s="245"/>
      <c r="T101" s="245" t="s">
        <v>11</v>
      </c>
      <c r="U101" s="245"/>
      <c r="V101" s="483"/>
      <c r="W101" s="245"/>
      <c r="X101" s="245"/>
      <c r="Y101" s="245"/>
      <c r="Z101" s="245"/>
      <c r="AA101" s="245" t="s">
        <v>10</v>
      </c>
      <c r="AB101" s="245"/>
      <c r="AC101" s="245"/>
      <c r="AD101" s="245"/>
      <c r="AE101" s="483"/>
      <c r="AF101" s="245"/>
      <c r="AG101" s="245"/>
      <c r="AH101" s="245" t="s">
        <v>11</v>
      </c>
      <c r="AI101" s="261"/>
      <c r="AJ101" s="189"/>
      <c r="AK101" s="189"/>
      <c r="AL101" s="14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</row>
    <row r="102" spans="1:1024" s="6" customFormat="1" ht="71.25" customHeight="1">
      <c r="A102" s="31" t="s">
        <v>12</v>
      </c>
      <c r="B102" s="437" t="s">
        <v>13</v>
      </c>
      <c r="C102" s="438" t="s">
        <v>14</v>
      </c>
      <c r="D102" s="439" t="s">
        <v>15</v>
      </c>
      <c r="E102" s="440">
        <v>1</v>
      </c>
      <c r="F102" s="441">
        <v>2</v>
      </c>
      <c r="G102" s="441">
        <v>3</v>
      </c>
      <c r="H102" s="441">
        <v>4</v>
      </c>
      <c r="I102" s="474">
        <v>5</v>
      </c>
      <c r="J102" s="441">
        <v>6</v>
      </c>
      <c r="K102" s="441">
        <v>7</v>
      </c>
      <c r="L102" s="441">
        <v>8</v>
      </c>
      <c r="M102" s="441">
        <v>9</v>
      </c>
      <c r="N102" s="441">
        <v>10</v>
      </c>
      <c r="O102" s="441">
        <v>11</v>
      </c>
      <c r="P102" s="441">
        <v>12</v>
      </c>
      <c r="Q102" s="484">
        <v>13</v>
      </c>
      <c r="R102" s="441">
        <v>14</v>
      </c>
      <c r="S102" s="441">
        <v>15</v>
      </c>
      <c r="T102" s="441">
        <v>16</v>
      </c>
      <c r="U102" s="441">
        <v>17</v>
      </c>
      <c r="V102" s="474">
        <v>18</v>
      </c>
      <c r="W102" s="441">
        <v>19</v>
      </c>
      <c r="X102" s="484">
        <v>20</v>
      </c>
      <c r="Y102" s="441">
        <v>21</v>
      </c>
      <c r="Z102" s="441">
        <v>22</v>
      </c>
      <c r="AA102" s="441">
        <v>23</v>
      </c>
      <c r="AB102" s="441">
        <v>24</v>
      </c>
      <c r="AC102" s="441">
        <v>25</v>
      </c>
      <c r="AD102" s="441">
        <v>26</v>
      </c>
      <c r="AE102" s="484">
        <v>27</v>
      </c>
      <c r="AF102" s="441">
        <v>28</v>
      </c>
      <c r="AG102" s="441">
        <v>29</v>
      </c>
      <c r="AH102" s="441">
        <v>30</v>
      </c>
      <c r="AI102" s="489">
        <v>31</v>
      </c>
      <c r="AJ102" s="192" t="s">
        <v>16</v>
      </c>
      <c r="AK102" s="192" t="s">
        <v>17</v>
      </c>
      <c r="AL102" s="14"/>
    </row>
    <row r="103" spans="1:1024" ht="20.25">
      <c r="A103" s="37">
        <v>1</v>
      </c>
      <c r="B103" s="553" t="s">
        <v>18</v>
      </c>
      <c r="C103" s="39" t="s">
        <v>74</v>
      </c>
      <c r="D103" s="108">
        <f t="shared" ref="D103:D117" si="25">AK73</f>
        <v>28</v>
      </c>
      <c r="E103" s="113"/>
      <c r="F103" s="113"/>
      <c r="G103" s="113">
        <v>2</v>
      </c>
      <c r="H103" s="114"/>
      <c r="I103" s="114">
        <v>2</v>
      </c>
      <c r="J103" s="115"/>
      <c r="K103" s="512"/>
      <c r="L103" s="513"/>
      <c r="M103" s="113"/>
      <c r="N103" s="113">
        <v>2</v>
      </c>
      <c r="O103" s="114"/>
      <c r="P103" s="116">
        <v>2</v>
      </c>
      <c r="Q103" s="115"/>
      <c r="R103" s="270"/>
      <c r="S103" s="113"/>
      <c r="T103" s="173"/>
      <c r="U103" s="113">
        <v>2</v>
      </c>
      <c r="V103" s="114"/>
      <c r="W103" s="114">
        <v>2</v>
      </c>
      <c r="X103" s="115"/>
      <c r="Y103" s="512"/>
      <c r="Z103" s="513"/>
      <c r="AA103" s="113"/>
      <c r="AB103" s="113">
        <v>2</v>
      </c>
      <c r="AC103" s="114"/>
      <c r="AD103" s="116">
        <v>2</v>
      </c>
      <c r="AE103" s="115"/>
      <c r="AF103" s="512"/>
      <c r="AG103" s="113"/>
      <c r="AH103" s="177">
        <v>2</v>
      </c>
      <c r="AI103" s="113">
        <v>2</v>
      </c>
      <c r="AJ103" s="925">
        <f>SUM(E103:AI103)</f>
        <v>20</v>
      </c>
      <c r="AK103" s="195">
        <f>D103-AJ103</f>
        <v>8</v>
      </c>
      <c r="AL103" s="14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</row>
    <row r="104" spans="1:1024" ht="20.25">
      <c r="A104" s="44">
        <v>2</v>
      </c>
      <c r="B104" s="321" t="s">
        <v>21</v>
      </c>
      <c r="C104" s="46" t="s">
        <v>112</v>
      </c>
      <c r="D104" s="112">
        <f t="shared" si="25"/>
        <v>14</v>
      </c>
      <c r="E104" s="113"/>
      <c r="F104" s="113">
        <v>2</v>
      </c>
      <c r="G104" s="113"/>
      <c r="H104" s="114"/>
      <c r="I104" s="114"/>
      <c r="J104" s="115"/>
      <c r="K104" s="512"/>
      <c r="L104" s="513"/>
      <c r="M104" s="113">
        <v>2</v>
      </c>
      <c r="N104" s="113"/>
      <c r="O104" s="114"/>
      <c r="P104" s="114"/>
      <c r="Q104" s="115"/>
      <c r="R104" s="270"/>
      <c r="S104" s="113"/>
      <c r="T104" s="173"/>
      <c r="U104" s="113"/>
      <c r="V104" s="114"/>
      <c r="W104" s="114"/>
      <c r="X104" s="115"/>
      <c r="Y104" s="512"/>
      <c r="Z104" s="513"/>
      <c r="AA104" s="113">
        <v>2</v>
      </c>
      <c r="AB104" s="113"/>
      <c r="AC104" s="114"/>
      <c r="AD104" s="114"/>
      <c r="AE104" s="115"/>
      <c r="AF104" s="512"/>
      <c r="AG104" s="113"/>
      <c r="AH104" s="113">
        <v>2</v>
      </c>
      <c r="AI104" s="113"/>
      <c r="AJ104" s="925">
        <f t="shared" ref="AJ104:AJ117" si="26">SUM(E104:AI104)</f>
        <v>8</v>
      </c>
      <c r="AK104" s="195">
        <f t="shared" ref="AK104:AK110" si="27">D104-AJ104</f>
        <v>6</v>
      </c>
      <c r="AL104" s="1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</row>
    <row r="105" spans="1:1024" ht="20.25" customHeight="1">
      <c r="A105" s="44">
        <v>3</v>
      </c>
      <c r="B105" s="321" t="s">
        <v>22</v>
      </c>
      <c r="C105" s="46" t="s">
        <v>133</v>
      </c>
      <c r="D105" s="112">
        <f t="shared" si="25"/>
        <v>22</v>
      </c>
      <c r="E105" s="113">
        <v>2</v>
      </c>
      <c r="F105" s="177"/>
      <c r="G105" s="177">
        <v>2</v>
      </c>
      <c r="H105" s="114">
        <v>2</v>
      </c>
      <c r="I105" s="114"/>
      <c r="J105" s="115"/>
      <c r="K105" s="512"/>
      <c r="L105" s="513">
        <v>2</v>
      </c>
      <c r="M105" s="113"/>
      <c r="N105" s="113"/>
      <c r="O105" s="114"/>
      <c r="P105" s="114"/>
      <c r="Q105" s="115"/>
      <c r="R105" s="270"/>
      <c r="S105" s="113">
        <v>2</v>
      </c>
      <c r="T105" s="406"/>
      <c r="U105" s="113"/>
      <c r="V105" s="114">
        <v>2</v>
      </c>
      <c r="W105" s="114"/>
      <c r="X105" s="115"/>
      <c r="Y105" s="512"/>
      <c r="Z105" s="513">
        <v>2</v>
      </c>
      <c r="AA105" s="113"/>
      <c r="AB105" s="113"/>
      <c r="AC105" s="114"/>
      <c r="AD105" s="114"/>
      <c r="AE105" s="115"/>
      <c r="AF105" s="512"/>
      <c r="AG105" s="113">
        <v>2</v>
      </c>
      <c r="AH105" s="177"/>
      <c r="AI105" s="113"/>
      <c r="AJ105" s="925">
        <f t="shared" si="26"/>
        <v>16</v>
      </c>
      <c r="AK105" s="195">
        <f t="shared" si="27"/>
        <v>6</v>
      </c>
      <c r="AL105" s="14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</row>
    <row r="106" spans="1:1024" ht="20.25" customHeight="1">
      <c r="A106" s="44">
        <v>4</v>
      </c>
      <c r="B106" s="321" t="s">
        <v>24</v>
      </c>
      <c r="C106" s="46" t="s">
        <v>110</v>
      </c>
      <c r="D106" s="112">
        <f t="shared" si="25"/>
        <v>18</v>
      </c>
      <c r="E106" s="113">
        <v>2</v>
      </c>
      <c r="F106" s="113"/>
      <c r="G106" s="113"/>
      <c r="H106" s="114"/>
      <c r="I106" s="114"/>
      <c r="J106" s="115"/>
      <c r="K106" s="512"/>
      <c r="L106" s="513">
        <v>2</v>
      </c>
      <c r="M106" s="113"/>
      <c r="N106" s="113"/>
      <c r="O106" s="114"/>
      <c r="P106" s="114"/>
      <c r="Q106" s="115"/>
      <c r="R106" s="270"/>
      <c r="S106" s="113">
        <v>2</v>
      </c>
      <c r="T106" s="173"/>
      <c r="U106" s="113"/>
      <c r="V106" s="114"/>
      <c r="W106" s="114"/>
      <c r="X106" s="115"/>
      <c r="Y106" s="512"/>
      <c r="Z106" s="513">
        <v>2</v>
      </c>
      <c r="AA106" s="113"/>
      <c r="AB106" s="113"/>
      <c r="AC106" s="114"/>
      <c r="AD106" s="114"/>
      <c r="AE106" s="115"/>
      <c r="AF106" s="512"/>
      <c r="AG106" s="113">
        <v>2</v>
      </c>
      <c r="AH106" s="113"/>
      <c r="AI106" s="113"/>
      <c r="AJ106" s="925">
        <f t="shared" si="26"/>
        <v>10</v>
      </c>
      <c r="AK106" s="195">
        <f t="shared" si="27"/>
        <v>8</v>
      </c>
      <c r="AL106" s="14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</row>
    <row r="107" spans="1:1024" ht="20.25" customHeight="1">
      <c r="A107" s="44">
        <v>5</v>
      </c>
      <c r="B107" s="542" t="s">
        <v>26</v>
      </c>
      <c r="C107" s="46" t="s">
        <v>124</v>
      </c>
      <c r="D107" s="112">
        <f t="shared" si="25"/>
        <v>36</v>
      </c>
      <c r="E107" s="113">
        <v>2</v>
      </c>
      <c r="F107" s="113"/>
      <c r="G107" s="113"/>
      <c r="H107" s="114"/>
      <c r="I107" s="114">
        <v>2</v>
      </c>
      <c r="J107" s="115"/>
      <c r="K107" s="512"/>
      <c r="L107" s="513">
        <v>2</v>
      </c>
      <c r="M107" s="113"/>
      <c r="N107" s="177">
        <v>2</v>
      </c>
      <c r="O107" s="114"/>
      <c r="P107" s="114">
        <v>2</v>
      </c>
      <c r="Q107" s="115"/>
      <c r="R107" s="270"/>
      <c r="S107" s="113">
        <v>2</v>
      </c>
      <c r="T107" s="173"/>
      <c r="U107" s="177">
        <v>2</v>
      </c>
      <c r="V107" s="114"/>
      <c r="W107" s="114">
        <v>2</v>
      </c>
      <c r="X107" s="115"/>
      <c r="Y107" s="512"/>
      <c r="Z107" s="513">
        <v>2</v>
      </c>
      <c r="AA107" s="113"/>
      <c r="AB107" s="177">
        <v>2</v>
      </c>
      <c r="AC107" s="114"/>
      <c r="AD107" s="114">
        <v>2</v>
      </c>
      <c r="AE107" s="115"/>
      <c r="AF107" s="512"/>
      <c r="AG107" s="113">
        <v>2</v>
      </c>
      <c r="AH107" s="113"/>
      <c r="AI107" s="177">
        <v>2</v>
      </c>
      <c r="AJ107" s="925">
        <f t="shared" si="26"/>
        <v>26</v>
      </c>
      <c r="AK107" s="195">
        <f t="shared" si="27"/>
        <v>10</v>
      </c>
      <c r="AL107" s="14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</row>
    <row r="108" spans="1:1024" ht="20.25" customHeight="1">
      <c r="A108" s="44">
        <v>6</v>
      </c>
      <c r="B108" s="321" t="s">
        <v>28</v>
      </c>
      <c r="C108" s="46" t="s">
        <v>78</v>
      </c>
      <c r="D108" s="112">
        <f t="shared" si="25"/>
        <v>14</v>
      </c>
      <c r="E108" s="113"/>
      <c r="F108" s="113"/>
      <c r="G108" s="113"/>
      <c r="H108" s="114"/>
      <c r="I108" s="114">
        <v>2</v>
      </c>
      <c r="J108" s="115"/>
      <c r="K108" s="512"/>
      <c r="L108" s="513"/>
      <c r="M108" s="113"/>
      <c r="N108" s="113"/>
      <c r="O108" s="114"/>
      <c r="P108" s="114">
        <v>2</v>
      </c>
      <c r="Q108" s="115"/>
      <c r="R108" s="270"/>
      <c r="S108" s="113"/>
      <c r="T108" s="173"/>
      <c r="U108" s="113"/>
      <c r="V108" s="114"/>
      <c r="W108" s="114">
        <v>2</v>
      </c>
      <c r="X108" s="115"/>
      <c r="Y108" s="512"/>
      <c r="Z108" s="513"/>
      <c r="AA108" s="113"/>
      <c r="AB108" s="113"/>
      <c r="AC108" s="114"/>
      <c r="AD108" s="114">
        <v>2</v>
      </c>
      <c r="AE108" s="115"/>
      <c r="AF108" s="512"/>
      <c r="AG108" s="113"/>
      <c r="AH108" s="113"/>
      <c r="AI108" s="113"/>
      <c r="AJ108" s="925">
        <f t="shared" si="26"/>
        <v>8</v>
      </c>
      <c r="AK108" s="195">
        <f t="shared" si="27"/>
        <v>6</v>
      </c>
      <c r="AL108" s="14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</row>
    <row r="109" spans="1:1024" ht="20.25" customHeight="1">
      <c r="A109" s="44">
        <v>7</v>
      </c>
      <c r="B109" s="321" t="s">
        <v>30</v>
      </c>
      <c r="C109" s="54" t="s">
        <v>31</v>
      </c>
      <c r="D109" s="112">
        <f t="shared" si="25"/>
        <v>12</v>
      </c>
      <c r="E109" s="113">
        <v>2</v>
      </c>
      <c r="F109" s="113"/>
      <c r="G109" s="113"/>
      <c r="H109" s="114"/>
      <c r="I109" s="114"/>
      <c r="J109" s="115"/>
      <c r="K109" s="512"/>
      <c r="L109" s="513">
        <v>2</v>
      </c>
      <c r="M109" s="113"/>
      <c r="N109" s="113"/>
      <c r="O109" s="114"/>
      <c r="P109" s="114"/>
      <c r="Q109" s="115"/>
      <c r="R109" s="270"/>
      <c r="S109" s="113">
        <v>2</v>
      </c>
      <c r="T109" s="173"/>
      <c r="U109" s="113"/>
      <c r="V109" s="114"/>
      <c r="W109" s="114"/>
      <c r="X109" s="115"/>
      <c r="Y109" s="512"/>
      <c r="Z109" s="513">
        <v>2</v>
      </c>
      <c r="AA109" s="113"/>
      <c r="AB109" s="113"/>
      <c r="AC109" s="114"/>
      <c r="AD109" s="114"/>
      <c r="AE109" s="115"/>
      <c r="AF109" s="512"/>
      <c r="AG109" s="113">
        <v>2</v>
      </c>
      <c r="AH109" s="113"/>
      <c r="AI109" s="113"/>
      <c r="AJ109" s="925">
        <f t="shared" si="26"/>
        <v>10</v>
      </c>
      <c r="AK109" s="195">
        <f t="shared" si="27"/>
        <v>2</v>
      </c>
      <c r="AL109" s="14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</row>
    <row r="110" spans="1:1024" ht="20.25" customHeight="1">
      <c r="A110" s="44">
        <v>8</v>
      </c>
      <c r="B110" s="321" t="s">
        <v>32</v>
      </c>
      <c r="C110" s="54" t="s">
        <v>93</v>
      </c>
      <c r="D110" s="112">
        <f t="shared" si="25"/>
        <v>12</v>
      </c>
      <c r="E110" s="113"/>
      <c r="F110" s="113"/>
      <c r="G110" s="113"/>
      <c r="H110" s="114">
        <v>2</v>
      </c>
      <c r="I110" s="116"/>
      <c r="J110" s="115"/>
      <c r="K110" s="512"/>
      <c r="L110" s="515"/>
      <c r="M110" s="113">
        <v>2</v>
      </c>
      <c r="N110" s="113"/>
      <c r="O110" s="114">
        <v>2</v>
      </c>
      <c r="P110" s="114"/>
      <c r="Q110" s="115"/>
      <c r="R110" s="270"/>
      <c r="S110" s="113"/>
      <c r="T110" s="173"/>
      <c r="U110" s="113"/>
      <c r="V110" s="114">
        <v>2</v>
      </c>
      <c r="W110" s="116"/>
      <c r="X110" s="115"/>
      <c r="Y110" s="512"/>
      <c r="Z110" s="515"/>
      <c r="AA110" s="113">
        <v>2</v>
      </c>
      <c r="AB110" s="113"/>
      <c r="AC110" s="114">
        <v>2</v>
      </c>
      <c r="AD110" s="114"/>
      <c r="AE110" s="115"/>
      <c r="AF110" s="512"/>
      <c r="AG110" s="113"/>
      <c r="AH110" s="173"/>
      <c r="AI110" s="113"/>
      <c r="AJ110" s="925">
        <f t="shared" si="26"/>
        <v>12</v>
      </c>
      <c r="AK110" s="195">
        <f t="shared" si="27"/>
        <v>0</v>
      </c>
      <c r="AL110" s="14"/>
    </row>
    <row r="111" spans="1:1024" ht="20.25" customHeight="1">
      <c r="A111" s="44">
        <v>9</v>
      </c>
      <c r="B111" s="321" t="s">
        <v>34</v>
      </c>
      <c r="C111" s="46" t="s">
        <v>125</v>
      </c>
      <c r="D111" s="112">
        <f t="shared" si="25"/>
        <v>14</v>
      </c>
      <c r="E111" s="113"/>
      <c r="F111" s="113">
        <v>2</v>
      </c>
      <c r="G111" s="113"/>
      <c r="H111" s="114"/>
      <c r="I111" s="114"/>
      <c r="J111" s="115"/>
      <c r="K111" s="512"/>
      <c r="L111" s="513"/>
      <c r="M111" s="113">
        <v>2</v>
      </c>
      <c r="N111" s="113"/>
      <c r="O111" s="114"/>
      <c r="P111" s="114">
        <v>2</v>
      </c>
      <c r="Q111" s="115"/>
      <c r="R111" s="270"/>
      <c r="S111" s="113"/>
      <c r="T111" s="173"/>
      <c r="U111" s="113"/>
      <c r="V111" s="114"/>
      <c r="W111" s="114"/>
      <c r="X111" s="115"/>
      <c r="Y111" s="512"/>
      <c r="Z111" s="513"/>
      <c r="AA111" s="113">
        <v>2</v>
      </c>
      <c r="AB111" s="113"/>
      <c r="AC111" s="114"/>
      <c r="AD111" s="114">
        <v>2</v>
      </c>
      <c r="AE111" s="115"/>
      <c r="AF111" s="512"/>
      <c r="AG111" s="113"/>
      <c r="AH111" s="113">
        <v>2</v>
      </c>
      <c r="AI111" s="113"/>
      <c r="AJ111" s="925">
        <f t="shared" si="26"/>
        <v>12</v>
      </c>
      <c r="AK111" s="195">
        <f t="shared" ref="AK111:AK116" si="28">D111-AJ111</f>
        <v>2</v>
      </c>
      <c r="AL111" s="14"/>
    </row>
    <row r="112" spans="1:1024" ht="20.25" customHeight="1">
      <c r="A112" s="44">
        <v>10</v>
      </c>
      <c r="B112" s="321" t="s">
        <v>36</v>
      </c>
      <c r="C112" s="54" t="s">
        <v>37</v>
      </c>
      <c r="D112" s="112">
        <f t="shared" si="25"/>
        <v>14</v>
      </c>
      <c r="E112" s="113"/>
      <c r="F112" s="113"/>
      <c r="G112" s="113">
        <v>2</v>
      </c>
      <c r="H112" s="114"/>
      <c r="I112" s="114"/>
      <c r="J112" s="115"/>
      <c r="K112" s="512"/>
      <c r="L112" s="513"/>
      <c r="M112" s="113"/>
      <c r="N112" s="113">
        <v>2</v>
      </c>
      <c r="O112" s="116">
        <v>2</v>
      </c>
      <c r="P112" s="114"/>
      <c r="Q112" s="115"/>
      <c r="R112" s="270"/>
      <c r="S112" s="113"/>
      <c r="T112" s="173"/>
      <c r="U112" s="113">
        <v>2</v>
      </c>
      <c r="V112" s="114"/>
      <c r="W112" s="114"/>
      <c r="X112" s="115"/>
      <c r="Y112" s="512"/>
      <c r="Z112" s="513"/>
      <c r="AA112" s="113"/>
      <c r="AB112" s="113">
        <v>2</v>
      </c>
      <c r="AC112" s="114"/>
      <c r="AD112" s="114"/>
      <c r="AE112" s="115"/>
      <c r="AF112" s="512"/>
      <c r="AG112" s="113"/>
      <c r="AH112" s="113"/>
      <c r="AI112" s="113">
        <v>2</v>
      </c>
      <c r="AJ112" s="925">
        <f t="shared" si="26"/>
        <v>12</v>
      </c>
      <c r="AK112" s="195">
        <f t="shared" si="28"/>
        <v>2</v>
      </c>
      <c r="AL112" s="14"/>
    </row>
    <row r="113" spans="1:1024" ht="20.25" customHeight="1">
      <c r="A113" s="44">
        <v>11</v>
      </c>
      <c r="B113" s="321" t="s">
        <v>38</v>
      </c>
      <c r="C113" s="54" t="s">
        <v>39</v>
      </c>
      <c r="D113" s="112">
        <f t="shared" si="25"/>
        <v>20</v>
      </c>
      <c r="E113" s="113"/>
      <c r="F113" s="113"/>
      <c r="G113" s="113"/>
      <c r="H113" s="114">
        <v>2</v>
      </c>
      <c r="I113" s="116">
        <v>2</v>
      </c>
      <c r="J113" s="115"/>
      <c r="K113" s="512"/>
      <c r="L113" s="513"/>
      <c r="M113" s="113"/>
      <c r="N113" s="113"/>
      <c r="O113" s="114">
        <v>2</v>
      </c>
      <c r="P113" s="114"/>
      <c r="Q113" s="115"/>
      <c r="R113" s="270"/>
      <c r="S113" s="113"/>
      <c r="T113" s="173"/>
      <c r="U113" s="113"/>
      <c r="V113" s="114">
        <v>2</v>
      </c>
      <c r="W113" s="116">
        <v>2</v>
      </c>
      <c r="X113" s="115"/>
      <c r="Y113" s="512"/>
      <c r="Z113" s="513"/>
      <c r="AA113" s="113"/>
      <c r="AB113" s="113"/>
      <c r="AC113" s="114">
        <v>2</v>
      </c>
      <c r="AD113" s="114"/>
      <c r="AE113" s="115"/>
      <c r="AF113" s="512"/>
      <c r="AG113" s="113"/>
      <c r="AH113" s="113"/>
      <c r="AI113" s="113"/>
      <c r="AJ113" s="925">
        <f t="shared" si="26"/>
        <v>12</v>
      </c>
      <c r="AK113" s="195">
        <f t="shared" si="28"/>
        <v>8</v>
      </c>
      <c r="AL113" s="14"/>
    </row>
    <row r="114" spans="1:1024" ht="20.25" customHeight="1">
      <c r="A114" s="44">
        <v>12</v>
      </c>
      <c r="B114" s="314" t="s">
        <v>40</v>
      </c>
      <c r="C114" s="46" t="s">
        <v>111</v>
      </c>
      <c r="D114" s="112">
        <f t="shared" si="25"/>
        <v>16</v>
      </c>
      <c r="E114" s="113"/>
      <c r="F114" s="177">
        <v>2</v>
      </c>
      <c r="G114" s="113">
        <v>2</v>
      </c>
      <c r="H114" s="114"/>
      <c r="I114" s="114"/>
      <c r="J114" s="115"/>
      <c r="K114" s="512"/>
      <c r="L114" s="513"/>
      <c r="M114" s="113"/>
      <c r="N114" s="113">
        <v>2</v>
      </c>
      <c r="O114" s="114"/>
      <c r="P114" s="114"/>
      <c r="Q114" s="115"/>
      <c r="R114" s="270"/>
      <c r="S114" s="113"/>
      <c r="T114" s="173"/>
      <c r="U114" s="113">
        <v>2</v>
      </c>
      <c r="V114" s="114"/>
      <c r="W114" s="114"/>
      <c r="X114" s="115"/>
      <c r="Y114" s="512"/>
      <c r="Z114" s="513"/>
      <c r="AA114" s="113"/>
      <c r="AB114" s="113">
        <v>2</v>
      </c>
      <c r="AC114" s="116">
        <v>2</v>
      </c>
      <c r="AD114" s="114"/>
      <c r="AE114" s="115"/>
      <c r="AF114" s="512"/>
      <c r="AG114" s="113"/>
      <c r="AH114" s="113"/>
      <c r="AI114" s="113">
        <v>2</v>
      </c>
      <c r="AJ114" s="925">
        <f t="shared" si="26"/>
        <v>14</v>
      </c>
      <c r="AK114" s="195">
        <f t="shared" si="28"/>
        <v>2</v>
      </c>
      <c r="AL114" s="14"/>
    </row>
    <row r="115" spans="1:1024" ht="20.25" customHeight="1">
      <c r="A115" s="44">
        <v>13</v>
      </c>
      <c r="B115" s="321" t="s">
        <v>42</v>
      </c>
      <c r="C115" s="54" t="s">
        <v>31</v>
      </c>
      <c r="D115" s="112">
        <f t="shared" si="25"/>
        <v>12</v>
      </c>
      <c r="E115" s="113"/>
      <c r="F115" s="113">
        <v>2</v>
      </c>
      <c r="G115" s="113"/>
      <c r="H115" s="114"/>
      <c r="I115" s="114"/>
      <c r="J115" s="115"/>
      <c r="K115" s="512"/>
      <c r="L115" s="513"/>
      <c r="M115" s="113">
        <v>2</v>
      </c>
      <c r="N115" s="113"/>
      <c r="O115" s="114"/>
      <c r="P115" s="114"/>
      <c r="Q115" s="115"/>
      <c r="R115" s="270"/>
      <c r="S115" s="113"/>
      <c r="T115" s="173"/>
      <c r="U115" s="113"/>
      <c r="V115" s="114"/>
      <c r="W115" s="114"/>
      <c r="X115" s="115"/>
      <c r="Y115" s="512"/>
      <c r="Z115" s="513"/>
      <c r="AA115" s="113">
        <v>2</v>
      </c>
      <c r="AB115" s="113"/>
      <c r="AC115" s="114"/>
      <c r="AD115" s="114"/>
      <c r="AE115" s="115"/>
      <c r="AF115" s="512"/>
      <c r="AG115" s="113"/>
      <c r="AH115" s="113">
        <v>2</v>
      </c>
      <c r="AI115" s="113"/>
      <c r="AJ115" s="925">
        <f t="shared" si="26"/>
        <v>8</v>
      </c>
      <c r="AK115" s="195">
        <f t="shared" si="28"/>
        <v>4</v>
      </c>
      <c r="AL115" s="14"/>
    </row>
    <row r="116" spans="1:1024" ht="20.25">
      <c r="A116" s="44">
        <v>14</v>
      </c>
      <c r="B116" s="321" t="s">
        <v>44</v>
      </c>
      <c r="C116" s="54" t="s">
        <v>126</v>
      </c>
      <c r="D116" s="112">
        <f t="shared" si="25"/>
        <v>4</v>
      </c>
      <c r="E116" s="113"/>
      <c r="F116" s="113"/>
      <c r="G116" s="113"/>
      <c r="H116" s="114"/>
      <c r="I116" s="114"/>
      <c r="J116" s="115"/>
      <c r="K116" s="512"/>
      <c r="L116" s="513"/>
      <c r="M116" s="113"/>
      <c r="N116" s="113"/>
      <c r="O116" s="117">
        <v>2</v>
      </c>
      <c r="P116" s="114"/>
      <c r="Q116" s="115"/>
      <c r="R116" s="270"/>
      <c r="S116" s="113"/>
      <c r="T116" s="173"/>
      <c r="U116" s="113"/>
      <c r="V116" s="114"/>
      <c r="W116" s="114"/>
      <c r="X116" s="115"/>
      <c r="Y116" s="512"/>
      <c r="Z116" s="513"/>
      <c r="AA116" s="113"/>
      <c r="AB116" s="113"/>
      <c r="AC116" s="117">
        <v>2</v>
      </c>
      <c r="AD116" s="114"/>
      <c r="AE116" s="115"/>
      <c r="AF116" s="512"/>
      <c r="AG116" s="113"/>
      <c r="AH116" s="113"/>
      <c r="AI116" s="113"/>
      <c r="AJ116" s="925">
        <f t="shared" si="26"/>
        <v>4</v>
      </c>
      <c r="AK116" s="195">
        <f t="shared" si="28"/>
        <v>0</v>
      </c>
      <c r="AL116" s="14"/>
    </row>
    <row r="117" spans="1:1024" ht="20.25" customHeight="1">
      <c r="A117" s="58">
        <v>15</v>
      </c>
      <c r="B117" s="559" t="s">
        <v>45</v>
      </c>
      <c r="C117" s="296" t="s">
        <v>80</v>
      </c>
      <c r="D117" s="119">
        <f t="shared" si="25"/>
        <v>12</v>
      </c>
      <c r="E117" s="120"/>
      <c r="F117" s="120"/>
      <c r="G117" s="120"/>
      <c r="H117" s="121">
        <v>2</v>
      </c>
      <c r="I117" s="121"/>
      <c r="J117" s="122"/>
      <c r="K117" s="162"/>
      <c r="L117" s="174"/>
      <c r="M117" s="120"/>
      <c r="N117" s="120"/>
      <c r="O117" s="121">
        <v>2</v>
      </c>
      <c r="P117" s="121"/>
      <c r="Q117" s="122"/>
      <c r="R117" s="271"/>
      <c r="S117" s="120"/>
      <c r="T117" s="329"/>
      <c r="U117" s="120"/>
      <c r="V117" s="121">
        <v>2</v>
      </c>
      <c r="W117" s="121"/>
      <c r="X117" s="372"/>
      <c r="Y117" s="162"/>
      <c r="Z117" s="174"/>
      <c r="AA117" s="120"/>
      <c r="AB117" s="120"/>
      <c r="AC117" s="121">
        <v>2</v>
      </c>
      <c r="AD117" s="121"/>
      <c r="AE117" s="122"/>
      <c r="AF117" s="162"/>
      <c r="AG117" s="120"/>
      <c r="AH117" s="120"/>
      <c r="AI117" s="120"/>
      <c r="AJ117" s="926">
        <f t="shared" si="26"/>
        <v>8</v>
      </c>
      <c r="AK117" s="195">
        <f t="shared" ref="AK117" si="29">D117-AJ117</f>
        <v>4</v>
      </c>
      <c r="AL117" s="14"/>
    </row>
    <row r="118" spans="1:1024" s="7" customFormat="1" ht="20.25" customHeight="1">
      <c r="A118" s="63"/>
      <c r="B118" s="914"/>
      <c r="C118" s="915"/>
      <c r="D118" s="916">
        <f>SUM(D103:D117)</f>
        <v>248</v>
      </c>
      <c r="E118" s="127">
        <f>SUM(E103:E117)</f>
        <v>8</v>
      </c>
      <c r="F118" s="127">
        <f t="shared" ref="F118:AI118" si="30">SUM(F103:F117)</f>
        <v>8</v>
      </c>
      <c r="G118" s="127">
        <f t="shared" si="30"/>
        <v>8</v>
      </c>
      <c r="H118" s="127">
        <f t="shared" si="30"/>
        <v>8</v>
      </c>
      <c r="I118" s="127">
        <f t="shared" si="30"/>
        <v>8</v>
      </c>
      <c r="J118" s="127">
        <f t="shared" si="30"/>
        <v>0</v>
      </c>
      <c r="K118" s="127">
        <f t="shared" si="30"/>
        <v>0</v>
      </c>
      <c r="L118" s="127">
        <f t="shared" si="30"/>
        <v>8</v>
      </c>
      <c r="M118" s="127">
        <f t="shared" si="30"/>
        <v>8</v>
      </c>
      <c r="N118" s="127">
        <f t="shared" si="30"/>
        <v>8</v>
      </c>
      <c r="O118" s="127">
        <f t="shared" si="30"/>
        <v>10</v>
      </c>
      <c r="P118" s="127">
        <f t="shared" si="30"/>
        <v>8</v>
      </c>
      <c r="Q118" s="127">
        <f t="shared" si="30"/>
        <v>0</v>
      </c>
      <c r="R118" s="127">
        <f t="shared" si="30"/>
        <v>0</v>
      </c>
      <c r="S118" s="127">
        <f t="shared" si="30"/>
        <v>8</v>
      </c>
      <c r="T118" s="127">
        <f t="shared" si="30"/>
        <v>0</v>
      </c>
      <c r="U118" s="127">
        <f t="shared" si="30"/>
        <v>8</v>
      </c>
      <c r="V118" s="127">
        <f t="shared" si="30"/>
        <v>8</v>
      </c>
      <c r="W118" s="127">
        <f t="shared" si="30"/>
        <v>8</v>
      </c>
      <c r="X118" s="127">
        <f t="shared" si="30"/>
        <v>0</v>
      </c>
      <c r="Y118" s="127">
        <f t="shared" si="30"/>
        <v>0</v>
      </c>
      <c r="Z118" s="127">
        <f t="shared" si="30"/>
        <v>8</v>
      </c>
      <c r="AA118" s="127">
        <f t="shared" si="30"/>
        <v>8</v>
      </c>
      <c r="AB118" s="127">
        <f t="shared" si="30"/>
        <v>8</v>
      </c>
      <c r="AC118" s="127">
        <f t="shared" si="30"/>
        <v>10</v>
      </c>
      <c r="AD118" s="127">
        <f t="shared" si="30"/>
        <v>8</v>
      </c>
      <c r="AE118" s="127">
        <f t="shared" si="30"/>
        <v>0</v>
      </c>
      <c r="AF118" s="127">
        <f t="shared" si="30"/>
        <v>0</v>
      </c>
      <c r="AG118" s="127">
        <f t="shared" si="30"/>
        <v>8</v>
      </c>
      <c r="AH118" s="127">
        <f t="shared" si="30"/>
        <v>8</v>
      </c>
      <c r="AI118" s="127">
        <f t="shared" si="30"/>
        <v>8</v>
      </c>
      <c r="AJ118" s="200">
        <f t="shared" ref="AJ118:AK118" si="31">SUM(AJ103:AJ117)</f>
        <v>180</v>
      </c>
      <c r="AK118" s="200">
        <f t="shared" si="31"/>
        <v>68</v>
      </c>
      <c r="AL118" s="201"/>
      <c r="AM118" s="202"/>
      <c r="AN118" s="202"/>
      <c r="AO118" s="202"/>
      <c r="AP118" s="202"/>
      <c r="AQ118" s="202"/>
      <c r="AR118" s="202"/>
      <c r="AS118" s="202"/>
      <c r="AT118" s="202"/>
      <c r="AU118" s="202"/>
      <c r="AV118" s="202"/>
      <c r="AW118" s="202"/>
      <c r="AX118" s="202"/>
      <c r="AY118" s="202"/>
      <c r="AZ118" s="202"/>
      <c r="BA118" s="202"/>
      <c r="BB118" s="202"/>
      <c r="BC118" s="202"/>
      <c r="BD118" s="202"/>
      <c r="BE118" s="202"/>
      <c r="BF118" s="202"/>
      <c r="BG118" s="202"/>
      <c r="BH118" s="202"/>
      <c r="BI118" s="202"/>
      <c r="BJ118" s="202"/>
      <c r="BK118" s="202"/>
      <c r="BL118" s="202"/>
      <c r="BM118" s="202"/>
      <c r="BN118" s="202"/>
      <c r="BO118" s="202"/>
      <c r="BP118" s="202"/>
      <c r="BQ118" s="202"/>
      <c r="BR118" s="202"/>
      <c r="BS118" s="202"/>
      <c r="BT118" s="202"/>
      <c r="BU118" s="202"/>
      <c r="BV118" s="202"/>
      <c r="BW118" s="202"/>
      <c r="BX118" s="202"/>
      <c r="BY118" s="202"/>
      <c r="BZ118" s="202"/>
      <c r="CA118" s="202"/>
      <c r="CB118" s="202"/>
      <c r="CC118" s="202"/>
      <c r="CD118" s="202"/>
      <c r="CE118" s="202"/>
      <c r="CF118" s="202"/>
      <c r="CG118" s="202"/>
      <c r="CH118" s="202"/>
      <c r="CI118" s="202"/>
      <c r="CJ118" s="202"/>
      <c r="CK118" s="202"/>
      <c r="CL118" s="202"/>
      <c r="CM118" s="202"/>
      <c r="CN118" s="202"/>
      <c r="CO118" s="202"/>
      <c r="CP118" s="202"/>
      <c r="CQ118" s="202"/>
      <c r="CR118" s="202"/>
      <c r="CS118" s="202"/>
      <c r="CT118" s="202"/>
      <c r="CU118" s="202"/>
      <c r="CV118" s="202"/>
      <c r="CW118" s="202"/>
      <c r="CX118" s="202"/>
      <c r="CY118" s="202"/>
      <c r="CZ118" s="202"/>
      <c r="DA118" s="202"/>
      <c r="DB118" s="202"/>
      <c r="DC118" s="202"/>
      <c r="DD118" s="202"/>
      <c r="DE118" s="202"/>
      <c r="DF118" s="202"/>
      <c r="DG118" s="202"/>
      <c r="DH118" s="202"/>
      <c r="DI118" s="202"/>
      <c r="DJ118" s="202"/>
      <c r="DK118" s="202"/>
      <c r="DL118" s="202"/>
      <c r="DM118" s="202"/>
      <c r="DN118" s="202"/>
      <c r="DO118" s="202"/>
      <c r="DP118" s="202"/>
      <c r="DQ118" s="202"/>
      <c r="DR118" s="202"/>
      <c r="DS118" s="202"/>
      <c r="DT118" s="202"/>
      <c r="DU118" s="202"/>
      <c r="DV118" s="202"/>
      <c r="DW118" s="202"/>
      <c r="DX118" s="202"/>
      <c r="DY118" s="202"/>
      <c r="DZ118" s="202"/>
      <c r="EA118" s="202"/>
      <c r="EB118" s="202"/>
      <c r="EC118" s="202"/>
      <c r="ED118" s="202"/>
      <c r="EE118" s="202"/>
      <c r="EF118" s="202"/>
      <c r="EG118" s="202"/>
      <c r="EH118" s="202"/>
      <c r="EI118" s="202"/>
      <c r="EJ118" s="202"/>
      <c r="EK118" s="202"/>
      <c r="EL118" s="202"/>
      <c r="EM118" s="202"/>
      <c r="EN118" s="202"/>
      <c r="EO118" s="202"/>
      <c r="EP118" s="202"/>
      <c r="EQ118" s="202"/>
      <c r="ER118" s="202"/>
      <c r="ES118" s="202"/>
      <c r="ET118" s="202"/>
      <c r="EU118" s="202"/>
      <c r="EV118" s="202"/>
      <c r="EW118" s="202"/>
      <c r="EX118" s="202"/>
      <c r="EY118" s="202"/>
      <c r="EZ118" s="202"/>
      <c r="FA118" s="202"/>
      <c r="FB118" s="202"/>
      <c r="FC118" s="202"/>
      <c r="FD118" s="202"/>
      <c r="FE118" s="202"/>
      <c r="FF118" s="202"/>
      <c r="FG118" s="202"/>
      <c r="FH118" s="202"/>
      <c r="FI118" s="202"/>
      <c r="FJ118" s="202"/>
      <c r="FK118" s="202"/>
      <c r="FL118" s="202"/>
      <c r="FM118" s="202"/>
      <c r="FN118" s="202"/>
      <c r="FO118" s="202"/>
      <c r="FP118" s="202"/>
      <c r="FQ118" s="202"/>
      <c r="FR118" s="202"/>
      <c r="FS118" s="202"/>
      <c r="FT118" s="202"/>
      <c r="FU118" s="202"/>
      <c r="FV118" s="202"/>
      <c r="FW118" s="202"/>
      <c r="FX118" s="202"/>
      <c r="FY118" s="202"/>
      <c r="FZ118" s="202"/>
      <c r="GA118" s="202"/>
      <c r="GB118" s="202"/>
      <c r="GC118" s="202"/>
      <c r="GD118" s="202"/>
      <c r="GE118" s="202"/>
      <c r="GF118" s="202"/>
      <c r="GG118" s="202"/>
      <c r="GH118" s="202"/>
      <c r="GI118" s="202"/>
      <c r="GJ118" s="202"/>
      <c r="GK118" s="202"/>
      <c r="GL118" s="202"/>
      <c r="GM118" s="202"/>
      <c r="GN118" s="202"/>
      <c r="GO118" s="202"/>
      <c r="GP118" s="202"/>
      <c r="GQ118" s="202"/>
      <c r="GR118" s="202"/>
      <c r="GS118" s="202"/>
      <c r="GT118" s="202"/>
      <c r="GU118" s="202"/>
      <c r="GV118" s="202"/>
      <c r="GW118" s="202"/>
      <c r="GX118" s="202"/>
      <c r="GY118" s="202"/>
      <c r="GZ118" s="202"/>
      <c r="HA118" s="202"/>
      <c r="HB118" s="202"/>
      <c r="HC118" s="202"/>
      <c r="HD118" s="202"/>
      <c r="HE118" s="202"/>
      <c r="HF118" s="202"/>
      <c r="HG118" s="202"/>
      <c r="HH118" s="202"/>
      <c r="HI118" s="202"/>
      <c r="HJ118" s="202"/>
      <c r="HK118" s="202"/>
      <c r="HL118" s="202"/>
      <c r="HM118" s="202"/>
      <c r="HN118" s="202"/>
      <c r="HO118" s="202"/>
      <c r="HP118" s="202"/>
      <c r="HQ118" s="202"/>
      <c r="HR118" s="202"/>
      <c r="HS118" s="202"/>
      <c r="HT118" s="202"/>
      <c r="HU118" s="202"/>
      <c r="HV118" s="202"/>
      <c r="HW118" s="202"/>
      <c r="HX118" s="202"/>
      <c r="HY118" s="202"/>
      <c r="HZ118" s="202"/>
      <c r="IA118" s="202"/>
      <c r="IB118" s="202"/>
      <c r="IC118" s="202"/>
      <c r="ID118" s="202"/>
      <c r="IE118" s="202"/>
      <c r="IF118" s="202"/>
      <c r="IG118" s="202"/>
      <c r="IH118" s="202"/>
      <c r="II118" s="202"/>
      <c r="IJ118" s="202"/>
      <c r="IK118" s="202"/>
      <c r="IL118" s="202"/>
      <c r="IM118" s="202"/>
      <c r="IN118" s="202"/>
      <c r="IO118" s="202"/>
      <c r="IP118" s="202"/>
      <c r="IQ118" s="202"/>
      <c r="IR118" s="202"/>
      <c r="IS118" s="202"/>
      <c r="IT118" s="202"/>
      <c r="IU118" s="202"/>
      <c r="IV118" s="202"/>
      <c r="IW118" s="202"/>
      <c r="IX118" s="202"/>
      <c r="IY118" s="202"/>
      <c r="IZ118" s="202"/>
      <c r="JA118" s="202"/>
      <c r="JB118" s="202"/>
      <c r="JC118" s="202"/>
      <c r="JD118" s="202"/>
      <c r="JE118" s="202"/>
      <c r="JF118" s="202"/>
      <c r="JG118" s="202"/>
      <c r="JH118" s="202"/>
      <c r="JI118" s="202"/>
      <c r="JJ118" s="202"/>
      <c r="JK118" s="202"/>
      <c r="JL118" s="202"/>
      <c r="JM118" s="202"/>
      <c r="JN118" s="202"/>
      <c r="JO118" s="202"/>
      <c r="JP118" s="202"/>
      <c r="JQ118" s="202"/>
      <c r="JR118" s="202"/>
      <c r="JS118" s="202"/>
      <c r="JT118" s="202"/>
      <c r="JU118" s="202"/>
      <c r="JV118" s="202"/>
      <c r="JW118" s="202"/>
      <c r="JX118" s="202"/>
      <c r="JY118" s="202"/>
      <c r="JZ118" s="202"/>
      <c r="KA118" s="202"/>
      <c r="KB118" s="202"/>
      <c r="KC118" s="202"/>
      <c r="KD118" s="202"/>
      <c r="KE118" s="202"/>
      <c r="KF118" s="202"/>
      <c r="KG118" s="202"/>
      <c r="KH118" s="202"/>
      <c r="KI118" s="202"/>
      <c r="KJ118" s="202"/>
      <c r="KK118" s="202"/>
      <c r="KL118" s="202"/>
      <c r="KM118" s="202"/>
      <c r="KN118" s="202"/>
      <c r="KO118" s="202"/>
      <c r="KP118" s="202"/>
      <c r="KQ118" s="202"/>
      <c r="KR118" s="202"/>
      <c r="KS118" s="202"/>
      <c r="KT118" s="202"/>
      <c r="KU118" s="202"/>
      <c r="KV118" s="202"/>
      <c r="KW118" s="202"/>
      <c r="KX118" s="202"/>
      <c r="KY118" s="202"/>
      <c r="KZ118" s="202"/>
      <c r="LA118" s="202"/>
      <c r="LB118" s="202"/>
      <c r="LC118" s="202"/>
      <c r="LD118" s="202"/>
      <c r="LE118" s="202"/>
      <c r="LF118" s="202"/>
      <c r="LG118" s="202"/>
      <c r="LH118" s="202"/>
      <c r="LI118" s="202"/>
      <c r="LJ118" s="202"/>
      <c r="LK118" s="202"/>
      <c r="LL118" s="202"/>
      <c r="LM118" s="202"/>
      <c r="LN118" s="202"/>
      <c r="LO118" s="202"/>
      <c r="LP118" s="202"/>
      <c r="LQ118" s="202"/>
      <c r="LR118" s="202"/>
      <c r="LS118" s="202"/>
      <c r="LT118" s="202"/>
      <c r="LU118" s="202"/>
      <c r="LV118" s="202"/>
      <c r="LW118" s="202"/>
      <c r="LX118" s="202"/>
      <c r="LY118" s="202"/>
      <c r="LZ118" s="202"/>
      <c r="MA118" s="202"/>
      <c r="MB118" s="202"/>
      <c r="MC118" s="202"/>
      <c r="MD118" s="202"/>
      <c r="ME118" s="202"/>
      <c r="MF118" s="202"/>
      <c r="MG118" s="202"/>
      <c r="MH118" s="202"/>
      <c r="MI118" s="202"/>
      <c r="MJ118" s="202"/>
      <c r="MK118" s="202"/>
      <c r="ML118" s="202"/>
      <c r="MM118" s="202"/>
      <c r="MN118" s="202"/>
      <c r="MO118" s="202"/>
      <c r="MP118" s="202"/>
      <c r="MQ118" s="202"/>
      <c r="MR118" s="202"/>
      <c r="MS118" s="202"/>
      <c r="MT118" s="202"/>
      <c r="MU118" s="202"/>
      <c r="MV118" s="202"/>
      <c r="MW118" s="202"/>
      <c r="MX118" s="202"/>
      <c r="MY118" s="202"/>
      <c r="MZ118" s="202"/>
      <c r="NA118" s="202"/>
      <c r="NB118" s="202"/>
      <c r="NC118" s="202"/>
      <c r="ND118" s="202"/>
      <c r="NE118" s="202"/>
      <c r="NF118" s="202"/>
      <c r="NG118" s="202"/>
      <c r="NH118" s="202"/>
      <c r="NI118" s="202"/>
      <c r="NJ118" s="202"/>
      <c r="NK118" s="202"/>
      <c r="NL118" s="202"/>
      <c r="NM118" s="202"/>
      <c r="NN118" s="202"/>
      <c r="NO118" s="202"/>
      <c r="NP118" s="202"/>
      <c r="NQ118" s="202"/>
      <c r="NR118" s="202"/>
      <c r="NS118" s="202"/>
      <c r="NT118" s="202"/>
      <c r="NU118" s="202"/>
      <c r="NV118" s="202"/>
      <c r="NW118" s="202"/>
      <c r="NX118" s="202"/>
      <c r="NY118" s="202"/>
      <c r="NZ118" s="202"/>
      <c r="OA118" s="202"/>
      <c r="OB118" s="202"/>
      <c r="OC118" s="202"/>
      <c r="OD118" s="202"/>
      <c r="OE118" s="202"/>
      <c r="OF118" s="202"/>
      <c r="OG118" s="202"/>
      <c r="OH118" s="202"/>
      <c r="OI118" s="202"/>
      <c r="OJ118" s="202"/>
      <c r="OK118" s="202"/>
      <c r="OL118" s="202"/>
      <c r="OM118" s="202"/>
      <c r="ON118" s="202"/>
      <c r="OO118" s="202"/>
      <c r="OP118" s="202"/>
      <c r="OQ118" s="202"/>
      <c r="OR118" s="202"/>
      <c r="OS118" s="202"/>
      <c r="OT118" s="202"/>
      <c r="OU118" s="202"/>
      <c r="OV118" s="202"/>
      <c r="OW118" s="202"/>
      <c r="OX118" s="202"/>
      <c r="OY118" s="202"/>
      <c r="OZ118" s="202"/>
      <c r="PA118" s="202"/>
      <c r="PB118" s="202"/>
      <c r="PC118" s="202"/>
      <c r="PD118" s="202"/>
      <c r="PE118" s="202"/>
      <c r="PF118" s="202"/>
      <c r="PG118" s="202"/>
      <c r="PH118" s="202"/>
      <c r="PI118" s="202"/>
      <c r="PJ118" s="202"/>
      <c r="PK118" s="202"/>
      <c r="PL118" s="202"/>
      <c r="PM118" s="202"/>
      <c r="PN118" s="202"/>
      <c r="PO118" s="202"/>
      <c r="PP118" s="202"/>
      <c r="PQ118" s="202"/>
      <c r="PR118" s="202"/>
      <c r="PS118" s="202"/>
      <c r="PT118" s="202"/>
      <c r="PU118" s="202"/>
      <c r="PV118" s="202"/>
      <c r="PW118" s="202"/>
      <c r="PX118" s="202"/>
      <c r="PY118" s="202"/>
      <c r="PZ118" s="202"/>
      <c r="QA118" s="202"/>
      <c r="QB118" s="202"/>
      <c r="QC118" s="202"/>
      <c r="QD118" s="202"/>
      <c r="QE118" s="202"/>
      <c r="QF118" s="202"/>
      <c r="QG118" s="202"/>
      <c r="QH118" s="202"/>
      <c r="QI118" s="202"/>
      <c r="QJ118" s="202"/>
      <c r="QK118" s="202"/>
      <c r="QL118" s="202"/>
      <c r="QM118" s="202"/>
      <c r="QN118" s="202"/>
      <c r="QO118" s="202"/>
      <c r="QP118" s="202"/>
      <c r="QQ118" s="202"/>
      <c r="QR118" s="202"/>
      <c r="QS118" s="202"/>
      <c r="QT118" s="202"/>
      <c r="QU118" s="202"/>
      <c r="QV118" s="202"/>
      <c r="QW118" s="202"/>
      <c r="QX118" s="202"/>
      <c r="QY118" s="202"/>
      <c r="QZ118" s="202"/>
      <c r="RA118" s="202"/>
      <c r="RB118" s="202"/>
      <c r="RC118" s="202"/>
      <c r="RD118" s="202"/>
      <c r="RE118" s="202"/>
      <c r="RF118" s="202"/>
      <c r="RG118" s="202"/>
      <c r="RH118" s="202"/>
      <c r="RI118" s="202"/>
      <c r="RJ118" s="202"/>
      <c r="RK118" s="202"/>
      <c r="RL118" s="202"/>
      <c r="RM118" s="202"/>
      <c r="RN118" s="202"/>
      <c r="RO118" s="202"/>
      <c r="RP118" s="202"/>
      <c r="RQ118" s="202"/>
      <c r="RR118" s="202"/>
      <c r="RS118" s="202"/>
      <c r="RT118" s="202"/>
      <c r="RU118" s="202"/>
      <c r="RV118" s="202"/>
      <c r="RW118" s="202"/>
      <c r="RX118" s="202"/>
      <c r="RY118" s="202"/>
      <c r="RZ118" s="202"/>
      <c r="SA118" s="202"/>
      <c r="SB118" s="202"/>
      <c r="SC118" s="202"/>
      <c r="SD118" s="202"/>
      <c r="SE118" s="202"/>
      <c r="SF118" s="202"/>
      <c r="SG118" s="202"/>
      <c r="SH118" s="202"/>
      <c r="SI118" s="202"/>
      <c r="SJ118" s="202"/>
      <c r="SK118" s="202"/>
      <c r="SL118" s="202"/>
      <c r="SM118" s="202"/>
      <c r="SN118" s="202"/>
      <c r="SO118" s="202"/>
      <c r="SP118" s="202"/>
      <c r="SQ118" s="202"/>
      <c r="SR118" s="202"/>
      <c r="SS118" s="202"/>
      <c r="ST118" s="202"/>
      <c r="SU118" s="202"/>
      <c r="SV118" s="202"/>
      <c r="SW118" s="202"/>
      <c r="SX118" s="202"/>
      <c r="SY118" s="202"/>
      <c r="SZ118" s="202"/>
      <c r="TA118" s="202"/>
      <c r="TB118" s="202"/>
      <c r="TC118" s="202"/>
      <c r="TD118" s="202"/>
      <c r="TE118" s="202"/>
      <c r="TF118" s="202"/>
      <c r="TG118" s="202"/>
      <c r="TH118" s="202"/>
      <c r="TI118" s="202"/>
      <c r="TJ118" s="202"/>
      <c r="TK118" s="202"/>
      <c r="TL118" s="202"/>
      <c r="TM118" s="202"/>
      <c r="TN118" s="202"/>
      <c r="TO118" s="202"/>
      <c r="TP118" s="202"/>
      <c r="TQ118" s="202"/>
      <c r="TR118" s="202"/>
      <c r="TS118" s="202"/>
      <c r="TT118" s="202"/>
      <c r="TU118" s="202"/>
      <c r="TV118" s="202"/>
      <c r="TW118" s="202"/>
      <c r="TX118" s="202"/>
      <c r="TY118" s="202"/>
      <c r="TZ118" s="202"/>
      <c r="UA118" s="202"/>
      <c r="UB118" s="202"/>
      <c r="UC118" s="202"/>
      <c r="UD118" s="202"/>
      <c r="UE118" s="202"/>
      <c r="UF118" s="202"/>
      <c r="UG118" s="202"/>
      <c r="UH118" s="202"/>
      <c r="UI118" s="202"/>
      <c r="UJ118" s="202"/>
      <c r="UK118" s="202"/>
      <c r="UL118" s="202"/>
      <c r="UM118" s="202"/>
      <c r="UN118" s="202"/>
      <c r="UO118" s="202"/>
      <c r="UP118" s="202"/>
      <c r="UQ118" s="202"/>
      <c r="UR118" s="202"/>
      <c r="US118" s="202"/>
      <c r="UT118" s="202"/>
      <c r="UU118" s="202"/>
      <c r="UV118" s="202"/>
      <c r="UW118" s="202"/>
      <c r="UX118" s="202"/>
      <c r="UY118" s="202"/>
      <c r="UZ118" s="202"/>
      <c r="VA118" s="202"/>
      <c r="VB118" s="202"/>
      <c r="VC118" s="202"/>
      <c r="VD118" s="202"/>
      <c r="VE118" s="202"/>
      <c r="VF118" s="202"/>
      <c r="VG118" s="202"/>
      <c r="VH118" s="202"/>
      <c r="VI118" s="202"/>
      <c r="VJ118" s="202"/>
      <c r="VK118" s="202"/>
      <c r="VL118" s="202"/>
      <c r="VM118" s="202"/>
      <c r="VN118" s="202"/>
      <c r="VO118" s="202"/>
      <c r="VP118" s="202"/>
      <c r="VQ118" s="202"/>
      <c r="VR118" s="202"/>
      <c r="VS118" s="202"/>
      <c r="VT118" s="202"/>
      <c r="VU118" s="202"/>
      <c r="VV118" s="202"/>
      <c r="VW118" s="202"/>
      <c r="VX118" s="202"/>
      <c r="VY118" s="202"/>
      <c r="VZ118" s="202"/>
      <c r="WA118" s="202"/>
      <c r="WB118" s="202"/>
      <c r="WC118" s="202"/>
      <c r="WD118" s="202"/>
      <c r="WE118" s="202"/>
      <c r="WF118" s="202"/>
      <c r="WG118" s="202"/>
      <c r="WH118" s="202"/>
      <c r="WI118" s="202"/>
      <c r="WJ118" s="202"/>
      <c r="WK118" s="202"/>
      <c r="WL118" s="202"/>
      <c r="WM118" s="202"/>
      <c r="WN118" s="202"/>
      <c r="WO118" s="202"/>
      <c r="WP118" s="202"/>
      <c r="WQ118" s="202"/>
      <c r="WR118" s="202"/>
      <c r="WS118" s="202"/>
      <c r="WT118" s="202"/>
      <c r="WU118" s="202"/>
      <c r="WV118" s="202"/>
      <c r="WW118" s="202"/>
      <c r="WX118" s="202"/>
      <c r="WY118" s="202"/>
      <c r="WZ118" s="202"/>
      <c r="XA118" s="202"/>
      <c r="XB118" s="202"/>
      <c r="XC118" s="202"/>
      <c r="XD118" s="202"/>
      <c r="XE118" s="202"/>
      <c r="XF118" s="202"/>
      <c r="XG118" s="202"/>
      <c r="XH118" s="202"/>
      <c r="XI118" s="202"/>
      <c r="XJ118" s="202"/>
      <c r="XK118" s="202"/>
      <c r="XL118" s="202"/>
      <c r="XM118" s="202"/>
      <c r="XN118" s="202"/>
      <c r="XO118" s="202"/>
      <c r="XP118" s="202"/>
      <c r="XQ118" s="202"/>
      <c r="XR118" s="202"/>
      <c r="XS118" s="202"/>
      <c r="XT118" s="202"/>
      <c r="XU118" s="202"/>
      <c r="XV118" s="202"/>
      <c r="XW118" s="202"/>
      <c r="XX118" s="202"/>
      <c r="XY118" s="202"/>
      <c r="XZ118" s="202"/>
      <c r="YA118" s="202"/>
      <c r="YB118" s="202"/>
      <c r="YC118" s="202"/>
      <c r="YD118" s="202"/>
      <c r="YE118" s="202"/>
      <c r="YF118" s="202"/>
      <c r="YG118" s="202"/>
      <c r="YH118" s="202"/>
      <c r="YI118" s="202"/>
      <c r="YJ118" s="202"/>
      <c r="YK118" s="202"/>
      <c r="YL118" s="202"/>
      <c r="YM118" s="202"/>
      <c r="YN118" s="202"/>
      <c r="YO118" s="202"/>
      <c r="YP118" s="202"/>
      <c r="YQ118" s="202"/>
      <c r="YR118" s="202"/>
      <c r="YS118" s="202"/>
      <c r="YT118" s="202"/>
      <c r="YU118" s="202"/>
      <c r="YV118" s="202"/>
      <c r="YW118" s="202"/>
      <c r="YX118" s="202"/>
      <c r="YY118" s="202"/>
      <c r="YZ118" s="202"/>
      <c r="ZA118" s="202"/>
      <c r="ZB118" s="202"/>
      <c r="ZC118" s="202"/>
      <c r="ZD118" s="202"/>
      <c r="ZE118" s="202"/>
      <c r="ZF118" s="202"/>
      <c r="ZG118" s="202"/>
      <c r="ZH118" s="202"/>
      <c r="ZI118" s="202"/>
      <c r="ZJ118" s="202"/>
      <c r="ZK118" s="202"/>
      <c r="ZL118" s="202"/>
      <c r="ZM118" s="202"/>
      <c r="ZN118" s="202"/>
      <c r="ZO118" s="202"/>
      <c r="ZP118" s="202"/>
      <c r="ZQ118" s="202"/>
      <c r="ZR118" s="202"/>
      <c r="ZS118" s="202"/>
      <c r="ZT118" s="202"/>
      <c r="ZU118" s="202"/>
      <c r="ZV118" s="202"/>
      <c r="ZW118" s="202"/>
      <c r="ZX118" s="202"/>
      <c r="ZY118" s="202"/>
      <c r="ZZ118" s="202"/>
      <c r="AAA118" s="202"/>
      <c r="AAB118" s="202"/>
      <c r="AAC118" s="202"/>
      <c r="AAD118" s="202"/>
      <c r="AAE118" s="202"/>
      <c r="AAF118" s="202"/>
      <c r="AAG118" s="202"/>
      <c r="AAH118" s="202"/>
      <c r="AAI118" s="202"/>
      <c r="AAJ118" s="202"/>
      <c r="AAK118" s="202"/>
      <c r="AAL118" s="202"/>
      <c r="AAM118" s="202"/>
      <c r="AAN118" s="202"/>
      <c r="AAO118" s="202"/>
      <c r="AAP118" s="202"/>
      <c r="AAQ118" s="202"/>
      <c r="AAR118" s="202"/>
      <c r="AAS118" s="202"/>
      <c r="AAT118" s="202"/>
      <c r="AAU118" s="202"/>
      <c r="AAV118" s="202"/>
      <c r="AAW118" s="202"/>
      <c r="AAX118" s="202"/>
      <c r="AAY118" s="202"/>
      <c r="AAZ118" s="202"/>
      <c r="ABA118" s="202"/>
      <c r="ABB118" s="202"/>
      <c r="ABC118" s="202"/>
      <c r="ABD118" s="202"/>
      <c r="ABE118" s="202"/>
      <c r="ABF118" s="202"/>
      <c r="ABG118" s="202"/>
      <c r="ABH118" s="202"/>
      <c r="ABI118" s="202"/>
      <c r="ABJ118" s="202"/>
      <c r="ABK118" s="202"/>
      <c r="ABL118" s="202"/>
      <c r="ABM118" s="202"/>
      <c r="ABN118" s="202"/>
      <c r="ABO118" s="202"/>
      <c r="ABP118" s="202"/>
      <c r="ABQ118" s="202"/>
      <c r="ABR118" s="202"/>
      <c r="ABS118" s="202"/>
      <c r="ABT118" s="202"/>
      <c r="ABU118" s="202"/>
      <c r="ABV118" s="202"/>
      <c r="ABW118" s="202"/>
      <c r="ABX118" s="202"/>
      <c r="ABY118" s="202"/>
      <c r="ABZ118" s="202"/>
      <c r="ACA118" s="202"/>
      <c r="ACB118" s="202"/>
      <c r="ACC118" s="202"/>
      <c r="ACD118" s="202"/>
      <c r="ACE118" s="202"/>
      <c r="ACF118" s="202"/>
      <c r="ACG118" s="202"/>
      <c r="ACH118" s="202"/>
      <c r="ACI118" s="202"/>
      <c r="ACJ118" s="202"/>
      <c r="ACK118" s="202"/>
      <c r="ACL118" s="202"/>
      <c r="ACM118" s="202"/>
      <c r="ACN118" s="202"/>
      <c r="ACO118" s="202"/>
      <c r="ACP118" s="202"/>
      <c r="ACQ118" s="202"/>
      <c r="ACR118" s="202"/>
      <c r="ACS118" s="202"/>
      <c r="ACT118" s="202"/>
      <c r="ACU118" s="202"/>
      <c r="ACV118" s="202"/>
      <c r="ACW118" s="202"/>
      <c r="ACX118" s="202"/>
      <c r="ACY118" s="202"/>
      <c r="ACZ118" s="202"/>
      <c r="ADA118" s="202"/>
      <c r="ADB118" s="202"/>
      <c r="ADC118" s="202"/>
      <c r="ADD118" s="202"/>
      <c r="ADE118" s="202"/>
      <c r="ADF118" s="202"/>
      <c r="ADG118" s="202"/>
      <c r="ADH118" s="202"/>
      <c r="ADI118" s="202"/>
      <c r="ADJ118" s="202"/>
      <c r="ADK118" s="202"/>
      <c r="ADL118" s="202"/>
      <c r="ADM118" s="202"/>
      <c r="ADN118" s="202"/>
      <c r="ADO118" s="202"/>
      <c r="ADP118" s="202"/>
      <c r="ADQ118" s="202"/>
      <c r="ADR118" s="202"/>
      <c r="ADS118" s="202"/>
      <c r="ADT118" s="202"/>
      <c r="ADU118" s="202"/>
      <c r="ADV118" s="202"/>
      <c r="ADW118" s="202"/>
      <c r="ADX118" s="202"/>
      <c r="ADY118" s="202"/>
      <c r="ADZ118" s="202"/>
      <c r="AEA118" s="202"/>
      <c r="AEB118" s="202"/>
      <c r="AEC118" s="202"/>
      <c r="AED118" s="202"/>
      <c r="AEE118" s="202"/>
      <c r="AEF118" s="202"/>
      <c r="AEG118" s="202"/>
      <c r="AEH118" s="202"/>
      <c r="AEI118" s="202"/>
      <c r="AEJ118" s="202"/>
      <c r="AEK118" s="202"/>
      <c r="AEL118" s="202"/>
      <c r="AEM118" s="202"/>
      <c r="AEN118" s="202"/>
      <c r="AEO118" s="202"/>
      <c r="AEP118" s="202"/>
      <c r="AEQ118" s="202"/>
      <c r="AER118" s="202"/>
      <c r="AES118" s="202"/>
      <c r="AET118" s="202"/>
      <c r="AEU118" s="202"/>
      <c r="AEV118" s="202"/>
      <c r="AEW118" s="202"/>
      <c r="AEX118" s="202"/>
      <c r="AEY118" s="202"/>
      <c r="AEZ118" s="202"/>
      <c r="AFA118" s="202"/>
      <c r="AFB118" s="202"/>
      <c r="AFC118" s="202"/>
      <c r="AFD118" s="202"/>
      <c r="AFE118" s="202"/>
      <c r="AFF118" s="202"/>
      <c r="AFG118" s="202"/>
      <c r="AFH118" s="202"/>
      <c r="AFI118" s="202"/>
      <c r="AFJ118" s="202"/>
      <c r="AFK118" s="202"/>
      <c r="AFL118" s="202"/>
      <c r="AFM118" s="202"/>
      <c r="AFN118" s="202"/>
      <c r="AFO118" s="202"/>
      <c r="AFP118" s="202"/>
      <c r="AFQ118" s="202"/>
      <c r="AFR118" s="202"/>
      <c r="AFS118" s="202"/>
      <c r="AFT118" s="202"/>
      <c r="AFU118" s="202"/>
      <c r="AFV118" s="202"/>
      <c r="AFW118" s="202"/>
      <c r="AFX118" s="202"/>
      <c r="AFY118" s="202"/>
      <c r="AFZ118" s="202"/>
      <c r="AGA118" s="202"/>
      <c r="AGB118" s="202"/>
      <c r="AGC118" s="202"/>
      <c r="AGD118" s="202"/>
      <c r="AGE118" s="202"/>
      <c r="AGF118" s="202"/>
      <c r="AGG118" s="202"/>
      <c r="AGH118" s="202"/>
      <c r="AGI118" s="202"/>
      <c r="AGJ118" s="202"/>
      <c r="AGK118" s="202"/>
      <c r="AGL118" s="202"/>
      <c r="AGM118" s="202"/>
      <c r="AGN118" s="202"/>
      <c r="AGO118" s="202"/>
      <c r="AGP118" s="202"/>
      <c r="AGQ118" s="202"/>
      <c r="AGR118" s="202"/>
      <c r="AGS118" s="202"/>
      <c r="AGT118" s="202"/>
      <c r="AGU118" s="202"/>
      <c r="AGV118" s="202"/>
      <c r="AGW118" s="202"/>
      <c r="AGX118" s="202"/>
      <c r="AGY118" s="202"/>
      <c r="AGZ118" s="202"/>
      <c r="AHA118" s="202"/>
      <c r="AHB118" s="202"/>
      <c r="AHC118" s="202"/>
      <c r="AHD118" s="202"/>
      <c r="AHE118" s="202"/>
      <c r="AHF118" s="202"/>
      <c r="AHG118" s="202"/>
      <c r="AHH118" s="202"/>
      <c r="AHI118" s="202"/>
      <c r="AHJ118" s="202"/>
      <c r="AHK118" s="202"/>
      <c r="AHL118" s="202"/>
      <c r="AHM118" s="202"/>
      <c r="AHN118" s="202"/>
      <c r="AHO118" s="202"/>
      <c r="AHP118" s="202"/>
      <c r="AHQ118" s="202"/>
      <c r="AHR118" s="202"/>
      <c r="AHS118" s="202"/>
      <c r="AHT118" s="202"/>
      <c r="AHU118" s="202"/>
      <c r="AHV118" s="202"/>
      <c r="AHW118" s="202"/>
      <c r="AHX118" s="202"/>
      <c r="AHY118" s="202"/>
      <c r="AHZ118" s="202"/>
      <c r="AIA118" s="202"/>
      <c r="AIB118" s="202"/>
      <c r="AIC118" s="202"/>
      <c r="AID118" s="202"/>
      <c r="AIE118" s="202"/>
      <c r="AIF118" s="202"/>
      <c r="AIG118" s="202"/>
      <c r="AIH118" s="202"/>
      <c r="AII118" s="202"/>
      <c r="AIJ118" s="202"/>
      <c r="AIK118" s="202"/>
      <c r="AIL118" s="202"/>
      <c r="AIM118" s="202"/>
      <c r="AIN118" s="202"/>
      <c r="AIO118" s="202"/>
      <c r="AIP118" s="202"/>
      <c r="AIQ118" s="202"/>
      <c r="AIR118" s="202"/>
      <c r="AIS118" s="202"/>
      <c r="AIT118" s="202"/>
      <c r="AIU118" s="202"/>
      <c r="AIV118" s="202"/>
      <c r="AIW118" s="202"/>
      <c r="AIX118" s="202"/>
      <c r="AIY118" s="202"/>
      <c r="AIZ118" s="202"/>
      <c r="AJA118" s="202"/>
      <c r="AJB118" s="202"/>
      <c r="AJC118" s="202"/>
      <c r="AJD118" s="202"/>
      <c r="AJE118" s="202"/>
      <c r="AJF118" s="202"/>
      <c r="AJG118" s="202"/>
      <c r="AJH118" s="202"/>
      <c r="AJI118" s="202"/>
      <c r="AJJ118" s="202"/>
      <c r="AJK118" s="202"/>
      <c r="AJL118" s="202"/>
      <c r="AJM118" s="202"/>
      <c r="AJN118" s="202"/>
      <c r="AJO118" s="202"/>
      <c r="AJP118" s="202"/>
      <c r="AJQ118" s="202"/>
      <c r="AJR118" s="202"/>
      <c r="AJS118" s="202"/>
      <c r="AJT118" s="202"/>
      <c r="AJU118" s="202"/>
      <c r="AJV118" s="202"/>
      <c r="AJW118" s="202"/>
      <c r="AJX118" s="202"/>
      <c r="AJY118" s="202"/>
      <c r="AJZ118" s="202"/>
      <c r="AKA118" s="202"/>
      <c r="AKB118" s="202"/>
      <c r="AKC118" s="202"/>
      <c r="AKD118" s="202"/>
      <c r="AKE118" s="202"/>
      <c r="AKF118" s="202"/>
      <c r="AKG118" s="202"/>
      <c r="AKH118" s="202"/>
      <c r="AKI118" s="202"/>
      <c r="AKJ118" s="202"/>
      <c r="AKK118" s="202"/>
      <c r="AKL118" s="202"/>
      <c r="AKM118" s="202"/>
      <c r="AKN118" s="202"/>
      <c r="AKO118" s="202"/>
      <c r="AKP118" s="202"/>
      <c r="AKQ118" s="202"/>
      <c r="AKR118" s="202"/>
      <c r="AKS118" s="202"/>
      <c r="AKT118" s="202"/>
      <c r="AKU118" s="202"/>
      <c r="AKV118" s="202"/>
      <c r="AKW118" s="202"/>
      <c r="AKX118" s="202"/>
      <c r="AKY118" s="202"/>
      <c r="AKZ118" s="202"/>
      <c r="ALA118" s="202"/>
      <c r="ALB118" s="202"/>
      <c r="ALC118" s="202"/>
      <c r="ALD118" s="202"/>
      <c r="ALE118" s="202"/>
      <c r="ALF118" s="202"/>
      <c r="ALG118" s="202"/>
      <c r="ALH118" s="202"/>
      <c r="ALI118" s="202"/>
      <c r="ALJ118" s="202"/>
      <c r="ALK118" s="202"/>
      <c r="ALL118" s="202"/>
      <c r="ALM118" s="202"/>
      <c r="ALN118" s="202"/>
      <c r="ALO118" s="202"/>
      <c r="ALP118" s="202"/>
      <c r="ALQ118" s="202"/>
      <c r="ALR118" s="202"/>
      <c r="ALS118" s="202"/>
      <c r="ALT118" s="202"/>
      <c r="ALU118" s="202"/>
      <c r="ALV118" s="202"/>
      <c r="ALW118" s="202"/>
      <c r="ALX118" s="202"/>
      <c r="ALY118" s="202"/>
      <c r="ALZ118" s="202"/>
      <c r="AMA118" s="202"/>
      <c r="AMB118" s="202"/>
      <c r="AMC118" s="202"/>
      <c r="AMD118" s="202"/>
      <c r="AME118" s="202"/>
      <c r="AMF118" s="202"/>
      <c r="AMG118" s="202"/>
      <c r="AMH118" s="202"/>
      <c r="AMI118" s="202"/>
      <c r="AMJ118" s="202"/>
    </row>
    <row r="119" spans="1:1024" ht="20.25" customHeight="1">
      <c r="A119" s="601">
        <v>1</v>
      </c>
      <c r="B119" s="1004" t="s">
        <v>51</v>
      </c>
      <c r="C119" s="915"/>
      <c r="D119" s="917"/>
      <c r="E119" s="689"/>
      <c r="F119" s="109"/>
      <c r="G119" s="109"/>
      <c r="H119" s="110"/>
      <c r="I119" s="110"/>
      <c r="J119" s="111"/>
      <c r="K119" s="176"/>
      <c r="L119" s="602"/>
      <c r="M119" s="109"/>
      <c r="N119" s="109"/>
      <c r="O119" s="110"/>
      <c r="P119" s="110"/>
      <c r="Q119" s="111"/>
      <c r="R119" s="268"/>
      <c r="S119" s="109"/>
      <c r="T119" s="328"/>
      <c r="U119" s="109"/>
      <c r="V119" s="110"/>
      <c r="W119" s="110"/>
      <c r="X119" s="111"/>
      <c r="Y119" s="176"/>
      <c r="Z119" s="602"/>
      <c r="AA119" s="109"/>
      <c r="AB119" s="109"/>
      <c r="AC119" s="160"/>
      <c r="AD119" s="110"/>
      <c r="AE119" s="111"/>
      <c r="AF119" s="176"/>
      <c r="AG119" s="602"/>
      <c r="AH119" s="109"/>
      <c r="AI119" s="109"/>
      <c r="AJ119" s="925"/>
      <c r="AK119" s="195"/>
      <c r="AL119" s="14"/>
    </row>
    <row r="120" spans="1:1024" ht="20.25" customHeight="1">
      <c r="A120" s="603">
        <v>2</v>
      </c>
      <c r="B120" s="553" t="s">
        <v>32</v>
      </c>
      <c r="C120" s="1016" t="s">
        <v>107</v>
      </c>
      <c r="D120" s="917"/>
      <c r="E120" s="138"/>
      <c r="F120" s="113"/>
      <c r="G120" s="113"/>
      <c r="H120" s="114"/>
      <c r="I120" s="114"/>
      <c r="J120" s="115"/>
      <c r="K120" s="512"/>
      <c r="L120" s="513"/>
      <c r="M120" s="113"/>
      <c r="N120" s="113"/>
      <c r="O120" s="114"/>
      <c r="P120" s="114"/>
      <c r="Q120" s="115"/>
      <c r="R120" s="270"/>
      <c r="S120" s="113"/>
      <c r="T120" s="173"/>
      <c r="U120" s="113"/>
      <c r="V120" s="116"/>
      <c r="W120" s="114"/>
      <c r="X120" s="115"/>
      <c r="Y120" s="512"/>
      <c r="Z120" s="513"/>
      <c r="AA120" s="113"/>
      <c r="AB120" s="113"/>
      <c r="AC120" s="114"/>
      <c r="AD120" s="116"/>
      <c r="AE120" s="115"/>
      <c r="AF120" s="512"/>
      <c r="AG120" s="513"/>
      <c r="AH120" s="113"/>
      <c r="AI120" s="113"/>
      <c r="AJ120" s="925">
        <f t="shared" ref="AJ120" si="32">SUM(E120:AI120)</f>
        <v>0</v>
      </c>
      <c r="AK120" s="195">
        <f t="shared" ref="AK120" si="33">D120-AJ120</f>
        <v>0</v>
      </c>
      <c r="AL120" s="14"/>
    </row>
    <row r="121" spans="1:1024" s="9" customFormat="1" ht="18.75">
      <c r="A121" s="14"/>
      <c r="B121" s="14"/>
      <c r="C121" s="14"/>
      <c r="D121" s="14"/>
      <c r="E121" s="20" t="s">
        <v>54</v>
      </c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172"/>
      <c r="W121" s="20"/>
      <c r="X121" s="20"/>
      <c r="Y121" s="20"/>
      <c r="Z121" s="175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 spans="1:1024" s="9" customFormat="1" ht="18.75">
      <c r="A122" s="14"/>
      <c r="B122" s="14"/>
      <c r="C122" s="14"/>
      <c r="D122" s="14"/>
      <c r="E122" s="1256" t="s">
        <v>102</v>
      </c>
      <c r="F122" s="1256"/>
      <c r="G122" s="1256"/>
      <c r="H122" s="1256"/>
      <c r="I122" s="1256"/>
      <c r="J122" s="1256"/>
      <c r="K122" s="1256"/>
      <c r="L122" s="1256"/>
      <c r="M122" s="1256"/>
      <c r="N122" s="1256"/>
      <c r="O122" s="1256"/>
      <c r="P122" s="1256"/>
      <c r="Q122" s="1256"/>
      <c r="R122" s="1256"/>
      <c r="S122" s="1256"/>
      <c r="T122" s="1256"/>
      <c r="U122" s="1256"/>
      <c r="V122" s="1256"/>
      <c r="W122" s="1256"/>
      <c r="X122" s="1256"/>
      <c r="Y122" s="1256"/>
      <c r="Z122" s="1256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</row>
    <row r="123" spans="1:1024" s="9" customFormat="1" ht="18.75">
      <c r="A123" s="14"/>
      <c r="B123" s="324"/>
      <c r="C123" s="324"/>
      <c r="D123" s="324"/>
      <c r="E123" s="324"/>
      <c r="F123" s="324"/>
      <c r="G123" s="324"/>
      <c r="H123" s="324"/>
      <c r="I123" s="324"/>
      <c r="J123" s="324"/>
      <c r="K123" s="324"/>
      <c r="L123" s="324"/>
      <c r="M123" s="324"/>
      <c r="N123" s="324"/>
      <c r="O123" s="324"/>
      <c r="P123" s="324"/>
      <c r="Q123" s="324"/>
      <c r="R123" s="324"/>
      <c r="S123" s="324"/>
      <c r="T123" s="324"/>
      <c r="U123" s="324"/>
      <c r="V123" s="324"/>
      <c r="W123" s="324"/>
      <c r="X123" s="324"/>
      <c r="Y123" s="324"/>
      <c r="Z123" s="324"/>
      <c r="AA123" s="324"/>
      <c r="AB123" s="324"/>
      <c r="AC123" s="324"/>
      <c r="AD123" s="324"/>
      <c r="AE123" s="324"/>
      <c r="AF123" s="324"/>
      <c r="AG123" s="324"/>
      <c r="AH123" s="324"/>
      <c r="AI123" s="14"/>
      <c r="AJ123" s="14"/>
      <c r="AK123" s="14"/>
      <c r="AL123" s="14"/>
    </row>
    <row r="124" spans="1:1024" ht="18.75">
      <c r="B124" s="1267" t="s">
        <v>0</v>
      </c>
      <c r="C124" s="1267"/>
      <c r="D124" s="1267"/>
      <c r="E124" s="1267"/>
      <c r="F124" s="1267"/>
      <c r="G124" s="1267"/>
      <c r="H124" s="1267"/>
      <c r="I124" s="1267"/>
      <c r="J124" s="1267"/>
      <c r="K124" s="1267"/>
      <c r="L124" s="1267"/>
      <c r="M124" s="1267"/>
      <c r="N124" s="1267"/>
      <c r="O124" s="1267"/>
      <c r="P124" s="1267"/>
      <c r="Q124" s="1267"/>
      <c r="R124" s="1267"/>
      <c r="S124" s="1267"/>
      <c r="T124" s="1267"/>
      <c r="U124" s="1267"/>
      <c r="V124" s="1267"/>
      <c r="W124" s="1267"/>
      <c r="X124" s="1267"/>
      <c r="Y124" s="1267"/>
      <c r="Z124" s="1267"/>
      <c r="AA124" s="1267"/>
      <c r="AB124" s="1267"/>
      <c r="AC124" s="1267"/>
      <c r="AD124" s="1267"/>
      <c r="AE124" s="1267"/>
      <c r="AF124" s="1267"/>
      <c r="AG124" s="1267"/>
      <c r="AH124" s="1267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  <c r="AMH124"/>
      <c r="AMI124"/>
      <c r="AMJ124"/>
    </row>
    <row r="125" spans="1:1024" ht="24.75" customHeight="1">
      <c r="A125" s="14"/>
      <c r="B125" s="1262" t="s">
        <v>121</v>
      </c>
      <c r="C125" s="1262"/>
      <c r="D125" s="1262"/>
      <c r="E125" s="1262"/>
      <c r="F125" s="1262"/>
      <c r="G125" s="1262"/>
      <c r="H125" s="1262"/>
      <c r="I125" s="1262"/>
      <c r="J125" s="1262"/>
      <c r="K125" s="1262"/>
      <c r="L125" s="1262"/>
      <c r="M125" s="1262"/>
      <c r="N125" s="1262"/>
      <c r="O125" s="1262"/>
      <c r="P125" s="1262"/>
      <c r="Q125" s="1262"/>
      <c r="R125" s="1262"/>
      <c r="S125" s="1262"/>
      <c r="T125" s="1262"/>
      <c r="U125" s="1262"/>
      <c r="V125" s="1262"/>
      <c r="W125" s="1262"/>
      <c r="X125" s="1262"/>
      <c r="Y125" s="1262"/>
      <c r="Z125" s="1262"/>
      <c r="AA125" s="1262"/>
      <c r="AB125" s="1262"/>
      <c r="AC125" s="1262"/>
      <c r="AD125" s="1262"/>
      <c r="AE125" s="1262"/>
      <c r="AF125" s="1262"/>
      <c r="AG125" s="1262"/>
      <c r="AH125" s="1262"/>
      <c r="AI125" s="1262"/>
      <c r="AJ125" s="1262"/>
      <c r="AK125" s="184">
        <v>2025</v>
      </c>
      <c r="AL125" s="14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</row>
    <row r="126" spans="1:1024" ht="18.75">
      <c r="A126" s="14"/>
      <c r="B126" s="185"/>
      <c r="C126" s="18" t="s">
        <v>67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481"/>
      <c r="W126" s="14"/>
      <c r="X126" s="14"/>
      <c r="Y126" s="185"/>
      <c r="Z126" s="185"/>
      <c r="AA126" s="185"/>
      <c r="AB126" s="185"/>
      <c r="AC126" s="185"/>
      <c r="AD126" s="185"/>
      <c r="AE126" s="185"/>
      <c r="AF126" s="185"/>
      <c r="AG126" s="185"/>
      <c r="AH126" s="185"/>
      <c r="AI126" s="185"/>
      <c r="AJ126" s="185"/>
      <c r="AK126" s="185"/>
      <c r="AL126" s="14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</row>
    <row r="127" spans="1:1024" ht="29.25" customHeight="1">
      <c r="A127" s="18"/>
      <c r="B127" s="184" t="s">
        <v>3</v>
      </c>
      <c r="C127" s="433" t="s">
        <v>68</v>
      </c>
      <c r="D127" s="18"/>
      <c r="E127" s="1265" t="s">
        <v>5</v>
      </c>
      <c r="F127" s="1265"/>
      <c r="G127" s="1265"/>
      <c r="H127" s="18">
        <v>1</v>
      </c>
      <c r="I127" s="18"/>
      <c r="J127" s="1265"/>
      <c r="K127" s="1265"/>
      <c r="L127" s="1265"/>
      <c r="M127" s="1265"/>
      <c r="N127" s="1265"/>
      <c r="O127" s="1265"/>
      <c r="P127" s="1265"/>
      <c r="Q127" s="1265"/>
      <c r="R127" s="1265"/>
      <c r="S127" s="1265"/>
      <c r="T127" s="18"/>
      <c r="U127" s="18"/>
      <c r="V127" s="1265" t="s">
        <v>6</v>
      </c>
      <c r="W127" s="1265"/>
      <c r="X127" s="1265"/>
      <c r="Y127" s="1265"/>
      <c r="Z127" s="18"/>
      <c r="AA127" s="1266" t="s">
        <v>122</v>
      </c>
      <c r="AB127" s="1266"/>
      <c r="AC127" s="1266"/>
      <c r="AD127" s="1266"/>
      <c r="AE127" s="18"/>
      <c r="AF127" s="18"/>
      <c r="AG127" s="18"/>
      <c r="AH127" s="1265" t="s">
        <v>8</v>
      </c>
      <c r="AI127" s="1265"/>
      <c r="AJ127" s="185"/>
      <c r="AK127" s="185"/>
      <c r="AL127" s="14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</row>
    <row r="128" spans="1:1024" ht="19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482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14"/>
      <c r="AK128" s="14"/>
      <c r="AL128" s="14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</row>
    <row r="129" spans="1:1024" ht="18.75">
      <c r="A129" s="23"/>
      <c r="B129" s="186"/>
      <c r="C129" s="434"/>
      <c r="D129" s="186"/>
      <c r="E129" s="1263" t="s">
        <v>9</v>
      </c>
      <c r="F129" s="1263"/>
      <c r="G129" s="1263"/>
      <c r="H129" s="1263"/>
      <c r="I129" s="1263"/>
      <c r="J129" s="1263"/>
      <c r="K129" s="1263"/>
      <c r="L129" s="1263"/>
      <c r="M129" s="1263"/>
      <c r="N129" s="1263"/>
      <c r="O129" s="1263"/>
      <c r="P129" s="1263"/>
      <c r="Q129" s="1263"/>
      <c r="R129" s="1263"/>
      <c r="S129" s="1263"/>
      <c r="T129" s="1263"/>
      <c r="U129" s="1263"/>
      <c r="V129" s="1263"/>
      <c r="W129" s="1263"/>
      <c r="X129" s="1263"/>
      <c r="Y129" s="1263"/>
      <c r="Z129" s="1263"/>
      <c r="AA129" s="1263"/>
      <c r="AB129" s="1263"/>
      <c r="AC129" s="1263"/>
      <c r="AD129" s="1263"/>
      <c r="AE129" s="1263"/>
      <c r="AF129" s="1263"/>
      <c r="AG129" s="1263"/>
      <c r="AH129" s="1263"/>
      <c r="AI129" s="1264"/>
      <c r="AJ129" s="186"/>
      <c r="AK129" s="186"/>
      <c r="AL129" s="14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</row>
    <row r="130" spans="1:1024" ht="18.75">
      <c r="A130" s="26"/>
      <c r="B130" s="435"/>
      <c r="C130" s="293"/>
      <c r="D130" s="435"/>
      <c r="E130" s="436" t="s">
        <v>11</v>
      </c>
      <c r="F130" s="245"/>
      <c r="G130" s="245"/>
      <c r="H130" s="245"/>
      <c r="I130" s="245"/>
      <c r="J130" s="245" t="s">
        <v>10</v>
      </c>
      <c r="K130" s="245"/>
      <c r="L130" s="245"/>
      <c r="M130" s="245"/>
      <c r="N130" s="245"/>
      <c r="O130" s="245"/>
      <c r="P130" s="245"/>
      <c r="Q130" s="483" t="s">
        <v>11</v>
      </c>
      <c r="R130" s="245"/>
      <c r="S130" s="245"/>
      <c r="T130" s="245"/>
      <c r="U130" s="245"/>
      <c r="V130" s="483"/>
      <c r="W130" s="245"/>
      <c r="X130" s="245" t="s">
        <v>10</v>
      </c>
      <c r="Y130" s="245"/>
      <c r="Z130" s="245"/>
      <c r="AA130" s="245"/>
      <c r="AB130" s="245"/>
      <c r="AC130" s="245"/>
      <c r="AD130" s="245"/>
      <c r="AE130" s="483" t="s">
        <v>11</v>
      </c>
      <c r="AF130" s="245"/>
      <c r="AG130" s="245"/>
      <c r="AH130" s="245"/>
      <c r="AI130" s="261"/>
      <c r="AJ130" s="189"/>
      <c r="AK130" s="189"/>
      <c r="AL130" s="14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</row>
    <row r="131" spans="1:1024" s="6" customFormat="1" ht="71.25" customHeight="1">
      <c r="A131" s="31" t="s">
        <v>12</v>
      </c>
      <c r="B131" s="437" t="s">
        <v>13</v>
      </c>
      <c r="C131" s="438" t="s">
        <v>14</v>
      </c>
      <c r="D131" s="439" t="s">
        <v>15</v>
      </c>
      <c r="E131" s="440">
        <v>1</v>
      </c>
      <c r="F131" s="441">
        <v>2</v>
      </c>
      <c r="G131" s="441">
        <v>3</v>
      </c>
      <c r="H131" s="441">
        <v>4</v>
      </c>
      <c r="I131" s="474">
        <v>5</v>
      </c>
      <c r="J131" s="441">
        <v>6</v>
      </c>
      <c r="K131" s="441">
        <v>7</v>
      </c>
      <c r="L131" s="441">
        <v>8</v>
      </c>
      <c r="M131" s="441">
        <v>9</v>
      </c>
      <c r="N131" s="441">
        <v>10</v>
      </c>
      <c r="O131" s="441">
        <v>11</v>
      </c>
      <c r="P131" s="441">
        <v>12</v>
      </c>
      <c r="Q131" s="484">
        <v>13</v>
      </c>
      <c r="R131" s="441">
        <v>14</v>
      </c>
      <c r="S131" s="441">
        <v>15</v>
      </c>
      <c r="T131" s="441">
        <v>16</v>
      </c>
      <c r="U131" s="441">
        <v>17</v>
      </c>
      <c r="V131" s="474">
        <v>18</v>
      </c>
      <c r="W131" s="441">
        <v>19</v>
      </c>
      <c r="X131" s="484">
        <v>20</v>
      </c>
      <c r="Y131" s="441">
        <v>21</v>
      </c>
      <c r="Z131" s="441">
        <v>22</v>
      </c>
      <c r="AA131" s="441">
        <v>23</v>
      </c>
      <c r="AB131" s="441">
        <v>24</v>
      </c>
      <c r="AC131" s="441">
        <v>25</v>
      </c>
      <c r="AD131" s="441">
        <v>26</v>
      </c>
      <c r="AE131" s="484">
        <v>27</v>
      </c>
      <c r="AF131" s="441">
        <v>28</v>
      </c>
      <c r="AG131" s="441">
        <v>29</v>
      </c>
      <c r="AH131" s="441">
        <v>30</v>
      </c>
      <c r="AI131" s="489">
        <v>31</v>
      </c>
      <c r="AJ131" s="192" t="s">
        <v>16</v>
      </c>
      <c r="AK131" s="192" t="s">
        <v>17</v>
      </c>
      <c r="AL131" s="14"/>
    </row>
    <row r="132" spans="1:1024" ht="20.25">
      <c r="A132" s="37">
        <v>1</v>
      </c>
      <c r="B132" s="553" t="s">
        <v>18</v>
      </c>
      <c r="C132" s="39" t="s">
        <v>74</v>
      </c>
      <c r="D132" s="108">
        <f t="shared" ref="D132:D146" si="34">AK103</f>
        <v>8</v>
      </c>
      <c r="E132" s="117"/>
      <c r="F132" s="117"/>
      <c r="G132" s="115"/>
      <c r="H132" s="512"/>
      <c r="I132" s="513"/>
      <c r="J132" s="113"/>
      <c r="K132" s="173"/>
      <c r="L132" s="116">
        <v>2</v>
      </c>
      <c r="M132" s="116">
        <v>2</v>
      </c>
      <c r="N132" s="115"/>
      <c r="O132" s="270"/>
      <c r="P132" s="177">
        <v>2</v>
      </c>
      <c r="Q132" s="113"/>
      <c r="R132" s="113">
        <v>2</v>
      </c>
      <c r="S132" s="114"/>
      <c r="T132" s="114">
        <v>2</v>
      </c>
      <c r="U132" s="115"/>
      <c r="V132" s="512"/>
      <c r="W132" s="513"/>
      <c r="X132" s="113"/>
      <c r="Y132" s="113"/>
      <c r="Z132" s="114"/>
      <c r="AA132" s="114"/>
      <c r="AB132" s="115"/>
      <c r="AC132" s="270"/>
      <c r="AD132" s="113"/>
      <c r="AE132" s="113"/>
      <c r="AF132" s="113"/>
      <c r="AG132" s="114"/>
      <c r="AH132" s="114"/>
      <c r="AI132" s="115"/>
      <c r="AJ132" s="925">
        <f>SUM(E132:AI132)</f>
        <v>10</v>
      </c>
      <c r="AK132" s="195">
        <f>D132-AJ132</f>
        <v>-2</v>
      </c>
      <c r="AL132" s="14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</row>
    <row r="133" spans="1:1024" ht="20.25">
      <c r="A133" s="44">
        <v>2</v>
      </c>
      <c r="B133" s="321" t="s">
        <v>21</v>
      </c>
      <c r="C133" s="46" t="s">
        <v>112</v>
      </c>
      <c r="D133" s="112">
        <f t="shared" si="34"/>
        <v>6</v>
      </c>
      <c r="E133" s="117"/>
      <c r="F133" s="117"/>
      <c r="G133" s="115"/>
      <c r="H133" s="512"/>
      <c r="I133" s="513"/>
      <c r="J133" s="113">
        <v>2</v>
      </c>
      <c r="K133" s="173"/>
      <c r="L133" s="114"/>
      <c r="M133" s="114"/>
      <c r="N133" s="115"/>
      <c r="O133" s="270"/>
      <c r="P133" s="113"/>
      <c r="Q133" s="113">
        <v>2</v>
      </c>
      <c r="R133" s="113"/>
      <c r="S133" s="116">
        <v>2</v>
      </c>
      <c r="T133" s="114"/>
      <c r="U133" s="115"/>
      <c r="V133" s="512"/>
      <c r="W133" s="513"/>
      <c r="X133" s="113"/>
      <c r="Y133" s="113"/>
      <c r="Z133" s="114"/>
      <c r="AA133" s="114"/>
      <c r="AB133" s="115"/>
      <c r="AC133" s="270"/>
      <c r="AD133" s="113"/>
      <c r="AE133" s="113"/>
      <c r="AF133" s="113"/>
      <c r="AG133" s="114"/>
      <c r="AH133" s="114"/>
      <c r="AI133" s="115"/>
      <c r="AJ133" s="925">
        <f t="shared" ref="AJ133:AJ146" si="35">SUM(E133:AI133)</f>
        <v>6</v>
      </c>
      <c r="AK133" s="195">
        <f t="shared" ref="AK133:AK146" si="36">D133-AJ133</f>
        <v>0</v>
      </c>
      <c r="AL133" s="14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/>
    </row>
    <row r="134" spans="1:1024" ht="20.25" customHeight="1">
      <c r="A134" s="44">
        <v>3</v>
      </c>
      <c r="B134" s="321" t="s">
        <v>22</v>
      </c>
      <c r="C134" s="46" t="s">
        <v>133</v>
      </c>
      <c r="D134" s="112">
        <f t="shared" si="34"/>
        <v>6</v>
      </c>
      <c r="E134" s="117"/>
      <c r="F134" s="117"/>
      <c r="G134" s="115"/>
      <c r="H134" s="512"/>
      <c r="I134" s="513">
        <v>2</v>
      </c>
      <c r="J134" s="113"/>
      <c r="K134" s="173"/>
      <c r="L134" s="114"/>
      <c r="M134" s="114"/>
      <c r="N134" s="115"/>
      <c r="O134" s="270"/>
      <c r="P134" s="113">
        <v>2</v>
      </c>
      <c r="Q134" s="177"/>
      <c r="R134" s="113"/>
      <c r="S134" s="114">
        <v>2</v>
      </c>
      <c r="T134" s="114"/>
      <c r="U134" s="115"/>
      <c r="V134" s="512"/>
      <c r="W134" s="513"/>
      <c r="X134" s="113"/>
      <c r="Y134" s="113"/>
      <c r="Z134" s="114"/>
      <c r="AA134" s="114"/>
      <c r="AB134" s="115"/>
      <c r="AC134" s="270"/>
      <c r="AD134" s="113"/>
      <c r="AE134" s="113"/>
      <c r="AF134" s="113"/>
      <c r="AG134" s="114"/>
      <c r="AH134" s="114"/>
      <c r="AI134" s="115"/>
      <c r="AJ134" s="925">
        <f t="shared" si="35"/>
        <v>6</v>
      </c>
      <c r="AK134" s="195">
        <f t="shared" si="36"/>
        <v>0</v>
      </c>
      <c r="AL134" s="1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  <c r="AMH134"/>
      <c r="AMI134"/>
      <c r="AMJ134"/>
    </row>
    <row r="135" spans="1:1024" ht="20.25" customHeight="1">
      <c r="A135" s="44">
        <v>4</v>
      </c>
      <c r="B135" s="321" t="s">
        <v>24</v>
      </c>
      <c r="C135" s="46" t="s">
        <v>110</v>
      </c>
      <c r="D135" s="112">
        <f t="shared" si="34"/>
        <v>8</v>
      </c>
      <c r="E135" s="117"/>
      <c r="F135" s="117"/>
      <c r="G135" s="115"/>
      <c r="H135" s="512"/>
      <c r="I135" s="513">
        <v>2</v>
      </c>
      <c r="J135" s="113"/>
      <c r="K135" s="173"/>
      <c r="L135" s="116">
        <v>2</v>
      </c>
      <c r="M135" s="114"/>
      <c r="N135" s="115"/>
      <c r="O135" s="270"/>
      <c r="P135" s="113">
        <v>2</v>
      </c>
      <c r="Q135" s="113"/>
      <c r="R135" s="177">
        <v>2</v>
      </c>
      <c r="S135" s="114"/>
      <c r="T135" s="114"/>
      <c r="U135" s="115"/>
      <c r="V135" s="512"/>
      <c r="W135" s="513"/>
      <c r="X135" s="113"/>
      <c r="Y135" s="113"/>
      <c r="Z135" s="114"/>
      <c r="AA135" s="114"/>
      <c r="AB135" s="115"/>
      <c r="AC135" s="270"/>
      <c r="AD135" s="113"/>
      <c r="AE135" s="113"/>
      <c r="AF135" s="113"/>
      <c r="AG135" s="114"/>
      <c r="AH135" s="114"/>
      <c r="AI135" s="115"/>
      <c r="AJ135" s="925">
        <f t="shared" si="35"/>
        <v>8</v>
      </c>
      <c r="AK135" s="195">
        <f t="shared" si="36"/>
        <v>0</v>
      </c>
      <c r="AL135" s="14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/>
    </row>
    <row r="136" spans="1:1024" ht="20.25" customHeight="1">
      <c r="A136" s="44">
        <v>5</v>
      </c>
      <c r="B136" s="542" t="s">
        <v>26</v>
      </c>
      <c r="C136" s="46" t="s">
        <v>124</v>
      </c>
      <c r="D136" s="112">
        <f t="shared" si="34"/>
        <v>10</v>
      </c>
      <c r="E136" s="117"/>
      <c r="F136" s="117"/>
      <c r="G136" s="115"/>
      <c r="H136" s="512"/>
      <c r="I136" s="513">
        <v>2</v>
      </c>
      <c r="J136" s="113"/>
      <c r="K136" s="173"/>
      <c r="L136" s="114"/>
      <c r="M136" s="114">
        <v>2</v>
      </c>
      <c r="N136" s="115"/>
      <c r="O136" s="270"/>
      <c r="P136" s="113">
        <v>2</v>
      </c>
      <c r="Q136" s="113"/>
      <c r="R136" s="113"/>
      <c r="S136" s="114"/>
      <c r="T136" s="116">
        <v>4</v>
      </c>
      <c r="U136" s="115"/>
      <c r="V136" s="512"/>
      <c r="W136" s="513"/>
      <c r="X136" s="113"/>
      <c r="Y136" s="113"/>
      <c r="Z136" s="114"/>
      <c r="AA136" s="114"/>
      <c r="AB136" s="115"/>
      <c r="AC136" s="270"/>
      <c r="AD136" s="113"/>
      <c r="AE136" s="113"/>
      <c r="AF136" s="113"/>
      <c r="AG136" s="114"/>
      <c r="AH136" s="114"/>
      <c r="AI136" s="115"/>
      <c r="AJ136" s="925">
        <f t="shared" si="35"/>
        <v>10</v>
      </c>
      <c r="AK136" s="195">
        <f t="shared" si="36"/>
        <v>0</v>
      </c>
      <c r="AL136" s="14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  <c r="ZS136"/>
      <c r="ZT136"/>
      <c r="ZU136"/>
      <c r="ZV136"/>
      <c r="ZW136"/>
      <c r="ZX136"/>
      <c r="ZY136"/>
      <c r="ZZ136"/>
      <c r="AAA136"/>
      <c r="AAB136"/>
      <c r="AAC136"/>
      <c r="AAD136"/>
      <c r="AAE136"/>
      <c r="AAF136"/>
      <c r="AAG136"/>
      <c r="AAH136"/>
      <c r="AAI136"/>
      <c r="AAJ136"/>
      <c r="AAK136"/>
      <c r="AAL136"/>
      <c r="AAM136"/>
      <c r="AAN136"/>
      <c r="AAO136"/>
      <c r="AAP136"/>
      <c r="AAQ136"/>
      <c r="AAR136"/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/>
      <c r="ABG136"/>
      <c r="ABH136"/>
      <c r="ABI136"/>
      <c r="ABJ136"/>
      <c r="ABK136"/>
      <c r="ABL136"/>
      <c r="ABM136"/>
      <c r="ABN136"/>
      <c r="ABO136"/>
      <c r="ABP136"/>
      <c r="ABQ136"/>
      <c r="ABR136"/>
      <c r="ABS136"/>
      <c r="ABT136"/>
      <c r="ABU136"/>
      <c r="ABV136"/>
      <c r="ABW136"/>
      <c r="ABX136"/>
      <c r="ABY136"/>
      <c r="ABZ136"/>
      <c r="ACA136"/>
      <c r="ACB136"/>
      <c r="ACC136"/>
      <c r="ACD136"/>
      <c r="ACE136"/>
      <c r="ACF136"/>
      <c r="ACG136"/>
      <c r="ACH136"/>
      <c r="ACI136"/>
      <c r="ACJ136"/>
      <c r="ACK136"/>
      <c r="ACL136"/>
      <c r="ACM136"/>
      <c r="ACN136"/>
      <c r="ACO136"/>
      <c r="ACP136"/>
      <c r="ACQ136"/>
      <c r="ACR136"/>
      <c r="ACS136"/>
      <c r="ACT136"/>
      <c r="ACU136"/>
      <c r="ACV136"/>
      <c r="ACW136"/>
      <c r="ACX136"/>
      <c r="ACY136"/>
      <c r="ACZ136"/>
      <c r="ADA136"/>
      <c r="ADB136"/>
      <c r="ADC136"/>
      <c r="ADD136"/>
      <c r="ADE136"/>
      <c r="ADF136"/>
      <c r="ADG136"/>
      <c r="ADH136"/>
      <c r="ADI136"/>
      <c r="ADJ136"/>
      <c r="ADK136"/>
      <c r="ADL136"/>
      <c r="ADM136"/>
      <c r="ADN136"/>
      <c r="ADO136"/>
      <c r="ADP136"/>
      <c r="ADQ136"/>
      <c r="ADR136"/>
      <c r="ADS136"/>
      <c r="ADT136"/>
      <c r="ADU136"/>
      <c r="ADV136"/>
      <c r="ADW136"/>
      <c r="ADX136"/>
      <c r="ADY136"/>
      <c r="ADZ136"/>
      <c r="AEA136"/>
      <c r="AEB136"/>
      <c r="AEC136"/>
      <c r="AED136"/>
      <c r="AEE136"/>
      <c r="AEF136"/>
      <c r="AEG136"/>
      <c r="AEH136"/>
      <c r="AEI136"/>
      <c r="AEJ136"/>
      <c r="AEK136"/>
      <c r="AEL136"/>
      <c r="AEM136"/>
      <c r="AEN136"/>
      <c r="AEO136"/>
      <c r="AEP136"/>
      <c r="AEQ136"/>
      <c r="AER136"/>
      <c r="AES136"/>
      <c r="AET136"/>
      <c r="AEU136"/>
      <c r="AEV136"/>
      <c r="AEW136"/>
      <c r="AEX136"/>
      <c r="AEY136"/>
      <c r="AEZ136"/>
      <c r="AFA136"/>
      <c r="AFB136"/>
      <c r="AFC136"/>
      <c r="AFD136"/>
      <c r="AFE136"/>
      <c r="AFF136"/>
      <c r="AFG136"/>
      <c r="AFH136"/>
      <c r="AFI136"/>
      <c r="AFJ136"/>
      <c r="AFK136"/>
      <c r="AFL136"/>
      <c r="AFM136"/>
      <c r="AFN136"/>
      <c r="AFO136"/>
      <c r="AFP136"/>
      <c r="AFQ136"/>
      <c r="AFR136"/>
      <c r="AFS136"/>
      <c r="AFT136"/>
      <c r="AFU136"/>
      <c r="AFV136"/>
      <c r="AFW136"/>
      <c r="AFX136"/>
      <c r="AFY136"/>
      <c r="AFZ136"/>
      <c r="AGA136"/>
      <c r="AGB136"/>
      <c r="AGC136"/>
      <c r="AGD136"/>
      <c r="AGE136"/>
      <c r="AGF136"/>
      <c r="AGG136"/>
      <c r="AGH136"/>
      <c r="AGI136"/>
      <c r="AGJ136"/>
      <c r="AGK136"/>
      <c r="AGL136"/>
      <c r="AGM136"/>
      <c r="AGN136"/>
      <c r="AGO136"/>
      <c r="AGP136"/>
      <c r="AGQ136"/>
      <c r="AGR136"/>
      <c r="AGS136"/>
      <c r="AGT136"/>
      <c r="AGU136"/>
      <c r="AGV136"/>
      <c r="AGW136"/>
      <c r="AGX136"/>
      <c r="AGY136"/>
      <c r="AGZ136"/>
      <c r="AHA136"/>
      <c r="AHB136"/>
      <c r="AHC136"/>
      <c r="AHD136"/>
      <c r="AHE136"/>
      <c r="AHF136"/>
      <c r="AHG136"/>
      <c r="AHH136"/>
      <c r="AHI136"/>
      <c r="AHJ136"/>
      <c r="AHK136"/>
      <c r="AHL136"/>
      <c r="AHM136"/>
      <c r="AHN136"/>
      <c r="AHO136"/>
      <c r="AHP136"/>
      <c r="AHQ136"/>
      <c r="AHR136"/>
      <c r="AHS136"/>
      <c r="AHT136"/>
      <c r="AHU136"/>
      <c r="AHV136"/>
      <c r="AHW136"/>
      <c r="AHX136"/>
      <c r="AHY136"/>
      <c r="AHZ136"/>
      <c r="AIA136"/>
      <c r="AIB136"/>
      <c r="AIC136"/>
      <c r="AID136"/>
      <c r="AIE136"/>
      <c r="AIF136"/>
      <c r="AIG136"/>
      <c r="AIH136"/>
      <c r="AII136"/>
      <c r="AIJ136"/>
      <c r="AIK136"/>
      <c r="AIL136"/>
      <c r="AIM136"/>
      <c r="AIN136"/>
      <c r="AIO136"/>
      <c r="AIP136"/>
      <c r="AIQ136"/>
      <c r="AIR136"/>
      <c r="AIS136"/>
      <c r="AIT136"/>
      <c r="AIU136"/>
      <c r="AIV136"/>
      <c r="AIW136"/>
      <c r="AIX136"/>
      <c r="AIY136"/>
      <c r="AIZ136"/>
      <c r="AJA136"/>
      <c r="AJB136"/>
      <c r="AJC136"/>
      <c r="AJD136"/>
      <c r="AJE136"/>
      <c r="AJF136"/>
      <c r="AJG136"/>
      <c r="AJH136"/>
      <c r="AJI136"/>
      <c r="AJJ136"/>
      <c r="AJK136"/>
      <c r="AJL136"/>
      <c r="AJM136"/>
      <c r="AJN136"/>
      <c r="AJO136"/>
      <c r="AJP136"/>
      <c r="AJQ136"/>
      <c r="AJR136"/>
      <c r="AJS136"/>
      <c r="AJT136"/>
      <c r="AJU136"/>
      <c r="AJV136"/>
      <c r="AJW136"/>
      <c r="AJX136"/>
      <c r="AJY136"/>
      <c r="AJZ136"/>
      <c r="AKA136"/>
      <c r="AKB136"/>
      <c r="AKC136"/>
      <c r="AKD136"/>
      <c r="AKE136"/>
      <c r="AKF136"/>
      <c r="AKG136"/>
      <c r="AKH136"/>
      <c r="AKI136"/>
      <c r="AKJ136"/>
      <c r="AKK136"/>
      <c r="AKL136"/>
      <c r="AKM136"/>
      <c r="AKN136"/>
      <c r="AKO136"/>
      <c r="AKP136"/>
      <c r="AKQ136"/>
      <c r="AKR136"/>
      <c r="AKS136"/>
      <c r="AKT136"/>
      <c r="AKU136"/>
      <c r="AKV136"/>
      <c r="AKW136"/>
      <c r="AKX136"/>
      <c r="AKY136"/>
      <c r="AKZ136"/>
      <c r="ALA136"/>
      <c r="ALB136"/>
      <c r="ALC136"/>
      <c r="ALD136"/>
      <c r="ALE136"/>
      <c r="ALF136"/>
      <c r="ALG136"/>
      <c r="ALH136"/>
      <c r="ALI136"/>
      <c r="ALJ136"/>
      <c r="ALK136"/>
      <c r="ALL136"/>
      <c r="ALM136"/>
      <c r="ALN136"/>
      <c r="ALO136"/>
      <c r="ALP136"/>
      <c r="ALQ136"/>
      <c r="ALR136"/>
      <c r="ALS136"/>
      <c r="ALT136"/>
      <c r="ALU136"/>
      <c r="ALV136"/>
      <c r="ALW136"/>
      <c r="ALX136"/>
      <c r="ALY136"/>
      <c r="ALZ136"/>
      <c r="AMA136"/>
      <c r="AMB136"/>
      <c r="AMC136"/>
      <c r="AMD136"/>
      <c r="AME136"/>
      <c r="AMF136"/>
      <c r="AMG136"/>
      <c r="AMH136"/>
      <c r="AMI136"/>
      <c r="AMJ136"/>
    </row>
    <row r="137" spans="1:1024" ht="20.25" customHeight="1">
      <c r="A137" s="44">
        <v>6</v>
      </c>
      <c r="B137" s="321" t="s">
        <v>28</v>
      </c>
      <c r="C137" s="46" t="s">
        <v>78</v>
      </c>
      <c r="D137" s="112">
        <f t="shared" si="34"/>
        <v>6</v>
      </c>
      <c r="E137" s="117"/>
      <c r="F137" s="117"/>
      <c r="G137" s="115"/>
      <c r="H137" s="512"/>
      <c r="I137" s="513"/>
      <c r="J137" s="113"/>
      <c r="K137" s="173"/>
      <c r="L137" s="114"/>
      <c r="M137" s="114">
        <v>2</v>
      </c>
      <c r="N137" s="115"/>
      <c r="O137" s="270"/>
      <c r="P137" s="113"/>
      <c r="Q137" s="113"/>
      <c r="R137" s="113"/>
      <c r="S137" s="114"/>
      <c r="T137" s="114">
        <v>2</v>
      </c>
      <c r="U137" s="115"/>
      <c r="V137" s="512"/>
      <c r="W137" s="513"/>
      <c r="X137" s="113"/>
      <c r="Y137" s="113"/>
      <c r="Z137" s="114"/>
      <c r="AA137" s="114"/>
      <c r="AB137" s="115"/>
      <c r="AC137" s="270"/>
      <c r="AD137" s="113"/>
      <c r="AE137" s="113"/>
      <c r="AF137" s="113"/>
      <c r="AG137" s="114"/>
      <c r="AH137" s="114"/>
      <c r="AI137" s="115"/>
      <c r="AJ137" s="925">
        <f t="shared" si="35"/>
        <v>4</v>
      </c>
      <c r="AK137" s="195">
        <f t="shared" si="36"/>
        <v>2</v>
      </c>
      <c r="AL137" s="14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  <c r="ACF137"/>
      <c r="ACG137"/>
      <c r="ACH137"/>
      <c r="ACI137"/>
      <c r="ACJ137"/>
      <c r="ACK137"/>
      <c r="ACL137"/>
      <c r="ACM137"/>
      <c r="ACN137"/>
      <c r="ACO137"/>
      <c r="ACP137"/>
      <c r="ACQ137"/>
      <c r="ACR137"/>
      <c r="ACS137"/>
      <c r="ACT137"/>
      <c r="ACU137"/>
      <c r="ACV137"/>
      <c r="ACW137"/>
      <c r="ACX137"/>
      <c r="ACY137"/>
      <c r="ACZ137"/>
      <c r="ADA137"/>
      <c r="ADB137"/>
      <c r="ADC137"/>
      <c r="ADD137"/>
      <c r="ADE137"/>
      <c r="ADF137"/>
      <c r="ADG137"/>
      <c r="ADH137"/>
      <c r="ADI137"/>
      <c r="ADJ137"/>
      <c r="ADK137"/>
      <c r="ADL137"/>
      <c r="ADM137"/>
      <c r="ADN137"/>
      <c r="ADO137"/>
      <c r="ADP137"/>
      <c r="ADQ137"/>
      <c r="ADR137"/>
      <c r="ADS137"/>
      <c r="ADT137"/>
      <c r="ADU137"/>
      <c r="ADV137"/>
      <c r="ADW137"/>
      <c r="ADX137"/>
      <c r="ADY137"/>
      <c r="ADZ137"/>
      <c r="AEA137"/>
      <c r="AEB137"/>
      <c r="AEC137"/>
      <c r="AED137"/>
      <c r="AEE137"/>
      <c r="AEF137"/>
      <c r="AEG137"/>
      <c r="AEH137"/>
      <c r="AEI137"/>
      <c r="AEJ137"/>
      <c r="AEK137"/>
      <c r="AEL137"/>
      <c r="AEM137"/>
      <c r="AEN137"/>
      <c r="AEO137"/>
      <c r="AEP137"/>
      <c r="AEQ137"/>
      <c r="AER137"/>
      <c r="AES137"/>
      <c r="AET137"/>
      <c r="AEU137"/>
      <c r="AEV137"/>
      <c r="AEW137"/>
      <c r="AEX137"/>
      <c r="AEY137"/>
      <c r="AEZ137"/>
      <c r="AFA137"/>
      <c r="AFB137"/>
      <c r="AFC137"/>
      <c r="AFD137"/>
      <c r="AFE137"/>
      <c r="AFF137"/>
      <c r="AFG137"/>
      <c r="AFH137"/>
      <c r="AFI137"/>
      <c r="AFJ137"/>
      <c r="AFK137"/>
      <c r="AFL137"/>
      <c r="AFM137"/>
      <c r="AFN137"/>
      <c r="AFO137"/>
      <c r="AFP137"/>
      <c r="AFQ137"/>
      <c r="AFR137"/>
      <c r="AFS137"/>
      <c r="AFT137"/>
      <c r="AFU137"/>
      <c r="AFV137"/>
      <c r="AFW137"/>
      <c r="AFX137"/>
      <c r="AFY137"/>
      <c r="AFZ137"/>
      <c r="AGA137"/>
      <c r="AGB137"/>
      <c r="AGC137"/>
      <c r="AGD137"/>
      <c r="AGE137"/>
      <c r="AGF137"/>
      <c r="AGG137"/>
      <c r="AGH137"/>
      <c r="AGI137"/>
      <c r="AGJ137"/>
      <c r="AGK137"/>
      <c r="AGL137"/>
      <c r="AGM137"/>
      <c r="AGN137"/>
      <c r="AGO137"/>
      <c r="AGP137"/>
      <c r="AGQ137"/>
      <c r="AGR137"/>
      <c r="AGS137"/>
      <c r="AGT137"/>
      <c r="AGU137"/>
      <c r="AGV137"/>
      <c r="AGW137"/>
      <c r="AGX137"/>
      <c r="AGY137"/>
      <c r="AGZ137"/>
      <c r="AHA137"/>
      <c r="AHB137"/>
      <c r="AHC137"/>
      <c r="AHD137"/>
      <c r="AHE137"/>
      <c r="AHF137"/>
      <c r="AHG137"/>
      <c r="AHH137"/>
      <c r="AHI137"/>
      <c r="AHJ137"/>
      <c r="AHK137"/>
      <c r="AHL137"/>
      <c r="AHM137"/>
      <c r="AHN137"/>
      <c r="AHO137"/>
      <c r="AHP137"/>
      <c r="AHQ137"/>
      <c r="AHR137"/>
      <c r="AHS137"/>
      <c r="AHT137"/>
      <c r="AHU137"/>
      <c r="AHV137"/>
      <c r="AHW137"/>
      <c r="AHX137"/>
      <c r="AHY137"/>
      <c r="AHZ137"/>
      <c r="AIA137"/>
      <c r="AIB137"/>
      <c r="AIC137"/>
      <c r="AID137"/>
      <c r="AIE137"/>
      <c r="AIF137"/>
      <c r="AIG137"/>
      <c r="AIH137"/>
      <c r="AII137"/>
      <c r="AIJ137"/>
      <c r="AIK137"/>
      <c r="AIL137"/>
      <c r="AIM137"/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/>
      <c r="AJE137"/>
      <c r="AJF137"/>
      <c r="AJG137"/>
      <c r="AJH137"/>
      <c r="AJI137"/>
      <c r="AJJ137"/>
      <c r="AJK137"/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/>
      <c r="AKK137"/>
      <c r="AKL137"/>
      <c r="AKM137"/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/>
      <c r="ALC137"/>
      <c r="ALD137"/>
      <c r="ALE137"/>
      <c r="ALF137"/>
      <c r="ALG137"/>
      <c r="ALH137"/>
      <c r="ALI137"/>
      <c r="ALJ137"/>
      <c r="ALK137"/>
      <c r="ALL137"/>
      <c r="ALM137"/>
      <c r="ALN137"/>
      <c r="ALO137"/>
      <c r="ALP137"/>
      <c r="ALQ137"/>
      <c r="ALR137"/>
      <c r="ALS137"/>
      <c r="ALT137"/>
      <c r="ALU137"/>
      <c r="ALV137"/>
      <c r="ALW137"/>
      <c r="ALX137"/>
      <c r="ALY137"/>
      <c r="ALZ137"/>
      <c r="AMA137"/>
      <c r="AMB137"/>
      <c r="AMC137"/>
      <c r="AMD137"/>
      <c r="AME137"/>
      <c r="AMF137"/>
      <c r="AMG137"/>
      <c r="AMH137"/>
      <c r="AMI137"/>
      <c r="AMJ137"/>
    </row>
    <row r="138" spans="1:1024" ht="20.25" customHeight="1">
      <c r="A138" s="44">
        <v>7</v>
      </c>
      <c r="B138" s="321" t="s">
        <v>30</v>
      </c>
      <c r="C138" s="54" t="s">
        <v>31</v>
      </c>
      <c r="D138" s="112">
        <f t="shared" si="34"/>
        <v>2</v>
      </c>
      <c r="E138" s="117"/>
      <c r="F138" s="117"/>
      <c r="G138" s="115"/>
      <c r="H138" s="512"/>
      <c r="I138" s="513">
        <v>2</v>
      </c>
      <c r="J138" s="113"/>
      <c r="K138" s="173"/>
      <c r="L138" s="114"/>
      <c r="M138" s="114"/>
      <c r="N138" s="115"/>
      <c r="O138" s="270"/>
      <c r="P138" s="173"/>
      <c r="Q138" s="113"/>
      <c r="R138" s="113"/>
      <c r="S138" s="114"/>
      <c r="T138" s="114"/>
      <c r="U138" s="115"/>
      <c r="V138" s="512"/>
      <c r="W138" s="513"/>
      <c r="X138" s="113"/>
      <c r="Y138" s="113"/>
      <c r="Z138" s="114"/>
      <c r="AA138" s="114"/>
      <c r="AB138" s="115"/>
      <c r="AC138" s="270"/>
      <c r="AD138" s="113"/>
      <c r="AE138" s="113"/>
      <c r="AF138" s="113"/>
      <c r="AG138" s="114"/>
      <c r="AH138" s="114"/>
      <c r="AI138" s="115"/>
      <c r="AJ138" s="925">
        <f t="shared" si="35"/>
        <v>2</v>
      </c>
      <c r="AK138" s="195">
        <f t="shared" si="36"/>
        <v>0</v>
      </c>
      <c r="AL138" s="14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  <c r="ALQ138"/>
      <c r="ALR138"/>
      <c r="ALS138"/>
      <c r="ALT138"/>
      <c r="ALU138"/>
      <c r="ALV138"/>
      <c r="ALW138"/>
      <c r="ALX138"/>
      <c r="ALY138"/>
      <c r="ALZ138"/>
      <c r="AMA138"/>
      <c r="AMB138"/>
      <c r="AMC138"/>
      <c r="AMD138"/>
      <c r="AME138"/>
      <c r="AMF138"/>
      <c r="AMG138"/>
      <c r="AMH138"/>
      <c r="AMI138"/>
      <c r="AMJ138"/>
    </row>
    <row r="139" spans="1:1024" ht="20.25" customHeight="1">
      <c r="A139" s="44">
        <v>8</v>
      </c>
      <c r="B139" s="321" t="s">
        <v>32</v>
      </c>
      <c r="C139" s="54" t="s">
        <v>136</v>
      </c>
      <c r="D139" s="112">
        <f t="shared" si="34"/>
        <v>0</v>
      </c>
      <c r="E139" s="117"/>
      <c r="F139" s="117"/>
      <c r="G139" s="115"/>
      <c r="H139" s="512"/>
      <c r="I139" s="515"/>
      <c r="J139" s="173"/>
      <c r="K139" s="173"/>
      <c r="L139" s="117"/>
      <c r="M139" s="114"/>
      <c r="N139" s="115"/>
      <c r="O139" s="270"/>
      <c r="P139" s="113"/>
      <c r="Q139" s="173"/>
      <c r="R139" s="113"/>
      <c r="S139" s="117"/>
      <c r="T139" s="116"/>
      <c r="U139" s="115"/>
      <c r="V139" s="512"/>
      <c r="W139" s="513"/>
      <c r="X139" s="113"/>
      <c r="Y139" s="113"/>
      <c r="Z139" s="114"/>
      <c r="AA139" s="114"/>
      <c r="AB139" s="115"/>
      <c r="AC139" s="270"/>
      <c r="AD139" s="113"/>
      <c r="AE139" s="113"/>
      <c r="AF139" s="113"/>
      <c r="AG139" s="114"/>
      <c r="AH139" s="114"/>
      <c r="AI139" s="115"/>
      <c r="AJ139" s="925">
        <f t="shared" si="35"/>
        <v>0</v>
      </c>
      <c r="AK139" s="195">
        <f t="shared" si="36"/>
        <v>0</v>
      </c>
      <c r="AL139" s="14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/>
      <c r="ZR139"/>
      <c r="ZS139"/>
      <c r="ZT139"/>
      <c r="ZU139"/>
      <c r="ZV139"/>
      <c r="ZW139"/>
      <c r="ZX139"/>
      <c r="ZY139"/>
      <c r="ZZ139"/>
      <c r="AAA139"/>
      <c r="AAB139"/>
      <c r="AAC139"/>
      <c r="AAD139"/>
      <c r="AAE139"/>
      <c r="AAF139"/>
      <c r="AAG139"/>
      <c r="AAH139"/>
      <c r="AAI139"/>
      <c r="AAJ139"/>
      <c r="AAK139"/>
      <c r="AAL139"/>
      <c r="AAM139"/>
      <c r="AAN139"/>
      <c r="AAO139"/>
      <c r="AAP139"/>
      <c r="AAQ139"/>
      <c r="AAR139"/>
      <c r="AAS139"/>
      <c r="AAT139"/>
      <c r="AAU139"/>
      <c r="AAV139"/>
      <c r="AAW139"/>
      <c r="AAX139"/>
      <c r="AAY139"/>
      <c r="AAZ139"/>
      <c r="ABA139"/>
      <c r="ABB139"/>
      <c r="ABC139"/>
      <c r="ABD139"/>
      <c r="ABE139"/>
      <c r="ABF139"/>
      <c r="ABG139"/>
      <c r="ABH139"/>
      <c r="ABI139"/>
      <c r="ABJ139"/>
      <c r="ABK139"/>
      <c r="ABL139"/>
      <c r="ABM139"/>
      <c r="ABN139"/>
      <c r="ABO139"/>
      <c r="ABP139"/>
      <c r="ABQ139"/>
      <c r="ABR139"/>
      <c r="ABS139"/>
      <c r="ABT139"/>
      <c r="ABU139"/>
      <c r="ABV139"/>
      <c r="ABW139"/>
      <c r="ABX139"/>
      <c r="ABY139"/>
      <c r="ABZ139"/>
      <c r="ACA139"/>
      <c r="ACB139"/>
      <c r="ACC139"/>
      <c r="ACD139"/>
      <c r="ACE139"/>
      <c r="ACF139"/>
      <c r="ACG139"/>
      <c r="ACH139"/>
      <c r="ACI139"/>
      <c r="ACJ139"/>
      <c r="ACK139"/>
      <c r="ACL139"/>
      <c r="ACM139"/>
      <c r="ACN139"/>
      <c r="ACO139"/>
      <c r="ACP139"/>
      <c r="ACQ139"/>
      <c r="ACR139"/>
      <c r="ACS139"/>
      <c r="ACT139"/>
      <c r="ACU139"/>
      <c r="ACV139"/>
      <c r="ACW139"/>
      <c r="ACX139"/>
      <c r="ACY139"/>
      <c r="ACZ139"/>
      <c r="ADA139"/>
      <c r="ADB139"/>
      <c r="ADC139"/>
      <c r="ADD139"/>
      <c r="ADE139"/>
      <c r="ADF139"/>
      <c r="ADG139"/>
      <c r="ADH139"/>
      <c r="ADI139"/>
      <c r="ADJ139"/>
      <c r="ADK139"/>
      <c r="ADL139"/>
      <c r="ADM139"/>
      <c r="ADN139"/>
      <c r="ADO139"/>
      <c r="ADP139"/>
      <c r="ADQ139"/>
      <c r="ADR139"/>
      <c r="ADS139"/>
      <c r="ADT139"/>
      <c r="ADU139"/>
      <c r="ADV139"/>
      <c r="ADW139"/>
      <c r="ADX139"/>
      <c r="ADY139"/>
      <c r="ADZ139"/>
      <c r="AEA139"/>
      <c r="AEB139"/>
      <c r="AEC139"/>
      <c r="AED139"/>
      <c r="AEE139"/>
      <c r="AEF139"/>
      <c r="AEG139"/>
      <c r="AEH139"/>
      <c r="AEI139"/>
      <c r="AEJ139"/>
      <c r="AEK139"/>
      <c r="AEL139"/>
      <c r="AEM139"/>
      <c r="AEN139"/>
      <c r="AEO139"/>
      <c r="AEP139"/>
      <c r="AEQ139"/>
      <c r="AER139"/>
      <c r="AES139"/>
      <c r="AET139"/>
      <c r="AEU139"/>
      <c r="AEV139"/>
      <c r="AEW139"/>
      <c r="AEX139"/>
      <c r="AEY139"/>
      <c r="AEZ139"/>
      <c r="AFA139"/>
      <c r="AFB139"/>
      <c r="AFC139"/>
      <c r="AFD139"/>
      <c r="AFE139"/>
      <c r="AFF139"/>
      <c r="AFG139"/>
      <c r="AFH139"/>
      <c r="AFI139"/>
      <c r="AFJ139"/>
      <c r="AFK139"/>
      <c r="AFL139"/>
      <c r="AFM139"/>
      <c r="AFN139"/>
      <c r="AFO139"/>
      <c r="AFP139"/>
      <c r="AFQ139"/>
      <c r="AFR139"/>
      <c r="AFS139"/>
      <c r="AFT139"/>
      <c r="AFU139"/>
      <c r="AFV139"/>
      <c r="AFW139"/>
      <c r="AFX139"/>
      <c r="AFY139"/>
      <c r="AFZ139"/>
      <c r="AGA139"/>
      <c r="AGB139"/>
      <c r="AGC139"/>
      <c r="AGD139"/>
      <c r="AGE139"/>
      <c r="AGF139"/>
      <c r="AGG139"/>
      <c r="AGH139"/>
      <c r="AGI139"/>
      <c r="AGJ139"/>
      <c r="AGK139"/>
      <c r="AGL139"/>
      <c r="AGM139"/>
      <c r="AGN139"/>
      <c r="AGO139"/>
      <c r="AGP139"/>
      <c r="AGQ139"/>
      <c r="AGR139"/>
      <c r="AGS139"/>
      <c r="AGT139"/>
      <c r="AGU139"/>
      <c r="AGV139"/>
      <c r="AGW139"/>
      <c r="AGX139"/>
      <c r="AGY139"/>
      <c r="AGZ139"/>
      <c r="AHA139"/>
      <c r="AHB139"/>
      <c r="AHC139"/>
      <c r="AHD139"/>
      <c r="AHE139"/>
      <c r="AHF139"/>
      <c r="AHG139"/>
      <c r="AHH139"/>
      <c r="AHI139"/>
      <c r="AHJ139"/>
      <c r="AHK139"/>
      <c r="AHL139"/>
      <c r="AHM139"/>
      <c r="AHN139"/>
      <c r="AHO139"/>
      <c r="AHP139"/>
      <c r="AHQ139"/>
      <c r="AHR139"/>
      <c r="AHS139"/>
      <c r="AHT139"/>
      <c r="AHU139"/>
      <c r="AHV139"/>
      <c r="AHW139"/>
      <c r="AHX139"/>
      <c r="AHY139"/>
      <c r="AHZ139"/>
      <c r="AIA139"/>
      <c r="AIB139"/>
      <c r="AIC139"/>
      <c r="AID139"/>
      <c r="AIE139"/>
      <c r="AIF139"/>
      <c r="AIG139"/>
      <c r="AIH139"/>
      <c r="AII139"/>
      <c r="AIJ139"/>
      <c r="AIK139"/>
      <c r="AIL139"/>
      <c r="AIM139"/>
      <c r="AIN139"/>
      <c r="AIO139"/>
      <c r="AIP139"/>
      <c r="AIQ139"/>
      <c r="AIR139"/>
      <c r="AIS139"/>
      <c r="AIT139"/>
      <c r="AIU139"/>
      <c r="AIV139"/>
      <c r="AIW139"/>
      <c r="AIX139"/>
      <c r="AIY139"/>
      <c r="AIZ139"/>
      <c r="AJA139"/>
      <c r="AJB139"/>
      <c r="AJC139"/>
      <c r="AJD139"/>
      <c r="AJE139"/>
      <c r="AJF139"/>
      <c r="AJG139"/>
      <c r="AJH139"/>
      <c r="AJI139"/>
      <c r="AJJ139"/>
      <c r="AJK139"/>
      <c r="AJL139"/>
      <c r="AJM139"/>
      <c r="AJN139"/>
      <c r="AJO139"/>
      <c r="AJP139"/>
      <c r="AJQ139"/>
      <c r="AJR139"/>
      <c r="AJS139"/>
      <c r="AJT139"/>
      <c r="AJU139"/>
      <c r="AJV139"/>
      <c r="AJW139"/>
      <c r="AJX139"/>
      <c r="AJY139"/>
      <c r="AJZ139"/>
      <c r="AKA139"/>
      <c r="AKB139"/>
      <c r="AKC139"/>
      <c r="AKD139"/>
      <c r="AKE139"/>
      <c r="AKF139"/>
      <c r="AKG139"/>
      <c r="AKH139"/>
      <c r="AKI139"/>
      <c r="AKJ139"/>
      <c r="AKK139"/>
      <c r="AKL139"/>
      <c r="AKM139"/>
      <c r="AKN139"/>
      <c r="AKO139"/>
      <c r="AKP139"/>
      <c r="AKQ139"/>
      <c r="AKR139"/>
      <c r="AKS139"/>
      <c r="AKT139"/>
      <c r="AKU139"/>
      <c r="AKV139"/>
      <c r="AKW139"/>
      <c r="AKX139"/>
      <c r="AKY139"/>
      <c r="AKZ139"/>
      <c r="ALA139"/>
      <c r="ALB139"/>
      <c r="ALC139"/>
      <c r="ALD139"/>
      <c r="ALE139"/>
      <c r="ALF139"/>
      <c r="ALG139"/>
      <c r="ALH139"/>
      <c r="ALI139"/>
      <c r="ALJ139"/>
      <c r="ALK139"/>
      <c r="ALL139"/>
      <c r="ALM139"/>
      <c r="ALN139"/>
      <c r="ALO139"/>
      <c r="ALP139"/>
      <c r="ALQ139"/>
      <c r="ALR139"/>
      <c r="ALS139"/>
      <c r="ALT139"/>
      <c r="ALU139"/>
      <c r="ALV139"/>
      <c r="ALW139"/>
      <c r="ALX139"/>
      <c r="ALY139"/>
      <c r="ALZ139"/>
      <c r="AMA139"/>
      <c r="AMB139"/>
      <c r="AMC139"/>
      <c r="AMD139"/>
      <c r="AME139"/>
      <c r="AMF139"/>
      <c r="AMG139"/>
      <c r="AMH139"/>
      <c r="AMI139"/>
      <c r="AMJ139"/>
    </row>
    <row r="140" spans="1:1024" ht="20.25" customHeight="1">
      <c r="A140" s="44">
        <v>9</v>
      </c>
      <c r="B140" s="321" t="s">
        <v>34</v>
      </c>
      <c r="C140" s="46" t="s">
        <v>125</v>
      </c>
      <c r="D140" s="112">
        <f t="shared" si="34"/>
        <v>2</v>
      </c>
      <c r="E140" s="117"/>
      <c r="F140" s="117"/>
      <c r="G140" s="115"/>
      <c r="H140" s="512"/>
      <c r="I140" s="513"/>
      <c r="J140" s="113">
        <v>2</v>
      </c>
      <c r="K140" s="173"/>
      <c r="L140" s="114"/>
      <c r="M140" s="117"/>
      <c r="N140" s="115"/>
      <c r="O140" s="270"/>
      <c r="P140" s="113"/>
      <c r="Q140" s="173"/>
      <c r="R140" s="113"/>
      <c r="S140" s="114"/>
      <c r="T140" s="114"/>
      <c r="U140" s="115"/>
      <c r="V140" s="512"/>
      <c r="W140" s="513"/>
      <c r="X140" s="113"/>
      <c r="Y140" s="113"/>
      <c r="Z140" s="114"/>
      <c r="AA140" s="114"/>
      <c r="AB140" s="115"/>
      <c r="AC140" s="270"/>
      <c r="AD140" s="113"/>
      <c r="AE140" s="113"/>
      <c r="AF140" s="113"/>
      <c r="AG140" s="114"/>
      <c r="AH140" s="114"/>
      <c r="AI140" s="115"/>
      <c r="AJ140" s="925">
        <f t="shared" si="35"/>
        <v>2</v>
      </c>
      <c r="AK140" s="195">
        <f t="shared" si="36"/>
        <v>0</v>
      </c>
      <c r="AL140" s="14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  <c r="ZS140"/>
      <c r="ZT140"/>
      <c r="ZU140"/>
      <c r="ZV140"/>
      <c r="ZW140"/>
      <c r="ZX140"/>
      <c r="ZY140"/>
      <c r="ZZ140"/>
      <c r="AAA140"/>
      <c r="AAB140"/>
      <c r="AAC140"/>
      <c r="AAD140"/>
      <c r="AAE140"/>
      <c r="AAF140"/>
      <c r="AAG140"/>
      <c r="AAH140"/>
      <c r="AAI140"/>
      <c r="AAJ140"/>
      <c r="AAK140"/>
      <c r="AAL140"/>
      <c r="AAM140"/>
      <c r="AAN140"/>
      <c r="AAO140"/>
      <c r="AAP140"/>
      <c r="AAQ140"/>
      <c r="AAR140"/>
      <c r="AAS140"/>
      <c r="AAT140"/>
      <c r="AAU140"/>
      <c r="AAV140"/>
      <c r="AAW140"/>
      <c r="AAX140"/>
      <c r="AAY140"/>
      <c r="AAZ140"/>
      <c r="ABA140"/>
      <c r="ABB140"/>
      <c r="ABC140"/>
      <c r="ABD140"/>
      <c r="ABE140"/>
      <c r="ABF140"/>
      <c r="ABG140"/>
      <c r="ABH140"/>
      <c r="ABI140"/>
      <c r="ABJ140"/>
      <c r="ABK140"/>
      <c r="ABL140"/>
      <c r="ABM140"/>
      <c r="ABN140"/>
      <c r="ABO140"/>
      <c r="ABP140"/>
      <c r="ABQ140"/>
      <c r="ABR140"/>
      <c r="ABS140"/>
      <c r="ABT140"/>
      <c r="ABU140"/>
      <c r="ABV140"/>
      <c r="ABW140"/>
      <c r="ABX140"/>
      <c r="ABY140"/>
      <c r="ABZ140"/>
      <c r="ACA140"/>
      <c r="ACB140"/>
      <c r="ACC140"/>
      <c r="ACD140"/>
      <c r="ACE140"/>
      <c r="ACF140"/>
      <c r="ACG140"/>
      <c r="ACH140"/>
      <c r="ACI140"/>
      <c r="ACJ140"/>
      <c r="ACK140"/>
      <c r="ACL140"/>
      <c r="ACM140"/>
      <c r="ACN140"/>
      <c r="ACO140"/>
      <c r="ACP140"/>
      <c r="ACQ140"/>
      <c r="ACR140"/>
      <c r="ACS140"/>
      <c r="ACT140"/>
      <c r="ACU140"/>
      <c r="ACV140"/>
      <c r="ACW140"/>
      <c r="ACX140"/>
      <c r="ACY140"/>
      <c r="ACZ140"/>
      <c r="ADA140"/>
      <c r="ADB140"/>
      <c r="ADC140"/>
      <c r="ADD140"/>
      <c r="ADE140"/>
      <c r="ADF140"/>
      <c r="ADG140"/>
      <c r="ADH140"/>
      <c r="ADI140"/>
      <c r="ADJ140"/>
      <c r="ADK140"/>
      <c r="ADL140"/>
      <c r="ADM140"/>
      <c r="ADN140"/>
      <c r="ADO140"/>
      <c r="ADP140"/>
      <c r="ADQ140"/>
      <c r="ADR140"/>
      <c r="ADS140"/>
      <c r="ADT140"/>
      <c r="ADU140"/>
      <c r="ADV140"/>
      <c r="ADW140"/>
      <c r="ADX140"/>
      <c r="ADY140"/>
      <c r="ADZ140"/>
      <c r="AEA140"/>
      <c r="AEB140"/>
      <c r="AEC140"/>
      <c r="AED140"/>
      <c r="AEE140"/>
      <c r="AEF140"/>
      <c r="AEG140"/>
      <c r="AEH140"/>
      <c r="AEI140"/>
      <c r="AEJ140"/>
      <c r="AEK140"/>
      <c r="AEL140"/>
      <c r="AEM140"/>
      <c r="AEN140"/>
      <c r="AEO140"/>
      <c r="AEP140"/>
      <c r="AEQ140"/>
      <c r="AER140"/>
      <c r="AES140"/>
      <c r="AET140"/>
      <c r="AEU140"/>
      <c r="AEV140"/>
      <c r="AEW140"/>
      <c r="AEX140"/>
      <c r="AEY140"/>
      <c r="AEZ140"/>
      <c r="AFA140"/>
      <c r="AFB140"/>
      <c r="AFC140"/>
      <c r="AFD140"/>
      <c r="AFE140"/>
      <c r="AFF140"/>
      <c r="AFG140"/>
      <c r="AFH140"/>
      <c r="AFI140"/>
      <c r="AFJ140"/>
      <c r="AFK140"/>
      <c r="AFL140"/>
      <c r="AFM140"/>
      <c r="AFN140"/>
      <c r="AFO140"/>
      <c r="AFP140"/>
      <c r="AFQ140"/>
      <c r="AFR140"/>
      <c r="AFS140"/>
      <c r="AFT140"/>
      <c r="AFU140"/>
      <c r="AFV140"/>
      <c r="AFW140"/>
      <c r="AFX140"/>
      <c r="AFY140"/>
      <c r="AFZ140"/>
      <c r="AGA140"/>
      <c r="AGB140"/>
      <c r="AGC140"/>
      <c r="AGD140"/>
      <c r="AGE140"/>
      <c r="AGF140"/>
      <c r="AGG140"/>
      <c r="AGH140"/>
      <c r="AGI140"/>
      <c r="AGJ140"/>
      <c r="AGK140"/>
      <c r="AGL140"/>
      <c r="AGM140"/>
      <c r="AGN140"/>
      <c r="AGO140"/>
      <c r="AGP140"/>
      <c r="AGQ140"/>
      <c r="AGR140"/>
      <c r="AGS140"/>
      <c r="AGT140"/>
      <c r="AGU140"/>
      <c r="AGV140"/>
      <c r="AGW140"/>
      <c r="AGX140"/>
      <c r="AGY140"/>
      <c r="AGZ140"/>
      <c r="AHA140"/>
      <c r="AHB140"/>
      <c r="AHC140"/>
      <c r="AHD140"/>
      <c r="AHE140"/>
      <c r="AHF140"/>
      <c r="AHG140"/>
      <c r="AHH140"/>
      <c r="AHI140"/>
      <c r="AHJ140"/>
      <c r="AHK140"/>
      <c r="AHL140"/>
      <c r="AHM140"/>
      <c r="AHN140"/>
      <c r="AHO140"/>
      <c r="AHP140"/>
      <c r="AHQ140"/>
      <c r="AHR140"/>
      <c r="AHS140"/>
      <c r="AHT140"/>
      <c r="AHU140"/>
      <c r="AHV140"/>
      <c r="AHW140"/>
      <c r="AHX140"/>
      <c r="AHY140"/>
      <c r="AHZ140"/>
      <c r="AIA140"/>
      <c r="AIB140"/>
      <c r="AIC140"/>
      <c r="AID140"/>
      <c r="AIE140"/>
      <c r="AIF140"/>
      <c r="AIG140"/>
      <c r="AIH140"/>
      <c r="AII140"/>
      <c r="AIJ140"/>
      <c r="AIK140"/>
      <c r="AIL140"/>
      <c r="AIM140"/>
      <c r="AIN140"/>
      <c r="AIO140"/>
      <c r="AIP140"/>
      <c r="AIQ140"/>
      <c r="AIR140"/>
      <c r="AIS140"/>
      <c r="AIT140"/>
      <c r="AIU140"/>
      <c r="AIV140"/>
      <c r="AIW140"/>
      <c r="AIX140"/>
      <c r="AIY140"/>
      <c r="AIZ140"/>
      <c r="AJA140"/>
      <c r="AJB140"/>
      <c r="AJC140"/>
      <c r="AJD140"/>
      <c r="AJE140"/>
      <c r="AJF140"/>
      <c r="AJG140"/>
      <c r="AJH140"/>
      <c r="AJI140"/>
      <c r="AJJ140"/>
      <c r="AJK140"/>
      <c r="AJL140"/>
      <c r="AJM140"/>
      <c r="AJN140"/>
      <c r="AJO140"/>
      <c r="AJP140"/>
      <c r="AJQ140"/>
      <c r="AJR140"/>
      <c r="AJS140"/>
      <c r="AJT140"/>
      <c r="AJU140"/>
      <c r="AJV140"/>
      <c r="AJW140"/>
      <c r="AJX140"/>
      <c r="AJY140"/>
      <c r="AJZ140"/>
      <c r="AKA140"/>
      <c r="AKB140"/>
      <c r="AKC140"/>
      <c r="AKD140"/>
      <c r="AKE140"/>
      <c r="AKF140"/>
      <c r="AKG140"/>
      <c r="AKH140"/>
      <c r="AKI140"/>
      <c r="AKJ140"/>
      <c r="AKK140"/>
      <c r="AKL140"/>
      <c r="AKM140"/>
      <c r="AKN140"/>
      <c r="AKO140"/>
      <c r="AKP140"/>
      <c r="AKQ140"/>
      <c r="AKR140"/>
      <c r="AKS140"/>
      <c r="AKT140"/>
      <c r="AKU140"/>
      <c r="AKV140"/>
      <c r="AKW140"/>
      <c r="AKX140"/>
      <c r="AKY140"/>
      <c r="AKZ140"/>
      <c r="ALA140"/>
      <c r="ALB140"/>
      <c r="ALC140"/>
      <c r="ALD140"/>
      <c r="ALE140"/>
      <c r="ALF140"/>
      <c r="ALG140"/>
      <c r="ALH140"/>
      <c r="ALI140"/>
      <c r="ALJ140"/>
      <c r="ALK140"/>
      <c r="ALL140"/>
      <c r="ALM140"/>
      <c r="ALN140"/>
      <c r="ALO140"/>
      <c r="ALP140"/>
      <c r="ALQ140"/>
      <c r="ALR140"/>
      <c r="ALS140"/>
      <c r="ALT140"/>
      <c r="ALU140"/>
      <c r="ALV140"/>
      <c r="ALW140"/>
      <c r="ALX140"/>
      <c r="ALY140"/>
      <c r="ALZ140"/>
      <c r="AMA140"/>
      <c r="AMB140"/>
      <c r="AMC140"/>
      <c r="AMD140"/>
      <c r="AME140"/>
      <c r="AMF140"/>
      <c r="AMG140"/>
      <c r="AMH140"/>
      <c r="AMI140"/>
      <c r="AMJ140"/>
    </row>
    <row r="141" spans="1:1024" ht="20.25" customHeight="1">
      <c r="A141" s="44">
        <v>10</v>
      </c>
      <c r="B141" s="321" t="s">
        <v>36</v>
      </c>
      <c r="C141" s="54" t="s">
        <v>37</v>
      </c>
      <c r="D141" s="112">
        <f t="shared" si="34"/>
        <v>2</v>
      </c>
      <c r="E141" s="117"/>
      <c r="F141" s="117"/>
      <c r="G141" s="115"/>
      <c r="H141" s="512"/>
      <c r="I141" s="513"/>
      <c r="J141" s="113"/>
      <c r="K141" s="173"/>
      <c r="L141" s="114"/>
      <c r="M141" s="114"/>
      <c r="N141" s="115"/>
      <c r="O141" s="270"/>
      <c r="P141" s="113"/>
      <c r="Q141" s="177">
        <v>2</v>
      </c>
      <c r="R141" s="113">
        <v>2</v>
      </c>
      <c r="S141" s="114"/>
      <c r="T141" s="114"/>
      <c r="U141" s="115"/>
      <c r="V141" s="512"/>
      <c r="W141" s="513"/>
      <c r="X141" s="113"/>
      <c r="Y141" s="113"/>
      <c r="Z141" s="114"/>
      <c r="AA141" s="114"/>
      <c r="AB141" s="115"/>
      <c r="AC141" s="270"/>
      <c r="AD141" s="113"/>
      <c r="AE141" s="113"/>
      <c r="AF141" s="113"/>
      <c r="AG141" s="114"/>
      <c r="AH141" s="114"/>
      <c r="AI141" s="115"/>
      <c r="AJ141" s="925">
        <f t="shared" si="35"/>
        <v>4</v>
      </c>
      <c r="AK141" s="195">
        <f t="shared" si="36"/>
        <v>-2</v>
      </c>
      <c r="AL141" s="14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  <c r="ACF141"/>
      <c r="ACG141"/>
      <c r="ACH141"/>
      <c r="ACI141"/>
      <c r="ACJ141"/>
      <c r="ACK141"/>
      <c r="ACL141"/>
      <c r="ACM141"/>
      <c r="ACN141"/>
      <c r="ACO141"/>
      <c r="ACP141"/>
      <c r="ACQ141"/>
      <c r="ACR141"/>
      <c r="ACS141"/>
      <c r="ACT141"/>
      <c r="ACU141"/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/>
      <c r="ADI141"/>
      <c r="ADJ141"/>
      <c r="ADK141"/>
      <c r="ADL141"/>
      <c r="ADM141"/>
      <c r="ADN141"/>
      <c r="ADO141"/>
      <c r="ADP141"/>
      <c r="ADQ141"/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/>
      <c r="AEE141"/>
      <c r="AEF141"/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/>
      <c r="AET141"/>
      <c r="AEU141"/>
      <c r="AEV141"/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/>
      <c r="AFJ141"/>
      <c r="AFK141"/>
      <c r="AFL141"/>
      <c r="AFM141"/>
      <c r="AFN141"/>
      <c r="AFO141"/>
      <c r="AFP141"/>
      <c r="AFQ141"/>
      <c r="AFR141"/>
      <c r="AFS141"/>
      <c r="AFT141"/>
      <c r="AFU141"/>
      <c r="AFV141"/>
      <c r="AFW141"/>
      <c r="AFX141"/>
      <c r="AFY141"/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/>
      <c r="AGM141"/>
      <c r="AGN141"/>
      <c r="AGO141"/>
      <c r="AGP141"/>
      <c r="AGQ141"/>
      <c r="AGR141"/>
      <c r="AGS141"/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/>
      <c r="AHG141"/>
      <c r="AHH141"/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/>
      <c r="AHV141"/>
      <c r="AHW141"/>
      <c r="AHX141"/>
      <c r="AHY141"/>
      <c r="AHZ141"/>
      <c r="AIA141"/>
      <c r="AIB141"/>
      <c r="AIC141"/>
      <c r="AID141"/>
      <c r="AIE141"/>
      <c r="AIF141"/>
      <c r="AIG141"/>
      <c r="AIH141"/>
      <c r="AII141"/>
      <c r="AIJ141"/>
      <c r="AIK141"/>
      <c r="AIL141"/>
      <c r="AIM141"/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/>
      <c r="AKK141"/>
      <c r="AKL141"/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/>
      <c r="ALD141"/>
      <c r="ALE141"/>
      <c r="ALF141"/>
      <c r="ALG141"/>
      <c r="ALH141"/>
      <c r="ALI141"/>
      <c r="ALJ141"/>
      <c r="ALK141"/>
      <c r="ALL141"/>
      <c r="ALM141"/>
      <c r="ALN141"/>
      <c r="ALO141"/>
      <c r="ALP141"/>
      <c r="ALQ141"/>
      <c r="ALR141"/>
      <c r="ALS141"/>
      <c r="ALT141"/>
      <c r="ALU141"/>
      <c r="ALV141"/>
      <c r="ALW141"/>
      <c r="ALX141"/>
      <c r="ALY141"/>
      <c r="ALZ141"/>
      <c r="AMA141"/>
      <c r="AMB141"/>
      <c r="AMC141"/>
      <c r="AMD141"/>
      <c r="AME141"/>
      <c r="AMF141"/>
      <c r="AMG141"/>
      <c r="AMH141"/>
      <c r="AMI141"/>
      <c r="AMJ141"/>
    </row>
    <row r="142" spans="1:1024" ht="20.25" customHeight="1">
      <c r="A142" s="44">
        <v>11</v>
      </c>
      <c r="B142" s="321" t="s">
        <v>38</v>
      </c>
      <c r="C142" s="54" t="s">
        <v>39</v>
      </c>
      <c r="D142" s="112">
        <f t="shared" si="34"/>
        <v>8</v>
      </c>
      <c r="E142" s="117"/>
      <c r="F142" s="117"/>
      <c r="G142" s="115"/>
      <c r="H142" s="512"/>
      <c r="I142" s="513"/>
      <c r="J142" s="177">
        <v>2</v>
      </c>
      <c r="K142" s="173"/>
      <c r="L142" s="114">
        <v>2</v>
      </c>
      <c r="M142" s="116">
        <v>2</v>
      </c>
      <c r="N142" s="115"/>
      <c r="O142" s="270"/>
      <c r="P142" s="113"/>
      <c r="Q142" s="177">
        <v>2</v>
      </c>
      <c r="R142" s="113"/>
      <c r="S142" s="114">
        <v>2</v>
      </c>
      <c r="T142" s="114"/>
      <c r="U142" s="118"/>
      <c r="V142" s="512"/>
      <c r="W142" s="513"/>
      <c r="X142" s="113"/>
      <c r="Y142" s="113"/>
      <c r="Z142" s="114"/>
      <c r="AA142" s="114"/>
      <c r="AB142" s="115"/>
      <c r="AC142" s="270"/>
      <c r="AD142" s="113"/>
      <c r="AE142" s="113"/>
      <c r="AF142" s="113"/>
      <c r="AG142" s="114"/>
      <c r="AH142" s="114"/>
      <c r="AI142" s="115"/>
      <c r="AJ142" s="925">
        <f t="shared" si="35"/>
        <v>10</v>
      </c>
      <c r="AK142" s="195">
        <f t="shared" si="36"/>
        <v>-2</v>
      </c>
      <c r="AL142" s="14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  <c r="ACF142"/>
      <c r="ACG142"/>
      <c r="ACH142"/>
      <c r="ACI142"/>
      <c r="ACJ142"/>
      <c r="ACK142"/>
      <c r="ACL142"/>
      <c r="ACM142"/>
      <c r="ACN142"/>
      <c r="ACO142"/>
      <c r="ACP142"/>
      <c r="ACQ142"/>
      <c r="ACR142"/>
      <c r="ACS142"/>
      <c r="ACT142"/>
      <c r="ACU142"/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/>
      <c r="ADI142"/>
      <c r="ADJ142"/>
      <c r="ADK142"/>
      <c r="ADL142"/>
      <c r="ADM142"/>
      <c r="ADN142"/>
      <c r="ADO142"/>
      <c r="ADP142"/>
      <c r="ADQ142"/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/>
      <c r="AEE142"/>
      <c r="AEF142"/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/>
      <c r="AET142"/>
      <c r="AEU142"/>
      <c r="AEV142"/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/>
      <c r="AFJ142"/>
      <c r="AFK142"/>
      <c r="AFL142"/>
      <c r="AFM142"/>
      <c r="AFN142"/>
      <c r="AFO142"/>
      <c r="AFP142"/>
      <c r="AFQ142"/>
      <c r="AFR142"/>
      <c r="AFS142"/>
      <c r="AFT142"/>
      <c r="AFU142"/>
      <c r="AFV142"/>
      <c r="AFW142"/>
      <c r="AFX142"/>
      <c r="AFY142"/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/>
      <c r="AGM142"/>
      <c r="AGN142"/>
      <c r="AGO142"/>
      <c r="AGP142"/>
      <c r="AGQ142"/>
      <c r="AGR142"/>
      <c r="AGS142"/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/>
      <c r="AHG142"/>
      <c r="AHH142"/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/>
      <c r="AHV142"/>
      <c r="AHW142"/>
      <c r="AHX142"/>
      <c r="AHY142"/>
      <c r="AHZ142"/>
      <c r="AIA142"/>
      <c r="AIB142"/>
      <c r="AIC142"/>
      <c r="AID142"/>
      <c r="AIE142"/>
      <c r="AIF142"/>
      <c r="AIG142"/>
      <c r="AIH142"/>
      <c r="AII142"/>
      <c r="AIJ142"/>
      <c r="AIK142"/>
      <c r="AIL142"/>
      <c r="AIM142"/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/>
      <c r="AKK142"/>
      <c r="AKL142"/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/>
      <c r="ALD142"/>
      <c r="ALE142"/>
      <c r="ALF142"/>
      <c r="ALG142"/>
      <c r="ALH142"/>
      <c r="ALI142"/>
      <c r="ALJ142"/>
      <c r="ALK142"/>
      <c r="ALL142"/>
      <c r="ALM142"/>
      <c r="ALN142"/>
      <c r="ALO142"/>
      <c r="ALP142"/>
      <c r="ALQ142"/>
      <c r="ALR142"/>
      <c r="ALS142"/>
      <c r="ALT142"/>
      <c r="ALU142"/>
      <c r="ALV142"/>
      <c r="ALW142"/>
      <c r="ALX142"/>
      <c r="ALY142"/>
      <c r="ALZ142"/>
      <c r="AMA142"/>
      <c r="AMB142"/>
      <c r="AMC142"/>
      <c r="AMD142"/>
      <c r="AME142"/>
      <c r="AMF142"/>
      <c r="AMG142"/>
      <c r="AMH142"/>
      <c r="AMI142"/>
      <c r="AMJ142"/>
    </row>
    <row r="143" spans="1:1024" ht="20.25" customHeight="1">
      <c r="A143" s="44">
        <v>12</v>
      </c>
      <c r="B143" s="314" t="s">
        <v>40</v>
      </c>
      <c r="C143" s="46" t="s">
        <v>111</v>
      </c>
      <c r="D143" s="112">
        <f t="shared" si="34"/>
        <v>2</v>
      </c>
      <c r="E143" s="117"/>
      <c r="F143" s="117"/>
      <c r="G143" s="115"/>
      <c r="H143" s="512"/>
      <c r="I143" s="513"/>
      <c r="J143" s="113"/>
      <c r="K143" s="173"/>
      <c r="L143" s="114"/>
      <c r="M143" s="114"/>
      <c r="N143" s="115"/>
      <c r="O143" s="270"/>
      <c r="P143" s="113"/>
      <c r="Q143" s="113"/>
      <c r="R143" s="113">
        <v>2</v>
      </c>
      <c r="S143" s="114"/>
      <c r="T143" s="114"/>
      <c r="U143" s="115"/>
      <c r="V143" s="512"/>
      <c r="W143" s="513"/>
      <c r="X143" s="113"/>
      <c r="Y143" s="113"/>
      <c r="Z143" s="114"/>
      <c r="AA143" s="114"/>
      <c r="AB143" s="115"/>
      <c r="AC143" s="270"/>
      <c r="AD143" s="113"/>
      <c r="AE143" s="113"/>
      <c r="AF143" s="113"/>
      <c r="AG143" s="114"/>
      <c r="AH143" s="114"/>
      <c r="AI143" s="115"/>
      <c r="AJ143" s="925">
        <f t="shared" si="35"/>
        <v>2</v>
      </c>
      <c r="AK143" s="195">
        <f t="shared" si="36"/>
        <v>0</v>
      </c>
      <c r="AL143" s="14"/>
    </row>
    <row r="144" spans="1:1024" ht="20.25" customHeight="1">
      <c r="A144" s="44">
        <v>13</v>
      </c>
      <c r="B144" s="321" t="s">
        <v>42</v>
      </c>
      <c r="C144" s="54" t="s">
        <v>31</v>
      </c>
      <c r="D144" s="112">
        <f t="shared" si="34"/>
        <v>4</v>
      </c>
      <c r="E144" s="117"/>
      <c r="F144" s="117"/>
      <c r="G144" s="115"/>
      <c r="H144" s="512"/>
      <c r="I144" s="513"/>
      <c r="J144" s="113">
        <v>2</v>
      </c>
      <c r="K144" s="173"/>
      <c r="L144" s="114"/>
      <c r="M144" s="114"/>
      <c r="N144" s="115"/>
      <c r="O144" s="270"/>
      <c r="P144" s="113"/>
      <c r="Q144" s="113">
        <v>2</v>
      </c>
      <c r="R144" s="113"/>
      <c r="S144" s="114"/>
      <c r="T144" s="114"/>
      <c r="U144" s="118"/>
      <c r="V144" s="512"/>
      <c r="W144" s="513"/>
      <c r="X144" s="113"/>
      <c r="Y144" s="113"/>
      <c r="Z144" s="114"/>
      <c r="AA144" s="114"/>
      <c r="AB144" s="115"/>
      <c r="AC144" s="270"/>
      <c r="AD144" s="113"/>
      <c r="AE144" s="113"/>
      <c r="AF144" s="113"/>
      <c r="AG144" s="114"/>
      <c r="AH144" s="114"/>
      <c r="AI144" s="115"/>
      <c r="AJ144" s="925">
        <f t="shared" si="35"/>
        <v>4</v>
      </c>
      <c r="AK144" s="195">
        <f t="shared" si="36"/>
        <v>0</v>
      </c>
      <c r="AL144" s="14"/>
    </row>
    <row r="145" spans="1:1024" ht="20.25">
      <c r="A145" s="44">
        <v>14</v>
      </c>
      <c r="B145" s="321" t="s">
        <v>44</v>
      </c>
      <c r="C145" s="54" t="s">
        <v>126</v>
      </c>
      <c r="D145" s="112">
        <f t="shared" si="34"/>
        <v>0</v>
      </c>
      <c r="E145" s="117"/>
      <c r="F145" s="117"/>
      <c r="G145" s="115"/>
      <c r="H145" s="512"/>
      <c r="I145" s="513"/>
      <c r="J145" s="113"/>
      <c r="K145" s="173"/>
      <c r="L145" s="117"/>
      <c r="M145" s="114"/>
      <c r="N145" s="115"/>
      <c r="O145" s="270"/>
      <c r="P145" s="113"/>
      <c r="Q145" s="113"/>
      <c r="R145" s="113"/>
      <c r="S145" s="114"/>
      <c r="T145" s="114"/>
      <c r="U145" s="115"/>
      <c r="V145" s="512"/>
      <c r="W145" s="513"/>
      <c r="X145" s="113"/>
      <c r="Y145" s="113"/>
      <c r="Z145" s="114"/>
      <c r="AA145" s="114"/>
      <c r="AB145" s="115"/>
      <c r="AC145" s="270"/>
      <c r="AD145" s="113"/>
      <c r="AE145" s="113"/>
      <c r="AF145" s="113"/>
      <c r="AG145" s="114"/>
      <c r="AH145" s="114"/>
      <c r="AI145" s="115"/>
      <c r="AJ145" s="925">
        <f t="shared" si="35"/>
        <v>0</v>
      </c>
      <c r="AK145" s="195">
        <f t="shared" si="36"/>
        <v>0</v>
      </c>
      <c r="AL145" s="14"/>
    </row>
    <row r="146" spans="1:1024" ht="20.25" customHeight="1">
      <c r="A146" s="58">
        <v>15</v>
      </c>
      <c r="B146" s="559" t="s">
        <v>45</v>
      </c>
      <c r="C146" s="296" t="s">
        <v>80</v>
      </c>
      <c r="D146" s="119">
        <f t="shared" si="34"/>
        <v>4</v>
      </c>
      <c r="E146" s="305"/>
      <c r="F146" s="305"/>
      <c r="G146" s="122"/>
      <c r="H146" s="162"/>
      <c r="I146" s="174"/>
      <c r="J146" s="120"/>
      <c r="K146" s="329"/>
      <c r="L146" s="121">
        <v>2</v>
      </c>
      <c r="M146" s="121"/>
      <c r="N146" s="122"/>
      <c r="O146" s="271"/>
      <c r="P146" s="120"/>
      <c r="Q146" s="120"/>
      <c r="R146" s="120"/>
      <c r="S146" s="121">
        <v>2</v>
      </c>
      <c r="T146" s="378"/>
      <c r="U146" s="122"/>
      <c r="V146" s="162"/>
      <c r="W146" s="174"/>
      <c r="X146" s="120"/>
      <c r="Y146" s="120"/>
      <c r="Z146" s="121"/>
      <c r="AA146" s="121"/>
      <c r="AB146" s="122"/>
      <c r="AC146" s="271"/>
      <c r="AD146" s="120"/>
      <c r="AE146" s="120"/>
      <c r="AF146" s="120"/>
      <c r="AG146" s="121"/>
      <c r="AH146" s="121"/>
      <c r="AI146" s="122"/>
      <c r="AJ146" s="926">
        <f t="shared" si="35"/>
        <v>4</v>
      </c>
      <c r="AK146" s="195">
        <f t="shared" si="36"/>
        <v>0</v>
      </c>
      <c r="AL146" s="14"/>
    </row>
    <row r="147" spans="1:1024" s="7" customFormat="1" ht="20.25" customHeight="1">
      <c r="A147" s="63"/>
      <c r="B147" s="914"/>
      <c r="C147" s="915"/>
      <c r="D147" s="916">
        <f>SUM(D132:D146)</f>
        <v>68</v>
      </c>
      <c r="E147" s="125">
        <f>SUM(E132:E146)</f>
        <v>0</v>
      </c>
      <c r="F147" s="125">
        <f t="shared" ref="F147:AI147" si="37">SUM(F132:F146)</f>
        <v>0</v>
      </c>
      <c r="G147" s="125">
        <f t="shared" si="37"/>
        <v>0</v>
      </c>
      <c r="H147" s="125">
        <f t="shared" si="37"/>
        <v>0</v>
      </c>
      <c r="I147" s="125">
        <f t="shared" si="37"/>
        <v>8</v>
      </c>
      <c r="J147" s="125">
        <f t="shared" si="37"/>
        <v>8</v>
      </c>
      <c r="K147" s="125">
        <f t="shared" si="37"/>
        <v>0</v>
      </c>
      <c r="L147" s="125">
        <f t="shared" si="37"/>
        <v>8</v>
      </c>
      <c r="M147" s="125">
        <f t="shared" si="37"/>
        <v>8</v>
      </c>
      <c r="N147" s="125">
        <f t="shared" si="37"/>
        <v>0</v>
      </c>
      <c r="O147" s="125">
        <f t="shared" si="37"/>
        <v>0</v>
      </c>
      <c r="P147" s="125">
        <f t="shared" si="37"/>
        <v>8</v>
      </c>
      <c r="Q147" s="125">
        <f t="shared" si="37"/>
        <v>8</v>
      </c>
      <c r="R147" s="125">
        <f t="shared" si="37"/>
        <v>8</v>
      </c>
      <c r="S147" s="125">
        <f t="shared" si="37"/>
        <v>8</v>
      </c>
      <c r="T147" s="125">
        <f t="shared" si="37"/>
        <v>8</v>
      </c>
      <c r="U147" s="125">
        <f t="shared" si="37"/>
        <v>0</v>
      </c>
      <c r="V147" s="125">
        <f t="shared" si="37"/>
        <v>0</v>
      </c>
      <c r="W147" s="125">
        <f t="shared" si="37"/>
        <v>0</v>
      </c>
      <c r="X147" s="125">
        <f t="shared" si="37"/>
        <v>0</v>
      </c>
      <c r="Y147" s="125">
        <f t="shared" si="37"/>
        <v>0</v>
      </c>
      <c r="Z147" s="125">
        <f t="shared" si="37"/>
        <v>0</v>
      </c>
      <c r="AA147" s="125">
        <f t="shared" si="37"/>
        <v>0</v>
      </c>
      <c r="AB147" s="125">
        <f t="shared" si="37"/>
        <v>0</v>
      </c>
      <c r="AC147" s="125">
        <f t="shared" si="37"/>
        <v>0</v>
      </c>
      <c r="AD147" s="125">
        <f t="shared" si="37"/>
        <v>0</v>
      </c>
      <c r="AE147" s="125">
        <f t="shared" si="37"/>
        <v>0</v>
      </c>
      <c r="AF147" s="125">
        <f t="shared" si="37"/>
        <v>0</v>
      </c>
      <c r="AG147" s="125">
        <f t="shared" si="37"/>
        <v>0</v>
      </c>
      <c r="AH147" s="125">
        <f t="shared" si="37"/>
        <v>0</v>
      </c>
      <c r="AI147" s="125">
        <f t="shared" si="37"/>
        <v>0</v>
      </c>
      <c r="AJ147" s="200">
        <f t="shared" ref="AJ147:AK147" si="38">SUM(AJ132:AJ146)</f>
        <v>72</v>
      </c>
      <c r="AK147" s="200">
        <f t="shared" si="38"/>
        <v>-4</v>
      </c>
      <c r="AL147" s="201"/>
      <c r="AM147" s="202"/>
      <c r="AN147" s="202"/>
      <c r="AO147" s="202"/>
      <c r="AP147" s="202"/>
      <c r="AQ147" s="202"/>
      <c r="AR147" s="202"/>
      <c r="AS147" s="202"/>
      <c r="AT147" s="202"/>
      <c r="AU147" s="202"/>
      <c r="AV147" s="202"/>
      <c r="AW147" s="202"/>
      <c r="AX147" s="202"/>
      <c r="AY147" s="202"/>
      <c r="AZ147" s="202"/>
      <c r="BA147" s="202"/>
      <c r="BB147" s="202"/>
      <c r="BC147" s="202"/>
      <c r="BD147" s="202"/>
      <c r="BE147" s="202"/>
      <c r="BF147" s="202"/>
      <c r="BG147" s="202"/>
      <c r="BH147" s="202"/>
      <c r="BI147" s="202"/>
      <c r="BJ147" s="202"/>
      <c r="BK147" s="202"/>
      <c r="BL147" s="202"/>
      <c r="BM147" s="202"/>
      <c r="BN147" s="202"/>
      <c r="BO147" s="202"/>
      <c r="BP147" s="202"/>
      <c r="BQ147" s="202"/>
      <c r="BR147" s="202"/>
      <c r="BS147" s="202"/>
      <c r="BT147" s="202"/>
      <c r="BU147" s="202"/>
      <c r="BV147" s="202"/>
      <c r="BW147" s="202"/>
      <c r="BX147" s="202"/>
      <c r="BY147" s="202"/>
      <c r="BZ147" s="202"/>
      <c r="CA147" s="202"/>
      <c r="CB147" s="202"/>
      <c r="CC147" s="202"/>
      <c r="CD147" s="202"/>
      <c r="CE147" s="202"/>
      <c r="CF147" s="202"/>
      <c r="CG147" s="202"/>
      <c r="CH147" s="202"/>
      <c r="CI147" s="202"/>
      <c r="CJ147" s="202"/>
      <c r="CK147" s="202"/>
      <c r="CL147" s="202"/>
      <c r="CM147" s="202"/>
      <c r="CN147" s="202"/>
      <c r="CO147" s="202"/>
      <c r="CP147" s="202"/>
      <c r="CQ147" s="202"/>
      <c r="CR147" s="202"/>
      <c r="CS147" s="202"/>
      <c r="CT147" s="202"/>
      <c r="CU147" s="202"/>
      <c r="CV147" s="202"/>
      <c r="CW147" s="202"/>
      <c r="CX147" s="202"/>
      <c r="CY147" s="202"/>
      <c r="CZ147" s="202"/>
      <c r="DA147" s="202"/>
      <c r="DB147" s="202"/>
      <c r="DC147" s="202"/>
      <c r="DD147" s="202"/>
      <c r="DE147" s="202"/>
      <c r="DF147" s="202"/>
      <c r="DG147" s="202"/>
      <c r="DH147" s="202"/>
      <c r="DI147" s="202"/>
      <c r="DJ147" s="202"/>
      <c r="DK147" s="202"/>
      <c r="DL147" s="202"/>
      <c r="DM147" s="202"/>
      <c r="DN147" s="202"/>
      <c r="DO147" s="202"/>
      <c r="DP147" s="202"/>
      <c r="DQ147" s="202"/>
      <c r="DR147" s="202"/>
      <c r="DS147" s="202"/>
      <c r="DT147" s="202"/>
      <c r="DU147" s="202"/>
      <c r="DV147" s="202"/>
      <c r="DW147" s="202"/>
      <c r="DX147" s="202"/>
      <c r="DY147" s="202"/>
      <c r="DZ147" s="202"/>
      <c r="EA147" s="202"/>
      <c r="EB147" s="202"/>
      <c r="EC147" s="202"/>
      <c r="ED147" s="202"/>
      <c r="EE147" s="202"/>
      <c r="EF147" s="202"/>
      <c r="EG147" s="202"/>
      <c r="EH147" s="202"/>
      <c r="EI147" s="202"/>
      <c r="EJ147" s="202"/>
      <c r="EK147" s="202"/>
      <c r="EL147" s="202"/>
      <c r="EM147" s="202"/>
      <c r="EN147" s="202"/>
      <c r="EO147" s="202"/>
      <c r="EP147" s="202"/>
      <c r="EQ147" s="202"/>
      <c r="ER147" s="202"/>
      <c r="ES147" s="202"/>
      <c r="ET147" s="202"/>
      <c r="EU147" s="202"/>
      <c r="EV147" s="202"/>
      <c r="EW147" s="202"/>
      <c r="EX147" s="202"/>
      <c r="EY147" s="202"/>
      <c r="EZ147" s="202"/>
      <c r="FA147" s="202"/>
      <c r="FB147" s="202"/>
      <c r="FC147" s="202"/>
      <c r="FD147" s="202"/>
      <c r="FE147" s="202"/>
      <c r="FF147" s="202"/>
      <c r="FG147" s="202"/>
      <c r="FH147" s="202"/>
      <c r="FI147" s="202"/>
      <c r="FJ147" s="202"/>
      <c r="FK147" s="202"/>
      <c r="FL147" s="202"/>
      <c r="FM147" s="202"/>
      <c r="FN147" s="202"/>
      <c r="FO147" s="202"/>
      <c r="FP147" s="202"/>
      <c r="FQ147" s="202"/>
      <c r="FR147" s="202"/>
      <c r="FS147" s="202"/>
      <c r="FT147" s="202"/>
      <c r="FU147" s="202"/>
      <c r="FV147" s="202"/>
      <c r="FW147" s="202"/>
      <c r="FX147" s="202"/>
      <c r="FY147" s="202"/>
      <c r="FZ147" s="202"/>
      <c r="GA147" s="202"/>
      <c r="GB147" s="202"/>
      <c r="GC147" s="202"/>
      <c r="GD147" s="202"/>
      <c r="GE147" s="202"/>
      <c r="GF147" s="202"/>
      <c r="GG147" s="202"/>
      <c r="GH147" s="202"/>
      <c r="GI147" s="202"/>
      <c r="GJ147" s="202"/>
      <c r="GK147" s="202"/>
      <c r="GL147" s="202"/>
      <c r="GM147" s="202"/>
      <c r="GN147" s="202"/>
      <c r="GO147" s="202"/>
      <c r="GP147" s="202"/>
      <c r="GQ147" s="202"/>
      <c r="GR147" s="202"/>
      <c r="GS147" s="202"/>
      <c r="GT147" s="202"/>
      <c r="GU147" s="202"/>
      <c r="GV147" s="202"/>
      <c r="GW147" s="202"/>
      <c r="GX147" s="202"/>
      <c r="GY147" s="202"/>
      <c r="GZ147" s="202"/>
      <c r="HA147" s="202"/>
      <c r="HB147" s="202"/>
      <c r="HC147" s="202"/>
      <c r="HD147" s="202"/>
      <c r="HE147" s="202"/>
      <c r="HF147" s="202"/>
      <c r="HG147" s="202"/>
      <c r="HH147" s="202"/>
      <c r="HI147" s="202"/>
      <c r="HJ147" s="202"/>
      <c r="HK147" s="202"/>
      <c r="HL147" s="202"/>
      <c r="HM147" s="202"/>
      <c r="HN147" s="202"/>
      <c r="HO147" s="202"/>
      <c r="HP147" s="202"/>
      <c r="HQ147" s="202"/>
      <c r="HR147" s="202"/>
      <c r="HS147" s="202"/>
      <c r="HT147" s="202"/>
      <c r="HU147" s="202"/>
      <c r="HV147" s="202"/>
      <c r="HW147" s="202"/>
      <c r="HX147" s="202"/>
      <c r="HY147" s="202"/>
      <c r="HZ147" s="202"/>
      <c r="IA147" s="202"/>
      <c r="IB147" s="202"/>
      <c r="IC147" s="202"/>
      <c r="ID147" s="202"/>
      <c r="IE147" s="202"/>
      <c r="IF147" s="202"/>
      <c r="IG147" s="202"/>
      <c r="IH147" s="202"/>
      <c r="II147" s="202"/>
      <c r="IJ147" s="202"/>
      <c r="IK147" s="202"/>
      <c r="IL147" s="202"/>
      <c r="IM147" s="202"/>
      <c r="IN147" s="202"/>
      <c r="IO147" s="202"/>
      <c r="IP147" s="202"/>
      <c r="IQ147" s="202"/>
      <c r="IR147" s="202"/>
      <c r="IS147" s="202"/>
      <c r="IT147" s="202"/>
      <c r="IU147" s="202"/>
      <c r="IV147" s="202"/>
      <c r="IW147" s="202"/>
      <c r="IX147" s="202"/>
      <c r="IY147" s="202"/>
      <c r="IZ147" s="202"/>
      <c r="JA147" s="202"/>
      <c r="JB147" s="202"/>
      <c r="JC147" s="202"/>
      <c r="JD147" s="202"/>
      <c r="JE147" s="202"/>
      <c r="JF147" s="202"/>
      <c r="JG147" s="202"/>
      <c r="JH147" s="202"/>
      <c r="JI147" s="202"/>
      <c r="JJ147" s="202"/>
      <c r="JK147" s="202"/>
      <c r="JL147" s="202"/>
      <c r="JM147" s="202"/>
      <c r="JN147" s="202"/>
      <c r="JO147" s="202"/>
      <c r="JP147" s="202"/>
      <c r="JQ147" s="202"/>
      <c r="JR147" s="202"/>
      <c r="JS147" s="202"/>
      <c r="JT147" s="202"/>
      <c r="JU147" s="202"/>
      <c r="JV147" s="202"/>
      <c r="JW147" s="202"/>
      <c r="JX147" s="202"/>
      <c r="JY147" s="202"/>
      <c r="JZ147" s="202"/>
      <c r="KA147" s="202"/>
      <c r="KB147" s="202"/>
      <c r="KC147" s="202"/>
      <c r="KD147" s="202"/>
      <c r="KE147" s="202"/>
      <c r="KF147" s="202"/>
      <c r="KG147" s="202"/>
      <c r="KH147" s="202"/>
      <c r="KI147" s="202"/>
      <c r="KJ147" s="202"/>
      <c r="KK147" s="202"/>
      <c r="KL147" s="202"/>
      <c r="KM147" s="202"/>
      <c r="KN147" s="202"/>
      <c r="KO147" s="202"/>
      <c r="KP147" s="202"/>
      <c r="KQ147" s="202"/>
      <c r="KR147" s="202"/>
      <c r="KS147" s="202"/>
      <c r="KT147" s="202"/>
      <c r="KU147" s="202"/>
      <c r="KV147" s="202"/>
      <c r="KW147" s="202"/>
      <c r="KX147" s="202"/>
      <c r="KY147" s="202"/>
      <c r="KZ147" s="202"/>
      <c r="LA147" s="202"/>
      <c r="LB147" s="202"/>
      <c r="LC147" s="202"/>
      <c r="LD147" s="202"/>
      <c r="LE147" s="202"/>
      <c r="LF147" s="202"/>
      <c r="LG147" s="202"/>
      <c r="LH147" s="202"/>
      <c r="LI147" s="202"/>
      <c r="LJ147" s="202"/>
      <c r="LK147" s="202"/>
      <c r="LL147" s="202"/>
      <c r="LM147" s="202"/>
      <c r="LN147" s="202"/>
      <c r="LO147" s="202"/>
      <c r="LP147" s="202"/>
      <c r="LQ147" s="202"/>
      <c r="LR147" s="202"/>
      <c r="LS147" s="202"/>
      <c r="LT147" s="202"/>
      <c r="LU147" s="202"/>
      <c r="LV147" s="202"/>
      <c r="LW147" s="202"/>
      <c r="LX147" s="202"/>
      <c r="LY147" s="202"/>
      <c r="LZ147" s="202"/>
      <c r="MA147" s="202"/>
      <c r="MB147" s="202"/>
      <c r="MC147" s="202"/>
      <c r="MD147" s="202"/>
      <c r="ME147" s="202"/>
      <c r="MF147" s="202"/>
      <c r="MG147" s="202"/>
      <c r="MH147" s="202"/>
      <c r="MI147" s="202"/>
      <c r="MJ147" s="202"/>
      <c r="MK147" s="202"/>
      <c r="ML147" s="202"/>
      <c r="MM147" s="202"/>
      <c r="MN147" s="202"/>
      <c r="MO147" s="202"/>
      <c r="MP147" s="202"/>
      <c r="MQ147" s="202"/>
      <c r="MR147" s="202"/>
      <c r="MS147" s="202"/>
      <c r="MT147" s="202"/>
      <c r="MU147" s="202"/>
      <c r="MV147" s="202"/>
      <c r="MW147" s="202"/>
      <c r="MX147" s="202"/>
      <c r="MY147" s="202"/>
      <c r="MZ147" s="202"/>
      <c r="NA147" s="202"/>
      <c r="NB147" s="202"/>
      <c r="NC147" s="202"/>
      <c r="ND147" s="202"/>
      <c r="NE147" s="202"/>
      <c r="NF147" s="202"/>
      <c r="NG147" s="202"/>
      <c r="NH147" s="202"/>
      <c r="NI147" s="202"/>
      <c r="NJ147" s="202"/>
      <c r="NK147" s="202"/>
      <c r="NL147" s="202"/>
      <c r="NM147" s="202"/>
      <c r="NN147" s="202"/>
      <c r="NO147" s="202"/>
      <c r="NP147" s="202"/>
      <c r="NQ147" s="202"/>
      <c r="NR147" s="202"/>
      <c r="NS147" s="202"/>
      <c r="NT147" s="202"/>
      <c r="NU147" s="202"/>
      <c r="NV147" s="202"/>
      <c r="NW147" s="202"/>
      <c r="NX147" s="202"/>
      <c r="NY147" s="202"/>
      <c r="NZ147" s="202"/>
      <c r="OA147" s="202"/>
      <c r="OB147" s="202"/>
      <c r="OC147" s="202"/>
      <c r="OD147" s="202"/>
      <c r="OE147" s="202"/>
      <c r="OF147" s="202"/>
      <c r="OG147" s="202"/>
      <c r="OH147" s="202"/>
      <c r="OI147" s="202"/>
      <c r="OJ147" s="202"/>
      <c r="OK147" s="202"/>
      <c r="OL147" s="202"/>
      <c r="OM147" s="202"/>
      <c r="ON147" s="202"/>
      <c r="OO147" s="202"/>
      <c r="OP147" s="202"/>
      <c r="OQ147" s="202"/>
      <c r="OR147" s="202"/>
      <c r="OS147" s="202"/>
      <c r="OT147" s="202"/>
      <c r="OU147" s="202"/>
      <c r="OV147" s="202"/>
      <c r="OW147" s="202"/>
      <c r="OX147" s="202"/>
      <c r="OY147" s="202"/>
      <c r="OZ147" s="202"/>
      <c r="PA147" s="202"/>
      <c r="PB147" s="202"/>
      <c r="PC147" s="202"/>
      <c r="PD147" s="202"/>
      <c r="PE147" s="202"/>
      <c r="PF147" s="202"/>
      <c r="PG147" s="202"/>
      <c r="PH147" s="202"/>
      <c r="PI147" s="202"/>
      <c r="PJ147" s="202"/>
      <c r="PK147" s="202"/>
      <c r="PL147" s="202"/>
      <c r="PM147" s="202"/>
      <c r="PN147" s="202"/>
      <c r="PO147" s="202"/>
      <c r="PP147" s="202"/>
      <c r="PQ147" s="202"/>
      <c r="PR147" s="202"/>
      <c r="PS147" s="202"/>
      <c r="PT147" s="202"/>
      <c r="PU147" s="202"/>
      <c r="PV147" s="202"/>
      <c r="PW147" s="202"/>
      <c r="PX147" s="202"/>
      <c r="PY147" s="202"/>
      <c r="PZ147" s="202"/>
      <c r="QA147" s="202"/>
      <c r="QB147" s="202"/>
      <c r="QC147" s="202"/>
      <c r="QD147" s="202"/>
      <c r="QE147" s="202"/>
      <c r="QF147" s="202"/>
      <c r="QG147" s="202"/>
      <c r="QH147" s="202"/>
      <c r="QI147" s="202"/>
      <c r="QJ147" s="202"/>
      <c r="QK147" s="202"/>
      <c r="QL147" s="202"/>
      <c r="QM147" s="202"/>
      <c r="QN147" s="202"/>
      <c r="QO147" s="202"/>
      <c r="QP147" s="202"/>
      <c r="QQ147" s="202"/>
      <c r="QR147" s="202"/>
      <c r="QS147" s="202"/>
      <c r="QT147" s="202"/>
      <c r="QU147" s="202"/>
      <c r="QV147" s="202"/>
      <c r="QW147" s="202"/>
      <c r="QX147" s="202"/>
      <c r="QY147" s="202"/>
      <c r="QZ147" s="202"/>
      <c r="RA147" s="202"/>
      <c r="RB147" s="202"/>
      <c r="RC147" s="202"/>
      <c r="RD147" s="202"/>
      <c r="RE147" s="202"/>
      <c r="RF147" s="202"/>
      <c r="RG147" s="202"/>
      <c r="RH147" s="202"/>
      <c r="RI147" s="202"/>
      <c r="RJ147" s="202"/>
      <c r="RK147" s="202"/>
      <c r="RL147" s="202"/>
      <c r="RM147" s="202"/>
      <c r="RN147" s="202"/>
      <c r="RO147" s="202"/>
      <c r="RP147" s="202"/>
      <c r="RQ147" s="202"/>
      <c r="RR147" s="202"/>
      <c r="RS147" s="202"/>
      <c r="RT147" s="202"/>
      <c r="RU147" s="202"/>
      <c r="RV147" s="202"/>
      <c r="RW147" s="202"/>
      <c r="RX147" s="202"/>
      <c r="RY147" s="202"/>
      <c r="RZ147" s="202"/>
      <c r="SA147" s="202"/>
      <c r="SB147" s="202"/>
      <c r="SC147" s="202"/>
      <c r="SD147" s="202"/>
      <c r="SE147" s="202"/>
      <c r="SF147" s="202"/>
      <c r="SG147" s="202"/>
      <c r="SH147" s="202"/>
      <c r="SI147" s="202"/>
      <c r="SJ147" s="202"/>
      <c r="SK147" s="202"/>
      <c r="SL147" s="202"/>
      <c r="SM147" s="202"/>
      <c r="SN147" s="202"/>
      <c r="SO147" s="202"/>
      <c r="SP147" s="202"/>
      <c r="SQ147" s="202"/>
      <c r="SR147" s="202"/>
      <c r="SS147" s="202"/>
      <c r="ST147" s="202"/>
      <c r="SU147" s="202"/>
      <c r="SV147" s="202"/>
      <c r="SW147" s="202"/>
      <c r="SX147" s="202"/>
      <c r="SY147" s="202"/>
      <c r="SZ147" s="202"/>
      <c r="TA147" s="202"/>
      <c r="TB147" s="202"/>
      <c r="TC147" s="202"/>
      <c r="TD147" s="202"/>
      <c r="TE147" s="202"/>
      <c r="TF147" s="202"/>
      <c r="TG147" s="202"/>
      <c r="TH147" s="202"/>
      <c r="TI147" s="202"/>
      <c r="TJ147" s="202"/>
      <c r="TK147" s="202"/>
      <c r="TL147" s="202"/>
      <c r="TM147" s="202"/>
      <c r="TN147" s="202"/>
      <c r="TO147" s="202"/>
      <c r="TP147" s="202"/>
      <c r="TQ147" s="202"/>
      <c r="TR147" s="202"/>
      <c r="TS147" s="202"/>
      <c r="TT147" s="202"/>
      <c r="TU147" s="202"/>
      <c r="TV147" s="202"/>
      <c r="TW147" s="202"/>
      <c r="TX147" s="202"/>
      <c r="TY147" s="202"/>
      <c r="TZ147" s="202"/>
      <c r="UA147" s="202"/>
      <c r="UB147" s="202"/>
      <c r="UC147" s="202"/>
      <c r="UD147" s="202"/>
      <c r="UE147" s="202"/>
      <c r="UF147" s="202"/>
      <c r="UG147" s="202"/>
      <c r="UH147" s="202"/>
      <c r="UI147" s="202"/>
      <c r="UJ147" s="202"/>
      <c r="UK147" s="202"/>
      <c r="UL147" s="202"/>
      <c r="UM147" s="202"/>
      <c r="UN147" s="202"/>
      <c r="UO147" s="202"/>
      <c r="UP147" s="202"/>
      <c r="UQ147" s="202"/>
      <c r="UR147" s="202"/>
      <c r="US147" s="202"/>
      <c r="UT147" s="202"/>
      <c r="UU147" s="202"/>
      <c r="UV147" s="202"/>
      <c r="UW147" s="202"/>
      <c r="UX147" s="202"/>
      <c r="UY147" s="202"/>
      <c r="UZ147" s="202"/>
      <c r="VA147" s="202"/>
      <c r="VB147" s="202"/>
      <c r="VC147" s="202"/>
      <c r="VD147" s="202"/>
      <c r="VE147" s="202"/>
      <c r="VF147" s="202"/>
      <c r="VG147" s="202"/>
      <c r="VH147" s="202"/>
      <c r="VI147" s="202"/>
      <c r="VJ147" s="202"/>
      <c r="VK147" s="202"/>
      <c r="VL147" s="202"/>
      <c r="VM147" s="202"/>
      <c r="VN147" s="202"/>
      <c r="VO147" s="202"/>
      <c r="VP147" s="202"/>
      <c r="VQ147" s="202"/>
      <c r="VR147" s="202"/>
      <c r="VS147" s="202"/>
      <c r="VT147" s="202"/>
      <c r="VU147" s="202"/>
      <c r="VV147" s="202"/>
      <c r="VW147" s="202"/>
      <c r="VX147" s="202"/>
      <c r="VY147" s="202"/>
      <c r="VZ147" s="202"/>
      <c r="WA147" s="202"/>
      <c r="WB147" s="202"/>
      <c r="WC147" s="202"/>
      <c r="WD147" s="202"/>
      <c r="WE147" s="202"/>
      <c r="WF147" s="202"/>
      <c r="WG147" s="202"/>
      <c r="WH147" s="202"/>
      <c r="WI147" s="202"/>
      <c r="WJ147" s="202"/>
      <c r="WK147" s="202"/>
      <c r="WL147" s="202"/>
      <c r="WM147" s="202"/>
      <c r="WN147" s="202"/>
      <c r="WO147" s="202"/>
      <c r="WP147" s="202"/>
      <c r="WQ147" s="202"/>
      <c r="WR147" s="202"/>
      <c r="WS147" s="202"/>
      <c r="WT147" s="202"/>
      <c r="WU147" s="202"/>
      <c r="WV147" s="202"/>
      <c r="WW147" s="202"/>
      <c r="WX147" s="202"/>
      <c r="WY147" s="202"/>
      <c r="WZ147" s="202"/>
      <c r="XA147" s="202"/>
      <c r="XB147" s="202"/>
      <c r="XC147" s="202"/>
      <c r="XD147" s="202"/>
      <c r="XE147" s="202"/>
      <c r="XF147" s="202"/>
      <c r="XG147" s="202"/>
      <c r="XH147" s="202"/>
      <c r="XI147" s="202"/>
      <c r="XJ147" s="202"/>
      <c r="XK147" s="202"/>
      <c r="XL147" s="202"/>
      <c r="XM147" s="202"/>
      <c r="XN147" s="202"/>
      <c r="XO147" s="202"/>
      <c r="XP147" s="202"/>
      <c r="XQ147" s="202"/>
      <c r="XR147" s="202"/>
      <c r="XS147" s="202"/>
      <c r="XT147" s="202"/>
      <c r="XU147" s="202"/>
      <c r="XV147" s="202"/>
      <c r="XW147" s="202"/>
      <c r="XX147" s="202"/>
      <c r="XY147" s="202"/>
      <c r="XZ147" s="202"/>
      <c r="YA147" s="202"/>
      <c r="YB147" s="202"/>
      <c r="YC147" s="202"/>
      <c r="YD147" s="202"/>
      <c r="YE147" s="202"/>
      <c r="YF147" s="202"/>
      <c r="YG147" s="202"/>
      <c r="YH147" s="202"/>
      <c r="YI147" s="202"/>
      <c r="YJ147" s="202"/>
      <c r="YK147" s="202"/>
      <c r="YL147" s="202"/>
      <c r="YM147" s="202"/>
      <c r="YN147" s="202"/>
      <c r="YO147" s="202"/>
      <c r="YP147" s="202"/>
      <c r="YQ147" s="202"/>
      <c r="YR147" s="202"/>
      <c r="YS147" s="202"/>
      <c r="YT147" s="202"/>
      <c r="YU147" s="202"/>
      <c r="YV147" s="202"/>
      <c r="YW147" s="202"/>
      <c r="YX147" s="202"/>
      <c r="YY147" s="202"/>
      <c r="YZ147" s="202"/>
      <c r="ZA147" s="202"/>
      <c r="ZB147" s="202"/>
      <c r="ZC147" s="202"/>
      <c r="ZD147" s="202"/>
      <c r="ZE147" s="202"/>
      <c r="ZF147" s="202"/>
      <c r="ZG147" s="202"/>
      <c r="ZH147" s="202"/>
      <c r="ZI147" s="202"/>
      <c r="ZJ147" s="202"/>
      <c r="ZK147" s="202"/>
      <c r="ZL147" s="202"/>
      <c r="ZM147" s="202"/>
      <c r="ZN147" s="202"/>
      <c r="ZO147" s="202"/>
      <c r="ZP147" s="202"/>
      <c r="ZQ147" s="202"/>
      <c r="ZR147" s="202"/>
      <c r="ZS147" s="202"/>
      <c r="ZT147" s="202"/>
      <c r="ZU147" s="202"/>
      <c r="ZV147" s="202"/>
      <c r="ZW147" s="202"/>
      <c r="ZX147" s="202"/>
      <c r="ZY147" s="202"/>
      <c r="ZZ147" s="202"/>
      <c r="AAA147" s="202"/>
      <c r="AAB147" s="202"/>
      <c r="AAC147" s="202"/>
      <c r="AAD147" s="202"/>
      <c r="AAE147" s="202"/>
      <c r="AAF147" s="202"/>
      <c r="AAG147" s="202"/>
      <c r="AAH147" s="202"/>
      <c r="AAI147" s="202"/>
      <c r="AAJ147" s="202"/>
      <c r="AAK147" s="202"/>
      <c r="AAL147" s="202"/>
      <c r="AAM147" s="202"/>
      <c r="AAN147" s="202"/>
      <c r="AAO147" s="202"/>
      <c r="AAP147" s="202"/>
      <c r="AAQ147" s="202"/>
      <c r="AAR147" s="202"/>
      <c r="AAS147" s="202"/>
      <c r="AAT147" s="202"/>
      <c r="AAU147" s="202"/>
      <c r="AAV147" s="202"/>
      <c r="AAW147" s="202"/>
      <c r="AAX147" s="202"/>
      <c r="AAY147" s="202"/>
      <c r="AAZ147" s="202"/>
      <c r="ABA147" s="202"/>
      <c r="ABB147" s="202"/>
      <c r="ABC147" s="202"/>
      <c r="ABD147" s="202"/>
      <c r="ABE147" s="202"/>
      <c r="ABF147" s="202"/>
      <c r="ABG147" s="202"/>
      <c r="ABH147" s="202"/>
      <c r="ABI147" s="202"/>
      <c r="ABJ147" s="202"/>
      <c r="ABK147" s="202"/>
      <c r="ABL147" s="202"/>
      <c r="ABM147" s="202"/>
      <c r="ABN147" s="202"/>
      <c r="ABO147" s="202"/>
      <c r="ABP147" s="202"/>
      <c r="ABQ147" s="202"/>
      <c r="ABR147" s="202"/>
      <c r="ABS147" s="202"/>
      <c r="ABT147" s="202"/>
      <c r="ABU147" s="202"/>
      <c r="ABV147" s="202"/>
      <c r="ABW147" s="202"/>
      <c r="ABX147" s="202"/>
      <c r="ABY147" s="202"/>
      <c r="ABZ147" s="202"/>
      <c r="ACA147" s="202"/>
      <c r="ACB147" s="202"/>
      <c r="ACC147" s="202"/>
      <c r="ACD147" s="202"/>
      <c r="ACE147" s="202"/>
      <c r="ACF147" s="202"/>
      <c r="ACG147" s="202"/>
      <c r="ACH147" s="202"/>
      <c r="ACI147" s="202"/>
      <c r="ACJ147" s="202"/>
      <c r="ACK147" s="202"/>
      <c r="ACL147" s="202"/>
      <c r="ACM147" s="202"/>
      <c r="ACN147" s="202"/>
      <c r="ACO147" s="202"/>
      <c r="ACP147" s="202"/>
      <c r="ACQ147" s="202"/>
      <c r="ACR147" s="202"/>
      <c r="ACS147" s="202"/>
      <c r="ACT147" s="202"/>
      <c r="ACU147" s="202"/>
      <c r="ACV147" s="202"/>
      <c r="ACW147" s="202"/>
      <c r="ACX147" s="202"/>
      <c r="ACY147" s="202"/>
      <c r="ACZ147" s="202"/>
      <c r="ADA147" s="202"/>
      <c r="ADB147" s="202"/>
      <c r="ADC147" s="202"/>
      <c r="ADD147" s="202"/>
      <c r="ADE147" s="202"/>
      <c r="ADF147" s="202"/>
      <c r="ADG147" s="202"/>
      <c r="ADH147" s="202"/>
      <c r="ADI147" s="202"/>
      <c r="ADJ147" s="202"/>
      <c r="ADK147" s="202"/>
      <c r="ADL147" s="202"/>
      <c r="ADM147" s="202"/>
      <c r="ADN147" s="202"/>
      <c r="ADO147" s="202"/>
      <c r="ADP147" s="202"/>
      <c r="ADQ147" s="202"/>
      <c r="ADR147" s="202"/>
      <c r="ADS147" s="202"/>
      <c r="ADT147" s="202"/>
      <c r="ADU147" s="202"/>
      <c r="ADV147" s="202"/>
      <c r="ADW147" s="202"/>
      <c r="ADX147" s="202"/>
      <c r="ADY147" s="202"/>
      <c r="ADZ147" s="202"/>
      <c r="AEA147" s="202"/>
      <c r="AEB147" s="202"/>
      <c r="AEC147" s="202"/>
      <c r="AED147" s="202"/>
      <c r="AEE147" s="202"/>
      <c r="AEF147" s="202"/>
      <c r="AEG147" s="202"/>
      <c r="AEH147" s="202"/>
      <c r="AEI147" s="202"/>
      <c r="AEJ147" s="202"/>
      <c r="AEK147" s="202"/>
      <c r="AEL147" s="202"/>
      <c r="AEM147" s="202"/>
      <c r="AEN147" s="202"/>
      <c r="AEO147" s="202"/>
      <c r="AEP147" s="202"/>
      <c r="AEQ147" s="202"/>
      <c r="AER147" s="202"/>
      <c r="AES147" s="202"/>
      <c r="AET147" s="202"/>
      <c r="AEU147" s="202"/>
      <c r="AEV147" s="202"/>
      <c r="AEW147" s="202"/>
      <c r="AEX147" s="202"/>
      <c r="AEY147" s="202"/>
      <c r="AEZ147" s="202"/>
      <c r="AFA147" s="202"/>
      <c r="AFB147" s="202"/>
      <c r="AFC147" s="202"/>
      <c r="AFD147" s="202"/>
      <c r="AFE147" s="202"/>
      <c r="AFF147" s="202"/>
      <c r="AFG147" s="202"/>
      <c r="AFH147" s="202"/>
      <c r="AFI147" s="202"/>
      <c r="AFJ147" s="202"/>
      <c r="AFK147" s="202"/>
      <c r="AFL147" s="202"/>
      <c r="AFM147" s="202"/>
      <c r="AFN147" s="202"/>
      <c r="AFO147" s="202"/>
      <c r="AFP147" s="202"/>
      <c r="AFQ147" s="202"/>
      <c r="AFR147" s="202"/>
      <c r="AFS147" s="202"/>
      <c r="AFT147" s="202"/>
      <c r="AFU147" s="202"/>
      <c r="AFV147" s="202"/>
      <c r="AFW147" s="202"/>
      <c r="AFX147" s="202"/>
      <c r="AFY147" s="202"/>
      <c r="AFZ147" s="202"/>
      <c r="AGA147" s="202"/>
      <c r="AGB147" s="202"/>
      <c r="AGC147" s="202"/>
      <c r="AGD147" s="202"/>
      <c r="AGE147" s="202"/>
      <c r="AGF147" s="202"/>
      <c r="AGG147" s="202"/>
      <c r="AGH147" s="202"/>
      <c r="AGI147" s="202"/>
      <c r="AGJ147" s="202"/>
      <c r="AGK147" s="202"/>
      <c r="AGL147" s="202"/>
      <c r="AGM147" s="202"/>
      <c r="AGN147" s="202"/>
      <c r="AGO147" s="202"/>
      <c r="AGP147" s="202"/>
      <c r="AGQ147" s="202"/>
      <c r="AGR147" s="202"/>
      <c r="AGS147" s="202"/>
      <c r="AGT147" s="202"/>
      <c r="AGU147" s="202"/>
      <c r="AGV147" s="202"/>
      <c r="AGW147" s="202"/>
      <c r="AGX147" s="202"/>
      <c r="AGY147" s="202"/>
      <c r="AGZ147" s="202"/>
      <c r="AHA147" s="202"/>
      <c r="AHB147" s="202"/>
      <c r="AHC147" s="202"/>
      <c r="AHD147" s="202"/>
      <c r="AHE147" s="202"/>
      <c r="AHF147" s="202"/>
      <c r="AHG147" s="202"/>
      <c r="AHH147" s="202"/>
      <c r="AHI147" s="202"/>
      <c r="AHJ147" s="202"/>
      <c r="AHK147" s="202"/>
      <c r="AHL147" s="202"/>
      <c r="AHM147" s="202"/>
      <c r="AHN147" s="202"/>
      <c r="AHO147" s="202"/>
      <c r="AHP147" s="202"/>
      <c r="AHQ147" s="202"/>
      <c r="AHR147" s="202"/>
      <c r="AHS147" s="202"/>
      <c r="AHT147" s="202"/>
      <c r="AHU147" s="202"/>
      <c r="AHV147" s="202"/>
      <c r="AHW147" s="202"/>
      <c r="AHX147" s="202"/>
      <c r="AHY147" s="202"/>
      <c r="AHZ147" s="202"/>
      <c r="AIA147" s="202"/>
      <c r="AIB147" s="202"/>
      <c r="AIC147" s="202"/>
      <c r="AID147" s="202"/>
      <c r="AIE147" s="202"/>
      <c r="AIF147" s="202"/>
      <c r="AIG147" s="202"/>
      <c r="AIH147" s="202"/>
      <c r="AII147" s="202"/>
      <c r="AIJ147" s="202"/>
      <c r="AIK147" s="202"/>
      <c r="AIL147" s="202"/>
      <c r="AIM147" s="202"/>
      <c r="AIN147" s="202"/>
      <c r="AIO147" s="202"/>
      <c r="AIP147" s="202"/>
      <c r="AIQ147" s="202"/>
      <c r="AIR147" s="202"/>
      <c r="AIS147" s="202"/>
      <c r="AIT147" s="202"/>
      <c r="AIU147" s="202"/>
      <c r="AIV147" s="202"/>
      <c r="AIW147" s="202"/>
      <c r="AIX147" s="202"/>
      <c r="AIY147" s="202"/>
      <c r="AIZ147" s="202"/>
      <c r="AJA147" s="202"/>
      <c r="AJB147" s="202"/>
      <c r="AJC147" s="202"/>
      <c r="AJD147" s="202"/>
      <c r="AJE147" s="202"/>
      <c r="AJF147" s="202"/>
      <c r="AJG147" s="202"/>
      <c r="AJH147" s="202"/>
      <c r="AJI147" s="202"/>
      <c r="AJJ147" s="202"/>
      <c r="AJK147" s="202"/>
      <c r="AJL147" s="202"/>
      <c r="AJM147" s="202"/>
      <c r="AJN147" s="202"/>
      <c r="AJO147" s="202"/>
      <c r="AJP147" s="202"/>
      <c r="AJQ147" s="202"/>
      <c r="AJR147" s="202"/>
      <c r="AJS147" s="202"/>
      <c r="AJT147" s="202"/>
      <c r="AJU147" s="202"/>
      <c r="AJV147" s="202"/>
      <c r="AJW147" s="202"/>
      <c r="AJX147" s="202"/>
      <c r="AJY147" s="202"/>
      <c r="AJZ147" s="202"/>
      <c r="AKA147" s="202"/>
      <c r="AKB147" s="202"/>
      <c r="AKC147" s="202"/>
      <c r="AKD147" s="202"/>
      <c r="AKE147" s="202"/>
      <c r="AKF147" s="202"/>
      <c r="AKG147" s="202"/>
      <c r="AKH147" s="202"/>
      <c r="AKI147" s="202"/>
      <c r="AKJ147" s="202"/>
      <c r="AKK147" s="202"/>
      <c r="AKL147" s="202"/>
      <c r="AKM147" s="202"/>
      <c r="AKN147" s="202"/>
      <c r="AKO147" s="202"/>
      <c r="AKP147" s="202"/>
      <c r="AKQ147" s="202"/>
      <c r="AKR147" s="202"/>
      <c r="AKS147" s="202"/>
      <c r="AKT147" s="202"/>
      <c r="AKU147" s="202"/>
      <c r="AKV147" s="202"/>
      <c r="AKW147" s="202"/>
      <c r="AKX147" s="202"/>
      <c r="AKY147" s="202"/>
      <c r="AKZ147" s="202"/>
      <c r="ALA147" s="202"/>
      <c r="ALB147" s="202"/>
      <c r="ALC147" s="202"/>
      <c r="ALD147" s="202"/>
      <c r="ALE147" s="202"/>
      <c r="ALF147" s="202"/>
      <c r="ALG147" s="202"/>
      <c r="ALH147" s="202"/>
      <c r="ALI147" s="202"/>
      <c r="ALJ147" s="202"/>
      <c r="ALK147" s="202"/>
      <c r="ALL147" s="202"/>
      <c r="ALM147" s="202"/>
      <c r="ALN147" s="202"/>
      <c r="ALO147" s="202"/>
      <c r="ALP147" s="202"/>
      <c r="ALQ147" s="202"/>
      <c r="ALR147" s="202"/>
      <c r="ALS147" s="202"/>
      <c r="ALT147" s="202"/>
      <c r="ALU147" s="202"/>
      <c r="ALV147" s="202"/>
      <c r="ALW147" s="202"/>
      <c r="ALX147" s="202"/>
      <c r="ALY147" s="202"/>
      <c r="ALZ147" s="202"/>
      <c r="AMA147" s="202"/>
      <c r="AMB147" s="202"/>
      <c r="AMC147" s="202"/>
      <c r="AMD147" s="202"/>
      <c r="AME147" s="202"/>
      <c r="AMF147" s="202"/>
      <c r="AMG147" s="202"/>
      <c r="AMH147" s="202"/>
      <c r="AMI147" s="202"/>
      <c r="AMJ147" s="202"/>
    </row>
    <row r="148" spans="1:1024" ht="20.25" customHeight="1">
      <c r="A148" s="601">
        <v>1</v>
      </c>
      <c r="B148" s="1004" t="s">
        <v>51</v>
      </c>
      <c r="C148" s="915"/>
      <c r="D148" s="917"/>
      <c r="E148" s="304"/>
      <c r="F148" s="304"/>
      <c r="G148" s="111"/>
      <c r="H148" s="176"/>
      <c r="I148" s="110"/>
      <c r="J148" s="109"/>
      <c r="K148" s="328"/>
      <c r="L148" s="110"/>
      <c r="M148" s="110"/>
      <c r="N148" s="111"/>
      <c r="O148" s="268"/>
      <c r="P148" s="109"/>
      <c r="Q148" s="109"/>
      <c r="R148" s="109"/>
      <c r="S148" s="110"/>
      <c r="T148" s="110"/>
      <c r="U148" s="111"/>
      <c r="V148" s="176"/>
      <c r="W148" s="602"/>
      <c r="X148" s="109"/>
      <c r="Y148" s="109"/>
      <c r="Z148" s="110"/>
      <c r="AA148" s="110"/>
      <c r="AB148" s="111"/>
      <c r="AC148" s="268"/>
      <c r="AD148" s="109"/>
      <c r="AE148" s="109"/>
      <c r="AF148" s="109"/>
      <c r="AG148" s="110"/>
      <c r="AH148" s="110"/>
      <c r="AI148" s="111"/>
      <c r="AJ148" s="925">
        <f t="shared" ref="AJ148:AJ149" si="39">SUM(E148:AI148)</f>
        <v>0</v>
      </c>
      <c r="AK148" s="195">
        <f>D148-AJ148</f>
        <v>0</v>
      </c>
      <c r="AL148" s="14"/>
    </row>
    <row r="149" spans="1:1024" ht="20.25" customHeight="1">
      <c r="A149" s="603">
        <v>2</v>
      </c>
      <c r="B149" s="553" t="s">
        <v>32</v>
      </c>
      <c r="C149" s="1016" t="s">
        <v>107</v>
      </c>
      <c r="D149" s="918"/>
      <c r="E149" s="117"/>
      <c r="F149" s="117"/>
      <c r="G149" s="115"/>
      <c r="H149" s="512"/>
      <c r="I149" s="114"/>
      <c r="J149" s="113"/>
      <c r="K149" s="173"/>
      <c r="L149" s="114"/>
      <c r="M149" s="114"/>
      <c r="N149" s="115"/>
      <c r="O149" s="270"/>
      <c r="P149" s="113"/>
      <c r="Q149" s="113"/>
      <c r="R149" s="113"/>
      <c r="S149" s="114"/>
      <c r="T149" s="116"/>
      <c r="U149" s="115"/>
      <c r="V149" s="512"/>
      <c r="W149" s="513"/>
      <c r="X149" s="113"/>
      <c r="Y149" s="113"/>
      <c r="Z149" s="114"/>
      <c r="AA149" s="114"/>
      <c r="AB149" s="115"/>
      <c r="AC149" s="270"/>
      <c r="AD149" s="113"/>
      <c r="AE149" s="113"/>
      <c r="AF149" s="113"/>
      <c r="AG149" s="114"/>
      <c r="AH149" s="114"/>
      <c r="AI149" s="115"/>
      <c r="AJ149" s="925">
        <f t="shared" si="39"/>
        <v>0</v>
      </c>
      <c r="AK149" s="195">
        <f>D149-AJ149</f>
        <v>0</v>
      </c>
      <c r="AL149" s="14"/>
    </row>
    <row r="150" spans="1:1024" s="9" customFormat="1" ht="18.75">
      <c r="A150" s="14"/>
      <c r="B150" s="14"/>
      <c r="C150" s="14"/>
      <c r="D150" s="14"/>
      <c r="E150" s="20" t="s">
        <v>54</v>
      </c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172"/>
      <c r="W150" s="20"/>
      <c r="X150" s="20"/>
      <c r="Y150" s="20"/>
      <c r="Z150" s="175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</row>
    <row r="151" spans="1:1024" s="9" customFormat="1" ht="18.75">
      <c r="A151" s="14"/>
      <c r="B151" s="14"/>
      <c r="C151" s="14"/>
      <c r="D151" s="14"/>
      <c r="E151" s="1256" t="s">
        <v>102</v>
      </c>
      <c r="F151" s="1256"/>
      <c r="G151" s="1256"/>
      <c r="H151" s="1256"/>
      <c r="I151" s="1256"/>
      <c r="J151" s="1256"/>
      <c r="K151" s="1256"/>
      <c r="L151" s="1256"/>
      <c r="M151" s="1256"/>
      <c r="N151" s="1256"/>
      <c r="O151" s="1256"/>
      <c r="P151" s="1256"/>
      <c r="Q151" s="1256"/>
      <c r="R151" s="1256"/>
      <c r="S151" s="1256"/>
      <c r="T151" s="1256"/>
      <c r="U151" s="1256"/>
      <c r="V151" s="1256"/>
      <c r="W151" s="1256"/>
      <c r="X151" s="1256"/>
      <c r="Y151" s="1256"/>
      <c r="Z151" s="1256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 spans="1:1024" s="9" customFormat="1" ht="18.75">
      <c r="A152" s="14"/>
      <c r="B152" s="324"/>
      <c r="C152" s="324"/>
      <c r="D152" s="324"/>
      <c r="E152" s="324"/>
      <c r="F152" s="324"/>
      <c r="G152" s="324"/>
      <c r="H152" s="324"/>
      <c r="I152" s="324"/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4"/>
      <c r="U152" s="324"/>
      <c r="V152" s="324"/>
      <c r="W152" s="324"/>
      <c r="X152" s="324"/>
      <c r="Y152" s="324"/>
      <c r="Z152" s="324"/>
      <c r="AA152" s="324"/>
      <c r="AB152" s="324"/>
      <c r="AC152" s="324"/>
      <c r="AD152" s="324"/>
      <c r="AE152" s="324"/>
      <c r="AF152" s="324"/>
      <c r="AG152" s="324"/>
      <c r="AH152" s="324"/>
      <c r="AI152" s="14"/>
      <c r="AJ152" s="14"/>
      <c r="AK152" s="14"/>
      <c r="AL152" s="14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P31:Y31"/>
    <mergeCell ref="B33:AH33"/>
    <mergeCell ref="B34:AJ34"/>
    <mergeCell ref="E36:G36"/>
    <mergeCell ref="J36:S36"/>
    <mergeCell ref="V36:Y36"/>
    <mergeCell ref="AA36:AD36"/>
    <mergeCell ref="AH36:AI36"/>
    <mergeCell ref="E38:AI38"/>
    <mergeCell ref="E63:Z63"/>
    <mergeCell ref="B65:AH65"/>
    <mergeCell ref="B66:AJ66"/>
    <mergeCell ref="E68:G68"/>
    <mergeCell ref="J68:S68"/>
    <mergeCell ref="V68:Y68"/>
    <mergeCell ref="AA68:AD68"/>
    <mergeCell ref="AH68:AI68"/>
    <mergeCell ref="E70:AI70"/>
    <mergeCell ref="E93:Z93"/>
    <mergeCell ref="B95:AH95"/>
    <mergeCell ref="B96:AJ96"/>
    <mergeCell ref="E98:G98"/>
    <mergeCell ref="J98:S98"/>
    <mergeCell ref="V98:Y98"/>
    <mergeCell ref="AA98:AD98"/>
    <mergeCell ref="AH98:AI98"/>
    <mergeCell ref="E129:AI129"/>
    <mergeCell ref="E151:Z151"/>
    <mergeCell ref="E100:AI100"/>
    <mergeCell ref="E122:Z122"/>
    <mergeCell ref="B124:AH124"/>
    <mergeCell ref="B125:AJ125"/>
    <mergeCell ref="E127:G127"/>
    <mergeCell ref="J127:S127"/>
    <mergeCell ref="V127:Y127"/>
    <mergeCell ref="AA127:AD127"/>
    <mergeCell ref="AH127:AI127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2" max="37" man="1"/>
    <brk id="64" max="37" man="1"/>
    <brk id="94" max="37" man="1"/>
    <brk id="123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pageSetUpPr fitToPage="1"/>
  </sheetPr>
  <dimension ref="A1:AMJ185"/>
  <sheetViews>
    <sheetView view="pageBreakPreview" topLeftCell="A77" zoomScale="60" zoomScaleNormal="70" zoomScalePageLayoutView="65" workbookViewId="0">
      <selection activeCell="AS118" sqref="AS118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5.140625" style="8" customWidth="1"/>
    <col min="6" max="13" width="4.7109375" style="8" customWidth="1"/>
    <col min="14" max="14" width="5" style="8" customWidth="1"/>
    <col min="15" max="21" width="4.7109375" style="8" customWidth="1"/>
    <col min="22" max="22" width="5.570312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9.710937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57" t="s">
        <v>0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7"/>
      <c r="AD1" s="1257"/>
      <c r="AE1" s="1257"/>
      <c r="AF1" s="1257"/>
      <c r="AG1" s="1257"/>
      <c r="AH1" s="1257"/>
      <c r="AI1" s="175"/>
      <c r="AJ1" s="175"/>
      <c r="AK1" s="175"/>
    </row>
    <row r="2" spans="1:38" ht="24.75" customHeight="1">
      <c r="A2" s="14"/>
      <c r="B2" s="1258" t="s">
        <v>121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8"/>
      <c r="T2" s="1258"/>
      <c r="U2" s="1258"/>
      <c r="V2" s="1258"/>
      <c r="W2" s="1258"/>
      <c r="X2" s="1258"/>
      <c r="Y2" s="1258"/>
      <c r="Z2" s="1258"/>
      <c r="AA2" s="1258"/>
      <c r="AB2" s="1258"/>
      <c r="AC2" s="1258"/>
      <c r="AD2" s="1258"/>
      <c r="AE2" s="1258"/>
      <c r="AF2" s="1258"/>
      <c r="AG2" s="1258"/>
      <c r="AH2" s="1258"/>
      <c r="AI2" s="1258"/>
      <c r="AJ2" s="1258"/>
      <c r="AK2" s="19">
        <v>2025</v>
      </c>
      <c r="AL2" s="14"/>
    </row>
    <row r="3" spans="1:38" ht="18.75">
      <c r="A3" s="14"/>
      <c r="B3" s="15"/>
      <c r="C3" s="16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8"/>
      <c r="W3" s="17"/>
      <c r="X3" s="17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4"/>
    </row>
    <row r="4" spans="1:38" ht="29.25" customHeight="1">
      <c r="A4" s="18"/>
      <c r="B4" s="19" t="s">
        <v>3</v>
      </c>
      <c r="C4" s="20" t="s">
        <v>4</v>
      </c>
      <c r="D4" s="16"/>
      <c r="E4" s="1259" t="s">
        <v>5</v>
      </c>
      <c r="F4" s="1259"/>
      <c r="G4" s="1259"/>
      <c r="H4" s="16">
        <v>1</v>
      </c>
      <c r="I4" s="16"/>
      <c r="J4" s="1259"/>
      <c r="K4" s="1259"/>
      <c r="L4" s="1259"/>
      <c r="M4" s="1259"/>
      <c r="N4" s="1259"/>
      <c r="O4" s="1259"/>
      <c r="P4" s="1259"/>
      <c r="Q4" s="1259"/>
      <c r="R4" s="1259"/>
      <c r="S4" s="1259"/>
      <c r="T4" s="16"/>
      <c r="U4" s="16"/>
      <c r="V4" s="1259" t="s">
        <v>6</v>
      </c>
      <c r="W4" s="1259"/>
      <c r="X4" s="1259"/>
      <c r="Y4" s="1259"/>
      <c r="Z4" s="16"/>
      <c r="AA4" s="1260" t="s">
        <v>137</v>
      </c>
      <c r="AB4" s="1260"/>
      <c r="AC4" s="1260"/>
      <c r="AD4" s="1260"/>
      <c r="AE4" s="16"/>
      <c r="AF4" s="16"/>
      <c r="AG4" s="16"/>
      <c r="AH4" s="1259" t="s">
        <v>8</v>
      </c>
      <c r="AI4" s="1259"/>
      <c r="AJ4" s="15"/>
      <c r="AK4" s="15"/>
      <c r="AL4" s="14"/>
    </row>
    <row r="5" spans="1:38" ht="19.5" customHeight="1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169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7"/>
      <c r="AK5" s="17"/>
      <c r="AL5" s="14"/>
    </row>
    <row r="6" spans="1:38" ht="18.75">
      <c r="A6" s="23"/>
      <c r="B6" s="24"/>
      <c r="C6" s="25"/>
      <c r="D6" s="24"/>
      <c r="E6" s="1254" t="s">
        <v>9</v>
      </c>
      <c r="F6" s="1254"/>
      <c r="G6" s="1254"/>
      <c r="H6" s="1254"/>
      <c r="I6" s="1254"/>
      <c r="J6" s="1254"/>
      <c r="K6" s="1254"/>
      <c r="L6" s="1254"/>
      <c r="M6" s="1254"/>
      <c r="N6" s="1254"/>
      <c r="O6" s="1254"/>
      <c r="P6" s="1254"/>
      <c r="Q6" s="1254"/>
      <c r="R6" s="1254"/>
      <c r="S6" s="1254"/>
      <c r="T6" s="1254"/>
      <c r="U6" s="1254"/>
      <c r="V6" s="1254"/>
      <c r="W6" s="1254"/>
      <c r="X6" s="1254"/>
      <c r="Y6" s="1254"/>
      <c r="Z6" s="1254"/>
      <c r="AA6" s="1254"/>
      <c r="AB6" s="1254"/>
      <c r="AC6" s="1254"/>
      <c r="AD6" s="1254"/>
      <c r="AE6" s="1254"/>
      <c r="AF6" s="1254"/>
      <c r="AG6" s="1254"/>
      <c r="AH6" s="1254"/>
      <c r="AI6" s="1255"/>
      <c r="AJ6" s="24"/>
      <c r="AK6" s="24"/>
      <c r="AL6" s="14"/>
    </row>
    <row r="7" spans="1:38" ht="18.75">
      <c r="A7" s="26"/>
      <c r="B7" s="27"/>
      <c r="C7" s="28"/>
      <c r="D7" s="27"/>
      <c r="E7" s="29"/>
      <c r="F7" s="30" t="s">
        <v>10</v>
      </c>
      <c r="G7" s="30"/>
      <c r="H7" s="30"/>
      <c r="I7" s="30"/>
      <c r="J7" s="30"/>
      <c r="K7" s="30"/>
      <c r="L7" s="30"/>
      <c r="M7" s="30" t="s">
        <v>11</v>
      </c>
      <c r="N7" s="30"/>
      <c r="O7" s="30"/>
      <c r="P7" s="30"/>
      <c r="Q7" s="170"/>
      <c r="R7" s="30"/>
      <c r="S7" s="30"/>
      <c r="T7" s="30" t="s">
        <v>10</v>
      </c>
      <c r="U7" s="30"/>
      <c r="V7" s="170"/>
      <c r="W7" s="30"/>
      <c r="X7" s="30"/>
      <c r="Y7" s="30"/>
      <c r="Z7" s="30"/>
      <c r="AA7" s="30" t="s">
        <v>11</v>
      </c>
      <c r="AB7" s="30"/>
      <c r="AC7" s="30"/>
      <c r="AD7" s="30"/>
      <c r="AE7" s="170"/>
      <c r="AF7" s="30"/>
      <c r="AG7" s="30"/>
      <c r="AH7" s="30" t="s">
        <v>10</v>
      </c>
      <c r="AI7" s="187"/>
      <c r="AJ7" s="188"/>
      <c r="AK7" s="188"/>
      <c r="AL7" s="14"/>
    </row>
    <row r="8" spans="1:38" s="6" customFormat="1" ht="71.25" customHeight="1">
      <c r="A8" s="31" t="s">
        <v>12</v>
      </c>
      <c r="B8" s="32" t="s">
        <v>13</v>
      </c>
      <c r="C8" s="33" t="s">
        <v>14</v>
      </c>
      <c r="D8" s="34" t="s">
        <v>15</v>
      </c>
      <c r="E8" s="35">
        <v>1</v>
      </c>
      <c r="F8" s="36">
        <v>2</v>
      </c>
      <c r="G8" s="36">
        <v>3</v>
      </c>
      <c r="H8" s="36">
        <v>4</v>
      </c>
      <c r="I8" s="139">
        <v>5</v>
      </c>
      <c r="J8" s="36">
        <v>6</v>
      </c>
      <c r="K8" s="36">
        <v>7</v>
      </c>
      <c r="L8" s="36">
        <v>8</v>
      </c>
      <c r="M8" s="36">
        <v>9</v>
      </c>
      <c r="N8" s="36">
        <v>10</v>
      </c>
      <c r="O8" s="36">
        <v>11</v>
      </c>
      <c r="P8" s="36">
        <v>12</v>
      </c>
      <c r="Q8" s="171">
        <v>13</v>
      </c>
      <c r="R8" s="36">
        <v>14</v>
      </c>
      <c r="S8" s="36">
        <v>15</v>
      </c>
      <c r="T8" s="36">
        <v>16</v>
      </c>
      <c r="U8" s="36">
        <v>17</v>
      </c>
      <c r="V8" s="139">
        <v>18</v>
      </c>
      <c r="W8" s="36">
        <v>19</v>
      </c>
      <c r="X8" s="171">
        <v>20</v>
      </c>
      <c r="Y8" s="36">
        <v>21</v>
      </c>
      <c r="Z8" s="36">
        <v>22</v>
      </c>
      <c r="AA8" s="36">
        <v>23</v>
      </c>
      <c r="AB8" s="36">
        <v>24</v>
      </c>
      <c r="AC8" s="36">
        <v>25</v>
      </c>
      <c r="AD8" s="36">
        <v>26</v>
      </c>
      <c r="AE8" s="171">
        <v>27</v>
      </c>
      <c r="AF8" s="36">
        <v>28</v>
      </c>
      <c r="AG8" s="36">
        <v>29</v>
      </c>
      <c r="AH8" s="36">
        <v>30</v>
      </c>
      <c r="AI8" s="190"/>
      <c r="AJ8" s="191" t="s">
        <v>16</v>
      </c>
      <c r="AK8" s="191" t="s">
        <v>17</v>
      </c>
      <c r="AL8" s="14"/>
    </row>
    <row r="9" spans="1:38" ht="20.25">
      <c r="A9" s="37">
        <v>1</v>
      </c>
      <c r="B9" s="553" t="s">
        <v>18</v>
      </c>
      <c r="C9" s="39" t="s">
        <v>97</v>
      </c>
      <c r="D9" s="40">
        <v>62</v>
      </c>
      <c r="E9" s="442"/>
      <c r="F9" s="113"/>
      <c r="G9" s="113"/>
      <c r="H9" s="114"/>
      <c r="I9" s="114">
        <v>2</v>
      </c>
      <c r="J9" s="115"/>
      <c r="K9" s="270"/>
      <c r="L9" s="113">
        <v>2</v>
      </c>
      <c r="M9" s="113"/>
      <c r="N9" s="113"/>
      <c r="O9" s="114"/>
      <c r="P9" s="114">
        <v>2</v>
      </c>
      <c r="Q9" s="115"/>
      <c r="R9" s="270"/>
      <c r="S9" s="113"/>
      <c r="T9" s="113"/>
      <c r="U9" s="113"/>
      <c r="V9" s="114"/>
      <c r="W9" s="114">
        <v>2</v>
      </c>
      <c r="X9" s="115"/>
      <c r="Y9" s="906"/>
      <c r="Z9" s="113">
        <v>2</v>
      </c>
      <c r="AA9" s="113"/>
      <c r="AB9" s="113"/>
      <c r="AC9" s="114"/>
      <c r="AD9" s="114">
        <v>2</v>
      </c>
      <c r="AE9" s="115"/>
      <c r="AF9" s="270"/>
      <c r="AG9" s="113"/>
      <c r="AH9" s="113"/>
      <c r="AI9" s="520"/>
      <c r="AJ9" s="220">
        <f>SUM(E9:AI9)</f>
        <v>12</v>
      </c>
      <c r="AK9" s="571">
        <f>D9-AJ9</f>
        <v>50</v>
      </c>
      <c r="AL9" s="14"/>
    </row>
    <row r="10" spans="1:38" ht="20.25">
      <c r="A10" s="44">
        <v>2</v>
      </c>
      <c r="B10" s="321" t="s">
        <v>21</v>
      </c>
      <c r="C10" s="46" t="s">
        <v>112</v>
      </c>
      <c r="D10" s="55">
        <v>44</v>
      </c>
      <c r="E10" s="442"/>
      <c r="F10" s="113"/>
      <c r="G10" s="113"/>
      <c r="H10" s="114">
        <v>2</v>
      </c>
      <c r="I10" s="114"/>
      <c r="J10" s="115"/>
      <c r="K10" s="270"/>
      <c r="L10" s="113"/>
      <c r="M10" s="113"/>
      <c r="N10" s="113"/>
      <c r="O10" s="114">
        <v>2</v>
      </c>
      <c r="P10" s="114"/>
      <c r="Q10" s="115"/>
      <c r="R10" s="270"/>
      <c r="S10" s="113"/>
      <c r="T10" s="113"/>
      <c r="U10" s="113"/>
      <c r="V10" s="114">
        <v>2</v>
      </c>
      <c r="W10" s="114"/>
      <c r="X10" s="270"/>
      <c r="Y10" s="270"/>
      <c r="Z10" s="113"/>
      <c r="AA10" s="113"/>
      <c r="AB10" s="113"/>
      <c r="AC10" s="114">
        <v>2</v>
      </c>
      <c r="AD10" s="114"/>
      <c r="AE10" s="115"/>
      <c r="AF10" s="270"/>
      <c r="AG10" s="113"/>
      <c r="AH10" s="113"/>
      <c r="AI10" s="520"/>
      <c r="AJ10" s="220">
        <f t="shared" ref="AJ10:AJ34" si="0">SUM(E10:AI10)</f>
        <v>8</v>
      </c>
      <c r="AK10" s="571">
        <f t="shared" ref="AK10:AK23" si="1">D10-AJ10</f>
        <v>36</v>
      </c>
      <c r="AL10" s="14"/>
    </row>
    <row r="11" spans="1:38" ht="20.25" customHeight="1">
      <c r="A11" s="44">
        <v>3</v>
      </c>
      <c r="B11" s="321" t="s">
        <v>22</v>
      </c>
      <c r="C11" s="46" t="s">
        <v>123</v>
      </c>
      <c r="D11" s="57">
        <v>62</v>
      </c>
      <c r="E11" s="442"/>
      <c r="F11" s="113">
        <v>2</v>
      </c>
      <c r="G11" s="113">
        <v>2</v>
      </c>
      <c r="H11" s="114"/>
      <c r="I11" s="114"/>
      <c r="J11" s="115"/>
      <c r="K11" s="270"/>
      <c r="L11" s="113"/>
      <c r="M11" s="177"/>
      <c r="N11" s="113">
        <v>2</v>
      </c>
      <c r="O11" s="114"/>
      <c r="P11" s="114"/>
      <c r="Q11" s="115"/>
      <c r="R11" s="270"/>
      <c r="S11" s="113"/>
      <c r="T11" s="113">
        <v>2</v>
      </c>
      <c r="U11" s="113">
        <v>2</v>
      </c>
      <c r="V11" s="114"/>
      <c r="W11" s="114"/>
      <c r="X11" s="115"/>
      <c r="Y11" s="270"/>
      <c r="Z11" s="113"/>
      <c r="AA11" s="113"/>
      <c r="AB11" s="113">
        <v>2</v>
      </c>
      <c r="AC11" s="114"/>
      <c r="AD11" s="114"/>
      <c r="AE11" s="115"/>
      <c r="AF11" s="270"/>
      <c r="AG11" s="113"/>
      <c r="AH11" s="113">
        <v>2</v>
      </c>
      <c r="AI11" s="520"/>
      <c r="AJ11" s="220">
        <f t="shared" si="0"/>
        <v>14</v>
      </c>
      <c r="AK11" s="571">
        <f t="shared" si="1"/>
        <v>48</v>
      </c>
      <c r="AL11" s="14"/>
    </row>
    <row r="12" spans="1:38" ht="20.25" customHeight="1">
      <c r="A12" s="44">
        <v>4</v>
      </c>
      <c r="B12" s="321" t="s">
        <v>24</v>
      </c>
      <c r="C12" s="46" t="s">
        <v>48</v>
      </c>
      <c r="D12" s="541">
        <v>44</v>
      </c>
      <c r="E12" s="442"/>
      <c r="F12" s="113">
        <v>2</v>
      </c>
      <c r="G12" s="113"/>
      <c r="H12" s="114"/>
      <c r="I12" s="114"/>
      <c r="J12" s="115"/>
      <c r="K12" s="270"/>
      <c r="L12" s="113"/>
      <c r="M12" s="113">
        <v>2</v>
      </c>
      <c r="N12" s="113"/>
      <c r="O12" s="114"/>
      <c r="P12" s="114"/>
      <c r="Q12" s="115"/>
      <c r="R12" s="270"/>
      <c r="S12" s="113"/>
      <c r="T12" s="113">
        <v>2</v>
      </c>
      <c r="U12" s="113"/>
      <c r="V12" s="114"/>
      <c r="W12" s="114"/>
      <c r="X12" s="115"/>
      <c r="Y12" s="270"/>
      <c r="Z12" s="113"/>
      <c r="AA12" s="113">
        <v>2</v>
      </c>
      <c r="AB12" s="113"/>
      <c r="AC12" s="114"/>
      <c r="AD12" s="114"/>
      <c r="AE12" s="115"/>
      <c r="AF12" s="270"/>
      <c r="AG12" s="113"/>
      <c r="AH12" s="113">
        <v>2</v>
      </c>
      <c r="AI12" s="520"/>
      <c r="AJ12" s="220">
        <f t="shared" si="0"/>
        <v>10</v>
      </c>
      <c r="AK12" s="571">
        <f t="shared" si="1"/>
        <v>34</v>
      </c>
      <c r="AL12" s="14"/>
    </row>
    <row r="13" spans="1:38" ht="20.25" customHeight="1">
      <c r="A13" s="44">
        <v>5</v>
      </c>
      <c r="B13" s="542" t="s">
        <v>26</v>
      </c>
      <c r="C13" s="46" t="s">
        <v>138</v>
      </c>
      <c r="D13" s="543">
        <v>80</v>
      </c>
      <c r="E13" s="442"/>
      <c r="F13" s="113"/>
      <c r="G13" s="113">
        <v>2</v>
      </c>
      <c r="H13" s="114"/>
      <c r="I13" s="114"/>
      <c r="J13" s="115"/>
      <c r="K13" s="270"/>
      <c r="L13" s="113">
        <v>2</v>
      </c>
      <c r="M13" s="113"/>
      <c r="N13" s="113">
        <v>2</v>
      </c>
      <c r="O13" s="114"/>
      <c r="P13" s="114"/>
      <c r="Q13" s="115"/>
      <c r="R13" s="270"/>
      <c r="S13" s="113">
        <v>2</v>
      </c>
      <c r="T13" s="113"/>
      <c r="U13" s="113">
        <v>2</v>
      </c>
      <c r="V13" s="114"/>
      <c r="W13" s="114"/>
      <c r="X13" s="115"/>
      <c r="Y13" s="270"/>
      <c r="Z13" s="113">
        <v>2</v>
      </c>
      <c r="AA13" s="113"/>
      <c r="AB13" s="113">
        <v>2</v>
      </c>
      <c r="AC13" s="114"/>
      <c r="AD13" s="114"/>
      <c r="AE13" s="115"/>
      <c r="AF13" s="270"/>
      <c r="AG13" s="113">
        <v>2</v>
      </c>
      <c r="AH13" s="113"/>
      <c r="AI13" s="520"/>
      <c r="AJ13" s="220">
        <f t="shared" si="0"/>
        <v>16</v>
      </c>
      <c r="AK13" s="571">
        <f t="shared" si="1"/>
        <v>64</v>
      </c>
      <c r="AL13" s="14"/>
    </row>
    <row r="14" spans="1:38" ht="20.25" customHeight="1">
      <c r="A14" s="44">
        <v>6</v>
      </c>
      <c r="B14" s="321" t="s">
        <v>28</v>
      </c>
      <c r="C14" s="46" t="s">
        <v>92</v>
      </c>
      <c r="D14" s="541">
        <v>40</v>
      </c>
      <c r="E14" s="442"/>
      <c r="F14" s="113">
        <v>2</v>
      </c>
      <c r="G14" s="113"/>
      <c r="H14" s="114"/>
      <c r="I14" s="114"/>
      <c r="J14" s="115"/>
      <c r="K14" s="270"/>
      <c r="L14" s="113"/>
      <c r="M14" s="113">
        <v>2</v>
      </c>
      <c r="N14" s="113"/>
      <c r="O14" s="114"/>
      <c r="P14" s="114"/>
      <c r="Q14" s="115"/>
      <c r="R14" s="270"/>
      <c r="S14" s="113"/>
      <c r="T14" s="113">
        <v>2</v>
      </c>
      <c r="U14" s="113"/>
      <c r="V14" s="114"/>
      <c r="W14" s="114"/>
      <c r="X14" s="115"/>
      <c r="Y14" s="270"/>
      <c r="Z14" s="113"/>
      <c r="AA14" s="113">
        <v>2</v>
      </c>
      <c r="AB14" s="113"/>
      <c r="AC14" s="114"/>
      <c r="AD14" s="114"/>
      <c r="AE14" s="115"/>
      <c r="AF14" s="270"/>
      <c r="AG14" s="113"/>
      <c r="AH14" s="113">
        <v>2</v>
      </c>
      <c r="AI14" s="520"/>
      <c r="AJ14" s="220">
        <f t="shared" si="0"/>
        <v>10</v>
      </c>
      <c r="AK14" s="571">
        <f t="shared" si="1"/>
        <v>30</v>
      </c>
      <c r="AL14" s="14"/>
    </row>
    <row r="15" spans="1:38" ht="20.25" customHeight="1">
      <c r="A15" s="44">
        <v>7</v>
      </c>
      <c r="B15" s="321" t="s">
        <v>30</v>
      </c>
      <c r="C15" s="54" t="s">
        <v>31</v>
      </c>
      <c r="D15" s="541">
        <v>34</v>
      </c>
      <c r="E15" s="442"/>
      <c r="F15" s="113"/>
      <c r="G15" s="113"/>
      <c r="H15" s="114">
        <v>2</v>
      </c>
      <c r="I15" s="114"/>
      <c r="J15" s="115"/>
      <c r="K15" s="270"/>
      <c r="L15" s="113"/>
      <c r="M15" s="113"/>
      <c r="N15" s="113"/>
      <c r="O15" s="114">
        <v>2</v>
      </c>
      <c r="P15" s="114"/>
      <c r="Q15" s="115"/>
      <c r="R15" s="270"/>
      <c r="S15" s="113"/>
      <c r="T15" s="113"/>
      <c r="U15" s="113"/>
      <c r="V15" s="114">
        <v>2</v>
      </c>
      <c r="W15" s="114"/>
      <c r="X15" s="115"/>
      <c r="Y15" s="270"/>
      <c r="Z15" s="113"/>
      <c r="AA15" s="113"/>
      <c r="AB15" s="113"/>
      <c r="AC15" s="114">
        <v>2</v>
      </c>
      <c r="AD15" s="114"/>
      <c r="AE15" s="115"/>
      <c r="AF15" s="270"/>
      <c r="AG15" s="113"/>
      <c r="AH15" s="113"/>
      <c r="AI15" s="520"/>
      <c r="AJ15" s="220">
        <f t="shared" si="0"/>
        <v>8</v>
      </c>
      <c r="AK15" s="571">
        <f t="shared" si="1"/>
        <v>26</v>
      </c>
      <c r="AL15" s="14"/>
    </row>
    <row r="16" spans="1:38" ht="20.25" customHeight="1">
      <c r="A16" s="44">
        <v>8</v>
      </c>
      <c r="B16" s="321" t="s">
        <v>32</v>
      </c>
      <c r="C16" s="54" t="s">
        <v>139</v>
      </c>
      <c r="D16" s="53">
        <v>60</v>
      </c>
      <c r="E16" s="442"/>
      <c r="F16" s="177"/>
      <c r="G16" s="113">
        <v>2</v>
      </c>
      <c r="H16" s="114"/>
      <c r="I16" s="114"/>
      <c r="J16" s="115"/>
      <c r="K16" s="270"/>
      <c r="L16" s="113"/>
      <c r="M16" s="113">
        <v>2</v>
      </c>
      <c r="N16" s="113">
        <v>2</v>
      </c>
      <c r="O16" s="114"/>
      <c r="P16" s="116"/>
      <c r="Q16" s="118"/>
      <c r="R16" s="270"/>
      <c r="S16" s="113"/>
      <c r="T16" s="113"/>
      <c r="U16" s="113">
        <v>2</v>
      </c>
      <c r="V16" s="114"/>
      <c r="W16" s="114"/>
      <c r="X16" s="115"/>
      <c r="Y16" s="270"/>
      <c r="Z16" s="113"/>
      <c r="AA16" s="113">
        <v>2</v>
      </c>
      <c r="AB16" s="113">
        <v>2</v>
      </c>
      <c r="AC16" s="114"/>
      <c r="AD16" s="114"/>
      <c r="AE16" s="115"/>
      <c r="AF16" s="270"/>
      <c r="AG16" s="113"/>
      <c r="AH16" s="113"/>
      <c r="AI16" s="520"/>
      <c r="AJ16" s="220">
        <f t="shared" si="0"/>
        <v>12</v>
      </c>
      <c r="AK16" s="571">
        <f t="shared" si="1"/>
        <v>48</v>
      </c>
      <c r="AL16" s="14"/>
    </row>
    <row r="17" spans="1:1024" ht="20.25" customHeight="1">
      <c r="A17" s="44">
        <v>9</v>
      </c>
      <c r="B17" s="321" t="s">
        <v>34</v>
      </c>
      <c r="C17" s="46" t="s">
        <v>140</v>
      </c>
      <c r="D17" s="541">
        <v>48</v>
      </c>
      <c r="E17" s="442"/>
      <c r="F17" s="113"/>
      <c r="G17" s="113"/>
      <c r="H17" s="114"/>
      <c r="I17" s="114"/>
      <c r="J17" s="115"/>
      <c r="K17" s="270"/>
      <c r="L17" s="113">
        <v>2</v>
      </c>
      <c r="M17" s="113"/>
      <c r="N17" s="113"/>
      <c r="O17" s="114"/>
      <c r="P17" s="114">
        <v>2</v>
      </c>
      <c r="Q17" s="115"/>
      <c r="R17" s="270"/>
      <c r="S17" s="113">
        <v>2</v>
      </c>
      <c r="T17" s="113"/>
      <c r="U17" s="113"/>
      <c r="V17" s="114"/>
      <c r="W17" s="114"/>
      <c r="X17" s="115"/>
      <c r="Y17" s="270"/>
      <c r="Z17" s="113">
        <v>2</v>
      </c>
      <c r="AA17" s="113"/>
      <c r="AB17" s="113"/>
      <c r="AC17" s="114"/>
      <c r="AD17" s="114">
        <v>2</v>
      </c>
      <c r="AE17" s="115"/>
      <c r="AF17" s="270"/>
      <c r="AG17" s="113">
        <v>2</v>
      </c>
      <c r="AH17" s="113"/>
      <c r="AI17" s="520"/>
      <c r="AJ17" s="220">
        <f t="shared" si="0"/>
        <v>12</v>
      </c>
      <c r="AK17" s="571">
        <f t="shared" si="1"/>
        <v>36</v>
      </c>
      <c r="AL17" s="14"/>
    </row>
    <row r="18" spans="1:1024" ht="20.25" customHeight="1">
      <c r="A18" s="44">
        <v>10</v>
      </c>
      <c r="B18" s="321" t="s">
        <v>36</v>
      </c>
      <c r="C18" s="54" t="s">
        <v>37</v>
      </c>
      <c r="D18" s="53">
        <v>44</v>
      </c>
      <c r="E18" s="442"/>
      <c r="F18" s="113"/>
      <c r="G18" s="113">
        <v>2</v>
      </c>
      <c r="H18" s="114"/>
      <c r="I18" s="114"/>
      <c r="J18" s="115"/>
      <c r="K18" s="270"/>
      <c r="L18" s="113"/>
      <c r="M18" s="113"/>
      <c r="N18" s="113">
        <v>2</v>
      </c>
      <c r="O18" s="114"/>
      <c r="P18" s="114"/>
      <c r="Q18" s="115"/>
      <c r="R18" s="270"/>
      <c r="S18" s="113"/>
      <c r="T18" s="113"/>
      <c r="U18" s="113">
        <v>2</v>
      </c>
      <c r="V18" s="114"/>
      <c r="W18" s="114"/>
      <c r="X18" s="115"/>
      <c r="Y18" s="270"/>
      <c r="Z18" s="113"/>
      <c r="AA18" s="113"/>
      <c r="AB18" s="113">
        <v>2</v>
      </c>
      <c r="AC18" s="114"/>
      <c r="AD18" s="114"/>
      <c r="AE18" s="115"/>
      <c r="AF18" s="270"/>
      <c r="AG18" s="113"/>
      <c r="AH18" s="113"/>
      <c r="AI18" s="520"/>
      <c r="AJ18" s="220">
        <f t="shared" si="0"/>
        <v>8</v>
      </c>
      <c r="AK18" s="571">
        <f t="shared" si="1"/>
        <v>36</v>
      </c>
      <c r="AL18" s="14"/>
    </row>
    <row r="19" spans="1:1024" ht="20.25" customHeight="1">
      <c r="A19" s="44">
        <v>11</v>
      </c>
      <c r="B19" s="321" t="s">
        <v>38</v>
      </c>
      <c r="C19" s="54" t="s">
        <v>39</v>
      </c>
      <c r="D19" s="57">
        <v>62</v>
      </c>
      <c r="E19" s="442"/>
      <c r="F19" s="113"/>
      <c r="G19" s="113"/>
      <c r="H19" s="114">
        <v>2</v>
      </c>
      <c r="I19" s="114"/>
      <c r="J19" s="115"/>
      <c r="K19" s="270"/>
      <c r="L19" s="113"/>
      <c r="M19" s="113"/>
      <c r="N19" s="113"/>
      <c r="O19" s="114">
        <v>2</v>
      </c>
      <c r="P19" s="114"/>
      <c r="Q19" s="115"/>
      <c r="R19" s="270"/>
      <c r="S19" s="113">
        <v>2</v>
      </c>
      <c r="T19" s="113"/>
      <c r="U19" s="113"/>
      <c r="V19" s="114">
        <v>2</v>
      </c>
      <c r="W19" s="114"/>
      <c r="X19" s="115"/>
      <c r="Y19" s="270"/>
      <c r="Z19" s="113"/>
      <c r="AA19" s="113"/>
      <c r="AB19" s="113"/>
      <c r="AC19" s="114">
        <v>2</v>
      </c>
      <c r="AD19" s="114"/>
      <c r="AE19" s="115"/>
      <c r="AF19" s="270"/>
      <c r="AG19" s="113">
        <v>2</v>
      </c>
      <c r="AH19" s="113"/>
      <c r="AI19" s="520"/>
      <c r="AJ19" s="220">
        <f t="shared" si="0"/>
        <v>12</v>
      </c>
      <c r="AK19" s="571">
        <f t="shared" si="1"/>
        <v>50</v>
      </c>
      <c r="AL19" s="14"/>
    </row>
    <row r="20" spans="1:1024" ht="20.25" customHeight="1">
      <c r="A20" s="44">
        <v>12</v>
      </c>
      <c r="B20" s="314" t="s">
        <v>40</v>
      </c>
      <c r="C20" s="46" t="s">
        <v>111</v>
      </c>
      <c r="D20" s="544">
        <v>40</v>
      </c>
      <c r="E20" s="442"/>
      <c r="F20" s="113"/>
      <c r="G20" s="113"/>
      <c r="H20" s="114"/>
      <c r="I20" s="114">
        <v>2</v>
      </c>
      <c r="J20" s="115"/>
      <c r="K20" s="270"/>
      <c r="L20" s="113"/>
      <c r="M20" s="113"/>
      <c r="N20" s="113"/>
      <c r="O20" s="114"/>
      <c r="P20" s="114">
        <v>2</v>
      </c>
      <c r="Q20" s="115"/>
      <c r="R20" s="270"/>
      <c r="S20" s="113"/>
      <c r="T20" s="113"/>
      <c r="U20" s="113"/>
      <c r="V20" s="114"/>
      <c r="W20" s="114">
        <v>2</v>
      </c>
      <c r="X20" s="115"/>
      <c r="Y20" s="270"/>
      <c r="Z20" s="113"/>
      <c r="AA20" s="113"/>
      <c r="AB20" s="113"/>
      <c r="AC20" s="114"/>
      <c r="AD20" s="114">
        <v>2</v>
      </c>
      <c r="AE20" s="115"/>
      <c r="AF20" s="270"/>
      <c r="AG20" s="113"/>
      <c r="AH20" s="113"/>
      <c r="AI20" s="520"/>
      <c r="AJ20" s="220">
        <f t="shared" si="0"/>
        <v>8</v>
      </c>
      <c r="AK20" s="571">
        <f t="shared" si="1"/>
        <v>32</v>
      </c>
      <c r="AL20" s="14"/>
    </row>
    <row r="21" spans="1:1024" ht="20.25" customHeight="1">
      <c r="A21" s="44">
        <v>13</v>
      </c>
      <c r="B21" s="321" t="s">
        <v>42</v>
      </c>
      <c r="C21" s="54" t="s">
        <v>126</v>
      </c>
      <c r="D21" s="545">
        <v>40</v>
      </c>
      <c r="E21" s="442"/>
      <c r="F21" s="173"/>
      <c r="G21" s="113"/>
      <c r="H21" s="114"/>
      <c r="I21" s="114"/>
      <c r="J21" s="115"/>
      <c r="K21" s="270"/>
      <c r="L21" s="113"/>
      <c r="M21" s="173"/>
      <c r="N21" s="113"/>
      <c r="O21" s="114"/>
      <c r="P21" s="114"/>
      <c r="Q21" s="115"/>
      <c r="R21" s="270"/>
      <c r="S21" s="113"/>
      <c r="T21" s="173"/>
      <c r="U21" s="113"/>
      <c r="V21" s="114"/>
      <c r="W21" s="114"/>
      <c r="X21" s="115"/>
      <c r="Y21" s="270"/>
      <c r="Z21" s="113"/>
      <c r="AA21" s="173"/>
      <c r="AB21" s="113"/>
      <c r="AC21" s="114"/>
      <c r="AD21" s="114"/>
      <c r="AE21" s="115"/>
      <c r="AF21" s="270"/>
      <c r="AG21" s="113"/>
      <c r="AH21" s="173"/>
      <c r="AI21" s="520"/>
      <c r="AJ21" s="220">
        <f t="shared" si="0"/>
        <v>0</v>
      </c>
      <c r="AK21" s="571">
        <f>D21-AJ21-AJ33-AJ34</f>
        <v>30</v>
      </c>
      <c r="AL21" s="14"/>
    </row>
    <row r="22" spans="1:1024" ht="20.25">
      <c r="A22" s="44">
        <v>14</v>
      </c>
      <c r="B22" s="321" t="s">
        <v>44</v>
      </c>
      <c r="C22" s="54" t="s">
        <v>78</v>
      </c>
      <c r="D22" s="53">
        <v>20</v>
      </c>
      <c r="E22" s="442"/>
      <c r="F22" s="113"/>
      <c r="G22" s="113"/>
      <c r="H22" s="114"/>
      <c r="I22" s="117"/>
      <c r="J22" s="115"/>
      <c r="K22" s="270"/>
      <c r="L22" s="113"/>
      <c r="M22" s="113"/>
      <c r="N22" s="113"/>
      <c r="O22" s="114"/>
      <c r="P22" s="114"/>
      <c r="Q22" s="115"/>
      <c r="R22" s="270"/>
      <c r="S22" s="113"/>
      <c r="T22" s="113"/>
      <c r="U22" s="113"/>
      <c r="V22" s="114"/>
      <c r="W22" s="117"/>
      <c r="X22" s="115"/>
      <c r="Y22" s="270"/>
      <c r="Z22" s="113"/>
      <c r="AA22" s="113"/>
      <c r="AB22" s="113"/>
      <c r="AC22" s="114"/>
      <c r="AD22" s="114"/>
      <c r="AE22" s="115"/>
      <c r="AF22" s="270"/>
      <c r="AG22" s="113"/>
      <c r="AH22" s="113"/>
      <c r="AI22" s="520"/>
      <c r="AJ22" s="220">
        <f t="shared" si="0"/>
        <v>0</v>
      </c>
      <c r="AK22" s="571">
        <f>D22-AJ22-AJ31-AJ32</f>
        <v>16</v>
      </c>
      <c r="AL22" s="14"/>
    </row>
    <row r="23" spans="1:1024" ht="20.25" customHeight="1">
      <c r="A23" s="58">
        <v>15</v>
      </c>
      <c r="B23" s="559" t="s">
        <v>45</v>
      </c>
      <c r="C23" s="296" t="s">
        <v>80</v>
      </c>
      <c r="D23" s="548">
        <v>40</v>
      </c>
      <c r="E23" s="447"/>
      <c r="F23" s="120"/>
      <c r="G23" s="120"/>
      <c r="H23" s="121">
        <v>2</v>
      </c>
      <c r="I23" s="121"/>
      <c r="J23" s="122"/>
      <c r="K23" s="271"/>
      <c r="L23" s="120"/>
      <c r="M23" s="120"/>
      <c r="N23" s="120"/>
      <c r="O23" s="121">
        <v>2</v>
      </c>
      <c r="P23" s="121"/>
      <c r="Q23" s="122"/>
      <c r="R23" s="271"/>
      <c r="S23" s="120"/>
      <c r="T23" s="120"/>
      <c r="U23" s="120"/>
      <c r="V23" s="121">
        <v>2</v>
      </c>
      <c r="W23" s="121"/>
      <c r="X23" s="122"/>
      <c r="Y23" s="271"/>
      <c r="Z23" s="120"/>
      <c r="AA23" s="120"/>
      <c r="AB23" s="120"/>
      <c r="AC23" s="121">
        <v>2</v>
      </c>
      <c r="AD23" s="121"/>
      <c r="AE23" s="122"/>
      <c r="AF23" s="271"/>
      <c r="AG23" s="120"/>
      <c r="AH23" s="120"/>
      <c r="AI23" s="292"/>
      <c r="AJ23" s="344">
        <f t="shared" si="0"/>
        <v>8</v>
      </c>
      <c r="AK23" s="571">
        <f t="shared" si="1"/>
        <v>32</v>
      </c>
      <c r="AL23" s="14"/>
    </row>
    <row r="24" spans="1:1024" s="7" customFormat="1" ht="20.25" customHeight="1">
      <c r="A24" s="989"/>
      <c r="B24" s="64"/>
      <c r="C24" s="65"/>
      <c r="D24" s="648">
        <v>720</v>
      </c>
      <c r="E24" s="452">
        <f t="shared" ref="E24:AI24" si="2">SUM(E9:E23)</f>
        <v>0</v>
      </c>
      <c r="F24" s="344">
        <f t="shared" si="2"/>
        <v>6</v>
      </c>
      <c r="G24" s="344">
        <f t="shared" si="2"/>
        <v>8</v>
      </c>
      <c r="H24" s="344">
        <f t="shared" si="2"/>
        <v>8</v>
      </c>
      <c r="I24" s="344">
        <f t="shared" si="2"/>
        <v>4</v>
      </c>
      <c r="J24" s="475">
        <f t="shared" si="2"/>
        <v>0</v>
      </c>
      <c r="K24" s="475">
        <f t="shared" si="2"/>
        <v>0</v>
      </c>
      <c r="L24" s="344">
        <f t="shared" si="2"/>
        <v>6</v>
      </c>
      <c r="M24" s="344">
        <f t="shared" si="2"/>
        <v>6</v>
      </c>
      <c r="N24" s="344">
        <f t="shared" si="2"/>
        <v>8</v>
      </c>
      <c r="O24" s="344">
        <f t="shared" si="2"/>
        <v>8</v>
      </c>
      <c r="P24" s="344">
        <f t="shared" si="2"/>
        <v>6</v>
      </c>
      <c r="Q24" s="475">
        <f t="shared" si="2"/>
        <v>0</v>
      </c>
      <c r="R24" s="475">
        <f t="shared" si="2"/>
        <v>0</v>
      </c>
      <c r="S24" s="344">
        <f t="shared" si="2"/>
        <v>6</v>
      </c>
      <c r="T24" s="344">
        <f t="shared" si="2"/>
        <v>6</v>
      </c>
      <c r="U24" s="344">
        <f t="shared" si="2"/>
        <v>8</v>
      </c>
      <c r="V24" s="344">
        <f t="shared" si="2"/>
        <v>8</v>
      </c>
      <c r="W24" s="344">
        <f t="shared" si="2"/>
        <v>4</v>
      </c>
      <c r="X24" s="475">
        <f t="shared" si="2"/>
        <v>0</v>
      </c>
      <c r="Y24" s="475">
        <f t="shared" si="2"/>
        <v>0</v>
      </c>
      <c r="Z24" s="344">
        <f t="shared" si="2"/>
        <v>6</v>
      </c>
      <c r="AA24" s="344">
        <f t="shared" si="2"/>
        <v>6</v>
      </c>
      <c r="AB24" s="344">
        <f t="shared" si="2"/>
        <v>8</v>
      </c>
      <c r="AC24" s="344">
        <f t="shared" si="2"/>
        <v>8</v>
      </c>
      <c r="AD24" s="344">
        <f t="shared" si="2"/>
        <v>6</v>
      </c>
      <c r="AE24" s="475">
        <f t="shared" si="2"/>
        <v>0</v>
      </c>
      <c r="AF24" s="475">
        <f t="shared" si="2"/>
        <v>0</v>
      </c>
      <c r="AG24" s="344">
        <f t="shared" si="2"/>
        <v>6</v>
      </c>
      <c r="AH24" s="344">
        <f t="shared" si="2"/>
        <v>6</v>
      </c>
      <c r="AI24" s="768">
        <f t="shared" si="2"/>
        <v>0</v>
      </c>
      <c r="AJ24" s="127">
        <f t="shared" ref="AJ24:AK24" si="3">SUM(AJ9:AJ23)</f>
        <v>138</v>
      </c>
      <c r="AK24" s="125">
        <f t="shared" si="3"/>
        <v>568</v>
      </c>
      <c r="AL24" s="201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202"/>
      <c r="AFB24" s="202"/>
      <c r="AFC24" s="202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202"/>
      <c r="AFO24" s="202"/>
      <c r="AFP24" s="202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202"/>
      <c r="AGC24" s="202"/>
      <c r="AGD24" s="202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202"/>
      <c r="ALJ24" s="202"/>
      <c r="ALK24" s="202"/>
      <c r="ALL24" s="202"/>
      <c r="ALM24" s="202"/>
      <c r="ALN24" s="202"/>
      <c r="ALO24" s="202"/>
      <c r="ALP24" s="202"/>
      <c r="ALQ24" s="202"/>
      <c r="ALR24" s="202"/>
      <c r="ALS24" s="202"/>
      <c r="ALT24" s="202"/>
      <c r="ALU24" s="202"/>
      <c r="ALV24" s="202"/>
      <c r="ALW24" s="202"/>
      <c r="ALX24" s="202"/>
      <c r="ALY24" s="202"/>
      <c r="ALZ24" s="202"/>
      <c r="AMA24" s="202"/>
      <c r="AMB24" s="202"/>
      <c r="AMC24" s="202"/>
      <c r="AMD24" s="202"/>
      <c r="AME24" s="202"/>
      <c r="AMF24" s="202"/>
      <c r="AMG24" s="202"/>
      <c r="AMH24" s="202"/>
      <c r="AMI24" s="202"/>
      <c r="AMJ24" s="202"/>
    </row>
    <row r="25" spans="1:1024" ht="20.25" customHeight="1">
      <c r="A25" s="632"/>
      <c r="B25" s="990" t="s">
        <v>89</v>
      </c>
      <c r="C25" s="991"/>
      <c r="D25" s="992"/>
      <c r="E25" s="532"/>
      <c r="F25" s="355"/>
      <c r="G25" s="355"/>
      <c r="H25" s="356"/>
      <c r="I25" s="356"/>
      <c r="J25" s="476"/>
      <c r="K25" s="374"/>
      <c r="L25" s="355"/>
      <c r="M25" s="762"/>
      <c r="N25" s="355"/>
      <c r="O25" s="356"/>
      <c r="P25" s="356"/>
      <c r="Q25" s="476"/>
      <c r="R25" s="374"/>
      <c r="S25" s="355"/>
      <c r="T25" s="355"/>
      <c r="U25" s="355"/>
      <c r="V25" s="356"/>
      <c r="W25" s="356"/>
      <c r="X25" s="476"/>
      <c r="Y25" s="374"/>
      <c r="Z25" s="355"/>
      <c r="AA25" s="355"/>
      <c r="AB25" s="355"/>
      <c r="AC25" s="356"/>
      <c r="AD25" s="356"/>
      <c r="AE25" s="476"/>
      <c r="AF25" s="374"/>
      <c r="AG25" s="355"/>
      <c r="AH25" s="355"/>
      <c r="AI25" s="203"/>
      <c r="AJ25" s="194"/>
      <c r="AK25" s="571"/>
      <c r="AL25" s="14"/>
    </row>
    <row r="26" spans="1:1024" ht="20.25" customHeight="1">
      <c r="A26" s="552"/>
      <c r="B26" s="129" t="s">
        <v>22</v>
      </c>
      <c r="C26" s="129" t="s">
        <v>52</v>
      </c>
      <c r="D26" s="993">
        <v>62</v>
      </c>
      <c r="E26" s="533"/>
      <c r="F26" s="460">
        <v>2</v>
      </c>
      <c r="G26" s="460">
        <v>2</v>
      </c>
      <c r="H26" s="461"/>
      <c r="I26" s="461"/>
      <c r="J26" s="269"/>
      <c r="K26" s="477"/>
      <c r="L26" s="460"/>
      <c r="M26" s="460"/>
      <c r="N26" s="460">
        <v>2</v>
      </c>
      <c r="O26" s="461"/>
      <c r="P26" s="461"/>
      <c r="Q26" s="269"/>
      <c r="R26" s="477"/>
      <c r="S26" s="460"/>
      <c r="T26" s="460">
        <v>2</v>
      </c>
      <c r="U26" s="460">
        <v>2</v>
      </c>
      <c r="V26" s="461"/>
      <c r="W26" s="461"/>
      <c r="X26" s="269"/>
      <c r="Y26" s="477"/>
      <c r="Z26" s="460"/>
      <c r="AA26" s="460"/>
      <c r="AB26" s="460">
        <v>2</v>
      </c>
      <c r="AC26" s="461"/>
      <c r="AD26" s="461"/>
      <c r="AE26" s="269"/>
      <c r="AF26" s="477"/>
      <c r="AG26" s="460"/>
      <c r="AH26" s="460">
        <v>2</v>
      </c>
      <c r="AI26" s="287"/>
      <c r="AJ26" s="194">
        <f t="shared" ref="AJ26:AJ28" si="4">SUM(E26:AI26)</f>
        <v>14</v>
      </c>
      <c r="AK26" s="571">
        <f t="shared" ref="AK26:AK29" si="5">D26-AJ26</f>
        <v>48</v>
      </c>
      <c r="AL26" s="14"/>
    </row>
    <row r="27" spans="1:1024" ht="20.25">
      <c r="A27" s="557"/>
      <c r="B27" s="136" t="s">
        <v>24</v>
      </c>
      <c r="C27" s="103" t="s">
        <v>76</v>
      </c>
      <c r="D27" s="994">
        <v>44</v>
      </c>
      <c r="E27" s="173"/>
      <c r="F27" s="113">
        <v>2</v>
      </c>
      <c r="G27" s="113"/>
      <c r="H27" s="114"/>
      <c r="I27" s="114"/>
      <c r="J27" s="115"/>
      <c r="K27" s="270"/>
      <c r="L27" s="113"/>
      <c r="M27" s="113">
        <v>2</v>
      </c>
      <c r="N27" s="113"/>
      <c r="O27" s="114"/>
      <c r="P27" s="114"/>
      <c r="Q27" s="115"/>
      <c r="R27" s="270"/>
      <c r="S27" s="113"/>
      <c r="T27" s="113">
        <v>2</v>
      </c>
      <c r="U27" s="113"/>
      <c r="V27" s="114"/>
      <c r="W27" s="114"/>
      <c r="X27" s="115"/>
      <c r="Y27" s="270"/>
      <c r="Z27" s="113"/>
      <c r="AA27" s="113">
        <v>2</v>
      </c>
      <c r="AB27" s="113"/>
      <c r="AC27" s="114"/>
      <c r="AD27" s="114"/>
      <c r="AE27" s="115"/>
      <c r="AF27" s="270"/>
      <c r="AG27" s="113"/>
      <c r="AH27" s="113">
        <v>2</v>
      </c>
      <c r="AI27" s="285"/>
      <c r="AJ27" s="194">
        <f t="shared" si="4"/>
        <v>10</v>
      </c>
      <c r="AK27" s="571">
        <f t="shared" si="5"/>
        <v>34</v>
      </c>
      <c r="AL27" s="14"/>
    </row>
    <row r="28" spans="1:1024" ht="20.25" customHeight="1">
      <c r="A28" s="557"/>
      <c r="B28" s="136" t="s">
        <v>28</v>
      </c>
      <c r="C28" s="103" t="s">
        <v>128</v>
      </c>
      <c r="D28" s="995">
        <v>40</v>
      </c>
      <c r="E28" s="173"/>
      <c r="F28" s="113">
        <v>2</v>
      </c>
      <c r="G28" s="113"/>
      <c r="H28" s="114"/>
      <c r="I28" s="114"/>
      <c r="J28" s="115"/>
      <c r="K28" s="270"/>
      <c r="L28" s="113"/>
      <c r="M28" s="113">
        <v>2</v>
      </c>
      <c r="N28" s="113"/>
      <c r="O28" s="114"/>
      <c r="P28" s="116"/>
      <c r="Q28" s="118"/>
      <c r="R28" s="270"/>
      <c r="S28" s="113"/>
      <c r="T28" s="113">
        <v>2</v>
      </c>
      <c r="U28" s="113"/>
      <c r="V28" s="114"/>
      <c r="W28" s="114"/>
      <c r="X28" s="115"/>
      <c r="Y28" s="270"/>
      <c r="Z28" s="113"/>
      <c r="AA28" s="113">
        <v>2</v>
      </c>
      <c r="AB28" s="113"/>
      <c r="AC28" s="114"/>
      <c r="AD28" s="114"/>
      <c r="AE28" s="115"/>
      <c r="AF28" s="270"/>
      <c r="AG28" s="113"/>
      <c r="AH28" s="113">
        <v>2</v>
      </c>
      <c r="AI28" s="285"/>
      <c r="AJ28" s="194">
        <f t="shared" si="4"/>
        <v>10</v>
      </c>
      <c r="AK28" s="571">
        <f t="shared" si="5"/>
        <v>30</v>
      </c>
      <c r="AL28" s="14"/>
    </row>
    <row r="29" spans="1:1024" ht="20.25">
      <c r="A29" s="233"/>
      <c r="B29" s="527" t="s">
        <v>32</v>
      </c>
      <c r="C29" s="909" t="s">
        <v>141</v>
      </c>
      <c r="D29" s="972">
        <v>60</v>
      </c>
      <c r="E29" s="329"/>
      <c r="F29" s="120"/>
      <c r="G29" s="120">
        <v>2</v>
      </c>
      <c r="H29" s="121"/>
      <c r="I29" s="121"/>
      <c r="J29" s="122"/>
      <c r="K29" s="271"/>
      <c r="L29" s="120"/>
      <c r="M29" s="120">
        <v>2</v>
      </c>
      <c r="N29" s="120">
        <v>2</v>
      </c>
      <c r="O29" s="121"/>
      <c r="P29" s="174"/>
      <c r="Q29" s="122"/>
      <c r="R29" s="271"/>
      <c r="S29" s="120"/>
      <c r="T29" s="120"/>
      <c r="U29" s="120">
        <v>2</v>
      </c>
      <c r="V29" s="121"/>
      <c r="W29" s="121"/>
      <c r="X29" s="122"/>
      <c r="Y29" s="271"/>
      <c r="Z29" s="120"/>
      <c r="AA29" s="120">
        <v>2</v>
      </c>
      <c r="AB29" s="120">
        <v>2</v>
      </c>
      <c r="AC29" s="121"/>
      <c r="AD29" s="174"/>
      <c r="AE29" s="122"/>
      <c r="AF29" s="271"/>
      <c r="AG29" s="120"/>
      <c r="AH29" s="120"/>
      <c r="AI29" s="943"/>
      <c r="AJ29" s="944">
        <f>SUM(F29:AI29)</f>
        <v>12</v>
      </c>
      <c r="AK29" s="571">
        <f t="shared" si="5"/>
        <v>48</v>
      </c>
      <c r="AL29" s="14"/>
    </row>
    <row r="30" spans="1:1024" ht="20.25">
      <c r="A30" s="454"/>
      <c r="B30" s="990" t="s">
        <v>101</v>
      </c>
      <c r="C30" s="797"/>
      <c r="D30" s="983"/>
      <c r="E30" s="532"/>
      <c r="F30" s="355"/>
      <c r="G30" s="355"/>
      <c r="H30" s="356"/>
      <c r="I30" s="356"/>
      <c r="J30" s="476"/>
      <c r="K30" s="374"/>
      <c r="L30" s="355"/>
      <c r="M30" s="355"/>
      <c r="N30" s="355"/>
      <c r="O30" s="356"/>
      <c r="P30" s="125"/>
      <c r="Q30" s="476"/>
      <c r="R30" s="374"/>
      <c r="S30" s="355"/>
      <c r="T30" s="355"/>
      <c r="U30" s="355"/>
      <c r="V30" s="356"/>
      <c r="W30" s="356"/>
      <c r="X30" s="476"/>
      <c r="Y30" s="374"/>
      <c r="Z30" s="355"/>
      <c r="AA30" s="355"/>
      <c r="AB30" s="355"/>
      <c r="AC30" s="356"/>
      <c r="AD30" s="125"/>
      <c r="AE30" s="476"/>
      <c r="AF30" s="374"/>
      <c r="AG30" s="355"/>
      <c r="AH30" s="355"/>
      <c r="AI30" s="203"/>
      <c r="AJ30" s="194"/>
      <c r="AK30" s="571"/>
      <c r="AL30" s="14"/>
    </row>
    <row r="31" spans="1:1024" ht="20.25">
      <c r="A31" s="128"/>
      <c r="B31" s="129" t="s">
        <v>44</v>
      </c>
      <c r="C31" s="129" t="s">
        <v>128</v>
      </c>
      <c r="D31" s="996"/>
      <c r="E31" s="533"/>
      <c r="F31" s="460"/>
      <c r="G31" s="460"/>
      <c r="H31" s="461"/>
      <c r="I31" s="461">
        <v>2</v>
      </c>
      <c r="J31" s="269"/>
      <c r="K31" s="477"/>
      <c r="L31" s="460"/>
      <c r="M31" s="460"/>
      <c r="N31" s="460"/>
      <c r="O31" s="461"/>
      <c r="P31" s="133"/>
      <c r="Q31" s="269"/>
      <c r="R31" s="477"/>
      <c r="S31" s="460"/>
      <c r="T31" s="460"/>
      <c r="U31" s="460"/>
      <c r="V31" s="461"/>
      <c r="W31" s="461"/>
      <c r="X31" s="269"/>
      <c r="Y31" s="477"/>
      <c r="Z31" s="460"/>
      <c r="AA31" s="460"/>
      <c r="AB31" s="460"/>
      <c r="AC31" s="461"/>
      <c r="AD31" s="133"/>
      <c r="AE31" s="269"/>
      <c r="AF31" s="477"/>
      <c r="AG31" s="460"/>
      <c r="AH31" s="460"/>
      <c r="AI31" s="287"/>
      <c r="AJ31" s="194">
        <f>SUM(E31:AH31)</f>
        <v>2</v>
      </c>
      <c r="AK31" s="571">
        <f t="shared" ref="AK31:AK34" si="6">D31-AJ31</f>
        <v>-2</v>
      </c>
      <c r="AL31" s="14"/>
    </row>
    <row r="32" spans="1:1024" ht="20.25">
      <c r="A32" s="135"/>
      <c r="B32" s="136" t="s">
        <v>44</v>
      </c>
      <c r="C32" s="103" t="s">
        <v>118</v>
      </c>
      <c r="D32" s="808"/>
      <c r="E32" s="173"/>
      <c r="F32" s="113"/>
      <c r="G32" s="113"/>
      <c r="H32" s="114"/>
      <c r="I32" s="114"/>
      <c r="J32" s="115"/>
      <c r="K32" s="270"/>
      <c r="L32" s="113"/>
      <c r="M32" s="113"/>
      <c r="N32" s="113"/>
      <c r="O32" s="114"/>
      <c r="P32" s="513"/>
      <c r="Q32" s="115"/>
      <c r="R32" s="270"/>
      <c r="S32" s="113"/>
      <c r="T32" s="113"/>
      <c r="U32" s="113"/>
      <c r="V32" s="114"/>
      <c r="W32" s="114">
        <v>2</v>
      </c>
      <c r="X32" s="115"/>
      <c r="Y32" s="270"/>
      <c r="Z32" s="113"/>
      <c r="AA32" s="113"/>
      <c r="AB32" s="113"/>
      <c r="AC32" s="114"/>
      <c r="AD32" s="513"/>
      <c r="AE32" s="115"/>
      <c r="AF32" s="270"/>
      <c r="AG32" s="113"/>
      <c r="AH32" s="113"/>
      <c r="AI32" s="285"/>
      <c r="AJ32" s="194">
        <f t="shared" ref="AJ32:AJ33" si="7">SUM(E32:AI32)</f>
        <v>2</v>
      </c>
      <c r="AK32" s="571">
        <f t="shared" si="6"/>
        <v>-2</v>
      </c>
      <c r="AL32" s="14"/>
    </row>
    <row r="33" spans="1:38" ht="20.25">
      <c r="A33" s="135"/>
      <c r="B33" s="136" t="s">
        <v>42</v>
      </c>
      <c r="C33" s="103" t="s">
        <v>31</v>
      </c>
      <c r="D33" s="808"/>
      <c r="E33" s="173"/>
      <c r="F33" s="113">
        <v>2</v>
      </c>
      <c r="G33" s="113"/>
      <c r="H33" s="114"/>
      <c r="I33" s="114"/>
      <c r="J33" s="115"/>
      <c r="K33" s="270"/>
      <c r="L33" s="113"/>
      <c r="M33" s="113"/>
      <c r="N33" s="113"/>
      <c r="O33" s="114"/>
      <c r="P33" s="513"/>
      <c r="Q33" s="115"/>
      <c r="R33" s="270"/>
      <c r="S33" s="113"/>
      <c r="T33" s="113"/>
      <c r="U33" s="113"/>
      <c r="V33" s="114"/>
      <c r="W33" s="114"/>
      <c r="X33" s="115"/>
      <c r="Y33" s="270"/>
      <c r="Z33" s="113"/>
      <c r="AA33" s="113"/>
      <c r="AB33" s="113"/>
      <c r="AC33" s="114"/>
      <c r="AD33" s="513"/>
      <c r="AE33" s="115"/>
      <c r="AF33" s="270"/>
      <c r="AG33" s="113"/>
      <c r="AH33" s="113"/>
      <c r="AI33" s="285"/>
      <c r="AJ33" s="198">
        <f t="shared" si="7"/>
        <v>2</v>
      </c>
      <c r="AK33" s="572">
        <f t="shared" si="6"/>
        <v>-2</v>
      </c>
      <c r="AL33" s="14"/>
    </row>
    <row r="34" spans="1:38" ht="20.25">
      <c r="A34" s="135"/>
      <c r="B34" s="941" t="s">
        <v>42</v>
      </c>
      <c r="C34" s="942" t="s">
        <v>109</v>
      </c>
      <c r="D34" s="674"/>
      <c r="E34" s="173"/>
      <c r="F34" s="113"/>
      <c r="G34" s="113"/>
      <c r="H34" s="114"/>
      <c r="I34" s="114"/>
      <c r="J34" s="118"/>
      <c r="K34" s="270"/>
      <c r="L34" s="113"/>
      <c r="M34" s="113">
        <v>2</v>
      </c>
      <c r="N34" s="113"/>
      <c r="O34" s="114"/>
      <c r="P34" s="513"/>
      <c r="Q34" s="118"/>
      <c r="R34" s="270"/>
      <c r="S34" s="113"/>
      <c r="T34" s="113">
        <v>2</v>
      </c>
      <c r="U34" s="113"/>
      <c r="V34" s="114"/>
      <c r="W34" s="116"/>
      <c r="X34" s="118"/>
      <c r="Y34" s="270"/>
      <c r="Z34" s="113"/>
      <c r="AA34" s="113">
        <v>2</v>
      </c>
      <c r="AB34" s="113"/>
      <c r="AC34" s="114"/>
      <c r="AD34" s="515"/>
      <c r="AE34" s="118"/>
      <c r="AF34" s="270"/>
      <c r="AG34" s="113"/>
      <c r="AH34" s="113">
        <v>2</v>
      </c>
      <c r="AI34" s="285"/>
      <c r="AJ34" s="204">
        <f t="shared" si="0"/>
        <v>8</v>
      </c>
      <c r="AK34" s="624">
        <f t="shared" si="6"/>
        <v>-8</v>
      </c>
      <c r="AL34" s="14"/>
    </row>
    <row r="35" spans="1:38" s="9" customFormat="1" ht="18.75">
      <c r="A35" s="14"/>
      <c r="B35" s="17"/>
      <c r="C35" s="17"/>
      <c r="D35" s="17"/>
      <c r="E35" s="20" t="s">
        <v>54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72"/>
      <c r="W35" s="20"/>
      <c r="X35" s="20"/>
      <c r="Y35" s="20"/>
      <c r="Z35" s="175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4"/>
    </row>
    <row r="36" spans="1:38" s="9" customFormat="1" ht="18.75">
      <c r="A36" s="14"/>
      <c r="B36" s="17"/>
      <c r="C36" s="17"/>
      <c r="D36" s="17"/>
      <c r="E36" s="20" t="s">
        <v>61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1270" t="s">
        <v>56</v>
      </c>
      <c r="Q36" s="1270"/>
      <c r="R36" s="1270"/>
      <c r="S36" s="1270"/>
      <c r="T36" s="1270"/>
      <c r="U36" s="1270"/>
      <c r="V36" s="1270"/>
      <c r="W36" s="1270"/>
      <c r="X36" s="1270"/>
      <c r="Y36" s="1270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4"/>
    </row>
    <row r="37" spans="1:38" s="9" customFormat="1" ht="18.75">
      <c r="A37" s="14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7"/>
      <c r="AJ37" s="17"/>
      <c r="AK37" s="17"/>
      <c r="AL37" s="14"/>
    </row>
    <row r="38" spans="1:38" ht="18.75">
      <c r="B38" s="1257" t="s">
        <v>0</v>
      </c>
      <c r="C38" s="1257"/>
      <c r="D38" s="1257"/>
      <c r="E38" s="1257"/>
      <c r="F38" s="1257"/>
      <c r="G38" s="1257"/>
      <c r="H38" s="1257"/>
      <c r="I38" s="1257"/>
      <c r="J38" s="1257"/>
      <c r="K38" s="1257"/>
      <c r="L38" s="1257"/>
      <c r="M38" s="1257"/>
      <c r="N38" s="1257"/>
      <c r="O38" s="1257"/>
      <c r="P38" s="1257"/>
      <c r="Q38" s="1257"/>
      <c r="R38" s="1257"/>
      <c r="S38" s="1257"/>
      <c r="T38" s="1257"/>
      <c r="U38" s="1257"/>
      <c r="V38" s="1257"/>
      <c r="W38" s="1257"/>
      <c r="X38" s="1257"/>
      <c r="Y38" s="1257"/>
      <c r="Z38" s="1257"/>
      <c r="AA38" s="1257"/>
      <c r="AB38" s="1257"/>
      <c r="AC38" s="1257"/>
      <c r="AD38" s="1257"/>
      <c r="AE38" s="1257"/>
      <c r="AF38" s="1257"/>
      <c r="AG38" s="1257"/>
      <c r="AH38" s="1257"/>
      <c r="AI38" s="175"/>
      <c r="AJ38" s="175"/>
      <c r="AK38" s="175"/>
    </row>
    <row r="39" spans="1:38" ht="24.75" customHeight="1">
      <c r="A39" s="14"/>
      <c r="B39" s="1258" t="s">
        <v>121</v>
      </c>
      <c r="C39" s="1258"/>
      <c r="D39" s="1258"/>
      <c r="E39" s="1258"/>
      <c r="F39" s="1258"/>
      <c r="G39" s="1258"/>
      <c r="H39" s="1258"/>
      <c r="I39" s="1258"/>
      <c r="J39" s="1258"/>
      <c r="K39" s="1258"/>
      <c r="L39" s="1258"/>
      <c r="M39" s="1258"/>
      <c r="N39" s="1258"/>
      <c r="O39" s="1258"/>
      <c r="P39" s="1258"/>
      <c r="Q39" s="1258"/>
      <c r="R39" s="1258"/>
      <c r="S39" s="1258"/>
      <c r="T39" s="1258"/>
      <c r="U39" s="1258"/>
      <c r="V39" s="1258"/>
      <c r="W39" s="1258"/>
      <c r="X39" s="1258"/>
      <c r="Y39" s="1258"/>
      <c r="Z39" s="1258"/>
      <c r="AA39" s="1258"/>
      <c r="AB39" s="1258"/>
      <c r="AC39" s="1258"/>
      <c r="AD39" s="1258"/>
      <c r="AE39" s="1258"/>
      <c r="AF39" s="1258"/>
      <c r="AG39" s="1258"/>
      <c r="AH39" s="1258"/>
      <c r="AI39" s="1258"/>
      <c r="AJ39" s="1258"/>
      <c r="AK39" s="19">
        <v>2025</v>
      </c>
      <c r="AL39" s="14"/>
    </row>
    <row r="40" spans="1:38" ht="18.75">
      <c r="A40" s="14"/>
      <c r="B40" s="15"/>
      <c r="C40" s="16" t="s">
        <v>57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8"/>
      <c r="W40" s="17"/>
      <c r="X40" s="17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4"/>
    </row>
    <row r="41" spans="1:38" ht="29.25" customHeight="1">
      <c r="A41" s="18"/>
      <c r="B41" s="19" t="s">
        <v>3</v>
      </c>
      <c r="C41" s="20" t="s">
        <v>58</v>
      </c>
      <c r="D41" s="16"/>
      <c r="E41" s="1259" t="s">
        <v>5</v>
      </c>
      <c r="F41" s="1259"/>
      <c r="G41" s="1259"/>
      <c r="H41" s="16">
        <v>1</v>
      </c>
      <c r="I41" s="16"/>
      <c r="J41" s="1259"/>
      <c r="K41" s="1259"/>
      <c r="L41" s="1259"/>
      <c r="M41" s="1259"/>
      <c r="N41" s="1259"/>
      <c r="O41" s="1259"/>
      <c r="P41" s="1259"/>
      <c r="Q41" s="1259"/>
      <c r="R41" s="1259"/>
      <c r="S41" s="1259"/>
      <c r="T41" s="16"/>
      <c r="U41" s="16"/>
      <c r="V41" s="1259" t="s">
        <v>6</v>
      </c>
      <c r="W41" s="1259"/>
      <c r="X41" s="1259"/>
      <c r="Y41" s="1259"/>
      <c r="Z41" s="16"/>
      <c r="AA41" s="1260" t="s">
        <v>137</v>
      </c>
      <c r="AB41" s="1260"/>
      <c r="AC41" s="1260"/>
      <c r="AD41" s="1260"/>
      <c r="AE41" s="16"/>
      <c r="AF41" s="16"/>
      <c r="AG41" s="16"/>
      <c r="AH41" s="1259" t="s">
        <v>8</v>
      </c>
      <c r="AI41" s="1259"/>
      <c r="AJ41" s="15"/>
      <c r="AK41" s="15"/>
      <c r="AL41" s="14"/>
    </row>
    <row r="42" spans="1:38" ht="19.5" customHeight="1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169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17"/>
      <c r="AK42" s="17"/>
      <c r="AL42" s="14"/>
    </row>
    <row r="43" spans="1:38" ht="18.75">
      <c r="A43" s="23"/>
      <c r="B43" s="24"/>
      <c r="C43" s="25"/>
      <c r="D43" s="24"/>
      <c r="E43" s="1254" t="s">
        <v>9</v>
      </c>
      <c r="F43" s="1254"/>
      <c r="G43" s="1254"/>
      <c r="H43" s="1254"/>
      <c r="I43" s="1254"/>
      <c r="J43" s="1254"/>
      <c r="K43" s="1254"/>
      <c r="L43" s="1254"/>
      <c r="M43" s="1254"/>
      <c r="N43" s="1254"/>
      <c r="O43" s="1254"/>
      <c r="P43" s="1254"/>
      <c r="Q43" s="1254"/>
      <c r="R43" s="1254"/>
      <c r="S43" s="1254"/>
      <c r="T43" s="1254"/>
      <c r="U43" s="1254"/>
      <c r="V43" s="1254"/>
      <c r="W43" s="1254"/>
      <c r="X43" s="1254"/>
      <c r="Y43" s="1254"/>
      <c r="Z43" s="1254"/>
      <c r="AA43" s="1254"/>
      <c r="AB43" s="1254"/>
      <c r="AC43" s="1254"/>
      <c r="AD43" s="1254"/>
      <c r="AE43" s="1254"/>
      <c r="AF43" s="1254"/>
      <c r="AG43" s="1254"/>
      <c r="AH43" s="1254"/>
      <c r="AI43" s="1255"/>
      <c r="AJ43" s="24"/>
      <c r="AK43" s="24"/>
      <c r="AL43" s="14"/>
    </row>
    <row r="44" spans="1:38" ht="18.75">
      <c r="A44" s="26"/>
      <c r="B44" s="27"/>
      <c r="C44" s="28"/>
      <c r="D44" s="27"/>
      <c r="E44" s="29" t="s">
        <v>10</v>
      </c>
      <c r="F44" s="30"/>
      <c r="G44" s="30"/>
      <c r="H44" s="30"/>
      <c r="I44" s="30"/>
      <c r="J44" s="30"/>
      <c r="K44" s="30" t="s">
        <v>11</v>
      </c>
      <c r="L44" s="30"/>
      <c r="M44" s="30"/>
      <c r="N44" s="30"/>
      <c r="O44" s="30"/>
      <c r="P44" s="30"/>
      <c r="Q44" s="170"/>
      <c r="R44" s="30" t="s">
        <v>10</v>
      </c>
      <c r="S44" s="30"/>
      <c r="T44" s="30"/>
      <c r="U44" s="30"/>
      <c r="V44" s="170"/>
      <c r="W44" s="30"/>
      <c r="X44" s="30"/>
      <c r="Y44" s="30" t="s">
        <v>11</v>
      </c>
      <c r="Z44" s="30"/>
      <c r="AA44" s="30"/>
      <c r="AB44" s="30"/>
      <c r="AC44" s="30"/>
      <c r="AD44" s="30"/>
      <c r="AE44" s="170"/>
      <c r="AF44" s="30" t="s">
        <v>10</v>
      </c>
      <c r="AG44" s="30"/>
      <c r="AH44" s="30"/>
      <c r="AI44" s="187"/>
      <c r="AJ44" s="188"/>
      <c r="AK44" s="188"/>
      <c r="AL44" s="14"/>
    </row>
    <row r="45" spans="1:38" s="6" customFormat="1" ht="71.25" customHeight="1">
      <c r="A45" s="31" t="s">
        <v>12</v>
      </c>
      <c r="B45" s="32" t="s">
        <v>13</v>
      </c>
      <c r="C45" s="33" t="s">
        <v>14</v>
      </c>
      <c r="D45" s="34" t="s">
        <v>15</v>
      </c>
      <c r="E45" s="35">
        <v>1</v>
      </c>
      <c r="F45" s="36">
        <v>2</v>
      </c>
      <c r="G45" s="36">
        <v>3</v>
      </c>
      <c r="H45" s="36">
        <v>4</v>
      </c>
      <c r="I45" s="139">
        <v>5</v>
      </c>
      <c r="J45" s="36">
        <v>6</v>
      </c>
      <c r="K45" s="36">
        <v>7</v>
      </c>
      <c r="L45" s="36">
        <v>8</v>
      </c>
      <c r="M45" s="36">
        <v>9</v>
      </c>
      <c r="N45" s="36">
        <v>10</v>
      </c>
      <c r="O45" s="36">
        <v>11</v>
      </c>
      <c r="P45" s="36">
        <v>12</v>
      </c>
      <c r="Q45" s="171">
        <v>13</v>
      </c>
      <c r="R45" s="36">
        <v>14</v>
      </c>
      <c r="S45" s="36">
        <v>15</v>
      </c>
      <c r="T45" s="36">
        <v>16</v>
      </c>
      <c r="U45" s="36">
        <v>17</v>
      </c>
      <c r="V45" s="139">
        <v>18</v>
      </c>
      <c r="W45" s="36">
        <v>19</v>
      </c>
      <c r="X45" s="171">
        <v>20</v>
      </c>
      <c r="Y45" s="36">
        <v>21</v>
      </c>
      <c r="Z45" s="36">
        <v>22</v>
      </c>
      <c r="AA45" s="36">
        <v>23</v>
      </c>
      <c r="AB45" s="36">
        <v>24</v>
      </c>
      <c r="AC45" s="36">
        <v>25</v>
      </c>
      <c r="AD45" s="36">
        <v>26</v>
      </c>
      <c r="AE45" s="171">
        <v>27</v>
      </c>
      <c r="AF45" s="36">
        <v>28</v>
      </c>
      <c r="AG45" s="36">
        <v>29</v>
      </c>
      <c r="AH45" s="36">
        <v>30</v>
      </c>
      <c r="AI45" s="190">
        <v>31</v>
      </c>
      <c r="AJ45" s="191" t="s">
        <v>16</v>
      </c>
      <c r="AK45" s="191" t="s">
        <v>17</v>
      </c>
      <c r="AL45" s="14"/>
    </row>
    <row r="46" spans="1:38" ht="20.25">
      <c r="A46" s="37">
        <v>1</v>
      </c>
      <c r="B46" s="553" t="s">
        <v>18</v>
      </c>
      <c r="C46" s="39" t="s">
        <v>97</v>
      </c>
      <c r="D46" s="108">
        <f t="shared" ref="D46:D61" si="8">AK9</f>
        <v>50</v>
      </c>
      <c r="E46" s="113"/>
      <c r="F46" s="114"/>
      <c r="G46" s="114">
        <v>2</v>
      </c>
      <c r="H46" s="115"/>
      <c r="I46" s="512"/>
      <c r="J46" s="513">
        <v>2</v>
      </c>
      <c r="K46" s="113"/>
      <c r="L46" s="113"/>
      <c r="M46" s="114"/>
      <c r="N46" s="114">
        <v>2</v>
      </c>
      <c r="O46" s="115"/>
      <c r="P46" s="512"/>
      <c r="Q46" s="513"/>
      <c r="R46" s="113"/>
      <c r="S46" s="113"/>
      <c r="T46" s="114"/>
      <c r="U46" s="117"/>
      <c r="V46" s="115"/>
      <c r="W46" s="270"/>
      <c r="X46" s="173"/>
      <c r="Y46" s="113"/>
      <c r="Z46" s="113"/>
      <c r="AA46" s="114"/>
      <c r="AB46" s="117"/>
      <c r="AC46" s="115"/>
      <c r="AD46" s="512"/>
      <c r="AE46" s="161"/>
      <c r="AF46" s="113"/>
      <c r="AG46" s="113"/>
      <c r="AH46" s="114"/>
      <c r="AI46" s="117"/>
      <c r="AJ46" s="220">
        <f>SUM(E46:AI46)</f>
        <v>6</v>
      </c>
      <c r="AK46" s="571">
        <f>D46-AJ46-AJ69-AJ70</f>
        <v>36</v>
      </c>
      <c r="AL46" s="14"/>
    </row>
    <row r="47" spans="1:38" ht="20.25">
      <c r="A47" s="44">
        <v>2</v>
      </c>
      <c r="B47" s="321" t="s">
        <v>21</v>
      </c>
      <c r="C47" s="46" t="s">
        <v>112</v>
      </c>
      <c r="D47" s="108">
        <f t="shared" si="8"/>
        <v>36</v>
      </c>
      <c r="E47" s="113"/>
      <c r="F47" s="114">
        <v>2</v>
      </c>
      <c r="G47" s="114"/>
      <c r="H47" s="115"/>
      <c r="I47" s="512"/>
      <c r="J47" s="513"/>
      <c r="K47" s="113"/>
      <c r="L47" s="113"/>
      <c r="M47" s="114">
        <v>2</v>
      </c>
      <c r="N47" s="114"/>
      <c r="O47" s="115"/>
      <c r="P47" s="512"/>
      <c r="Q47" s="513"/>
      <c r="R47" s="113"/>
      <c r="S47" s="113"/>
      <c r="T47" s="114">
        <v>2</v>
      </c>
      <c r="U47" s="114"/>
      <c r="V47" s="115"/>
      <c r="W47" s="270"/>
      <c r="X47" s="113"/>
      <c r="Y47" s="113"/>
      <c r="Z47" s="113"/>
      <c r="AA47" s="114">
        <v>2</v>
      </c>
      <c r="AB47" s="114"/>
      <c r="AC47" s="115"/>
      <c r="AD47" s="512"/>
      <c r="AE47" s="161"/>
      <c r="AF47" s="113"/>
      <c r="AG47" s="113"/>
      <c r="AH47" s="114">
        <v>2</v>
      </c>
      <c r="AI47" s="114"/>
      <c r="AJ47" s="220">
        <f t="shared" ref="AJ47:AJ60" si="9">SUM(E47:AI47)</f>
        <v>10</v>
      </c>
      <c r="AK47" s="571">
        <f t="shared" ref="AK47:AK52" si="10">D47-AJ47</f>
        <v>26</v>
      </c>
      <c r="AL47" s="14"/>
    </row>
    <row r="48" spans="1:38" ht="20.25" customHeight="1">
      <c r="A48" s="44">
        <v>3</v>
      </c>
      <c r="B48" s="321" t="s">
        <v>22</v>
      </c>
      <c r="C48" s="46" t="s">
        <v>123</v>
      </c>
      <c r="D48" s="108">
        <f t="shared" si="8"/>
        <v>48</v>
      </c>
      <c r="E48" s="113">
        <v>2</v>
      </c>
      <c r="F48" s="114"/>
      <c r="G48" s="114"/>
      <c r="H48" s="115"/>
      <c r="I48" s="512"/>
      <c r="J48" s="513"/>
      <c r="K48" s="113"/>
      <c r="L48" s="113">
        <v>2</v>
      </c>
      <c r="M48" s="114"/>
      <c r="N48" s="114"/>
      <c r="O48" s="115"/>
      <c r="P48" s="512"/>
      <c r="Q48" s="513"/>
      <c r="R48" s="113">
        <v>2</v>
      </c>
      <c r="S48" s="113">
        <v>2</v>
      </c>
      <c r="T48" s="114"/>
      <c r="U48" s="114"/>
      <c r="V48" s="115"/>
      <c r="W48" s="270"/>
      <c r="X48" s="113"/>
      <c r="Y48" s="113"/>
      <c r="Z48" s="113">
        <v>2</v>
      </c>
      <c r="AA48" s="114"/>
      <c r="AB48" s="114"/>
      <c r="AC48" s="115"/>
      <c r="AD48" s="512"/>
      <c r="AE48" s="161"/>
      <c r="AF48" s="113">
        <v>2</v>
      </c>
      <c r="AG48" s="513">
        <v>2</v>
      </c>
      <c r="AH48" s="114"/>
      <c r="AI48" s="114"/>
      <c r="AJ48" s="220">
        <f t="shared" si="9"/>
        <v>14</v>
      </c>
      <c r="AK48" s="571">
        <f t="shared" si="10"/>
        <v>34</v>
      </c>
      <c r="AL48" s="14"/>
    </row>
    <row r="49" spans="1:1024" ht="20.25" customHeight="1">
      <c r="A49" s="44">
        <v>4</v>
      </c>
      <c r="B49" s="321" t="s">
        <v>24</v>
      </c>
      <c r="C49" s="46" t="s">
        <v>48</v>
      </c>
      <c r="D49" s="108">
        <f t="shared" si="8"/>
        <v>34</v>
      </c>
      <c r="E49" s="113"/>
      <c r="F49" s="114"/>
      <c r="G49" s="114"/>
      <c r="H49" s="115"/>
      <c r="I49" s="512"/>
      <c r="J49" s="513"/>
      <c r="K49" s="113">
        <v>2</v>
      </c>
      <c r="L49" s="113"/>
      <c r="M49" s="114"/>
      <c r="N49" s="114"/>
      <c r="O49" s="115"/>
      <c r="P49" s="512"/>
      <c r="Q49" s="513"/>
      <c r="R49" s="113">
        <v>2</v>
      </c>
      <c r="S49" s="113"/>
      <c r="T49" s="114"/>
      <c r="U49" s="114"/>
      <c r="V49" s="115"/>
      <c r="W49" s="270"/>
      <c r="X49" s="113"/>
      <c r="Y49" s="113">
        <v>2</v>
      </c>
      <c r="Z49" s="113"/>
      <c r="AA49" s="114"/>
      <c r="AB49" s="114"/>
      <c r="AC49" s="115"/>
      <c r="AD49" s="512"/>
      <c r="AE49" s="161"/>
      <c r="AF49" s="113">
        <v>2</v>
      </c>
      <c r="AG49" s="113"/>
      <c r="AH49" s="114"/>
      <c r="AI49" s="114"/>
      <c r="AJ49" s="220">
        <f t="shared" si="9"/>
        <v>8</v>
      </c>
      <c r="AK49" s="571">
        <f t="shared" si="10"/>
        <v>26</v>
      </c>
      <c r="AL49" s="14"/>
    </row>
    <row r="50" spans="1:1024" ht="20.25" customHeight="1">
      <c r="A50" s="44">
        <v>5</v>
      </c>
      <c r="B50" s="542" t="s">
        <v>26</v>
      </c>
      <c r="C50" s="46" t="s">
        <v>138</v>
      </c>
      <c r="D50" s="108">
        <f t="shared" si="8"/>
        <v>64</v>
      </c>
      <c r="E50" s="113">
        <v>2</v>
      </c>
      <c r="F50" s="114"/>
      <c r="G50" s="114"/>
      <c r="H50" s="115"/>
      <c r="I50" s="512"/>
      <c r="J50" s="513">
        <v>2</v>
      </c>
      <c r="K50" s="113"/>
      <c r="L50" s="113">
        <v>2</v>
      </c>
      <c r="M50" s="114"/>
      <c r="N50" s="116">
        <v>2</v>
      </c>
      <c r="O50" s="115"/>
      <c r="P50" s="512"/>
      <c r="Q50" s="513">
        <v>2</v>
      </c>
      <c r="R50" s="113"/>
      <c r="S50" s="113">
        <v>2</v>
      </c>
      <c r="T50" s="114"/>
      <c r="U50" s="114"/>
      <c r="V50" s="115"/>
      <c r="W50" s="270"/>
      <c r="X50" s="113">
        <v>2</v>
      </c>
      <c r="Y50" s="113"/>
      <c r="Z50" s="113">
        <v>2</v>
      </c>
      <c r="AA50" s="114"/>
      <c r="AB50" s="114"/>
      <c r="AC50" s="115"/>
      <c r="AD50" s="512"/>
      <c r="AE50" s="161"/>
      <c r="AF50" s="113"/>
      <c r="AG50" s="113">
        <v>2</v>
      </c>
      <c r="AH50" s="114"/>
      <c r="AI50" s="114"/>
      <c r="AJ50" s="220">
        <f t="shared" si="9"/>
        <v>18</v>
      </c>
      <c r="AK50" s="571">
        <f t="shared" si="10"/>
        <v>46</v>
      </c>
      <c r="AL50" s="14"/>
    </row>
    <row r="51" spans="1:1024" ht="20.25" customHeight="1">
      <c r="A51" s="44">
        <v>6</v>
      </c>
      <c r="B51" s="321" t="s">
        <v>28</v>
      </c>
      <c r="C51" s="46" t="s">
        <v>92</v>
      </c>
      <c r="D51" s="108">
        <f t="shared" si="8"/>
        <v>30</v>
      </c>
      <c r="E51" s="113"/>
      <c r="F51" s="114"/>
      <c r="G51" s="114"/>
      <c r="H51" s="115"/>
      <c r="I51" s="512"/>
      <c r="J51" s="513"/>
      <c r="K51" s="113">
        <v>2</v>
      </c>
      <c r="L51" s="113"/>
      <c r="M51" s="114"/>
      <c r="N51" s="114"/>
      <c r="O51" s="115"/>
      <c r="P51" s="512"/>
      <c r="Q51" s="513"/>
      <c r="R51" s="173"/>
      <c r="S51" s="113"/>
      <c r="T51" s="114"/>
      <c r="U51" s="114"/>
      <c r="V51" s="115"/>
      <c r="W51" s="270"/>
      <c r="X51" s="113"/>
      <c r="Y51" s="113">
        <v>2</v>
      </c>
      <c r="Z51" s="113"/>
      <c r="AA51" s="114"/>
      <c r="AB51" s="116">
        <v>2</v>
      </c>
      <c r="AC51" s="115"/>
      <c r="AD51" s="512"/>
      <c r="AE51" s="161"/>
      <c r="AF51" s="113">
        <v>2</v>
      </c>
      <c r="AG51" s="113"/>
      <c r="AH51" s="114"/>
      <c r="AI51" s="114"/>
      <c r="AJ51" s="220">
        <f t="shared" si="9"/>
        <v>8</v>
      </c>
      <c r="AK51" s="571">
        <f t="shared" si="10"/>
        <v>22</v>
      </c>
      <c r="AL51" s="14"/>
    </row>
    <row r="52" spans="1:1024" ht="20.25" customHeight="1">
      <c r="A52" s="44">
        <v>7</v>
      </c>
      <c r="B52" s="321" t="s">
        <v>30</v>
      </c>
      <c r="C52" s="54" t="s">
        <v>31</v>
      </c>
      <c r="D52" s="108">
        <f t="shared" si="8"/>
        <v>26</v>
      </c>
      <c r="E52" s="113"/>
      <c r="F52" s="114">
        <v>2</v>
      </c>
      <c r="G52" s="114"/>
      <c r="H52" s="115"/>
      <c r="I52" s="512"/>
      <c r="J52" s="513"/>
      <c r="K52" s="113"/>
      <c r="L52" s="113"/>
      <c r="M52" s="114">
        <v>2</v>
      </c>
      <c r="N52" s="114"/>
      <c r="O52" s="115"/>
      <c r="P52" s="512"/>
      <c r="Q52" s="513"/>
      <c r="R52" s="113"/>
      <c r="S52" s="113"/>
      <c r="T52" s="114">
        <v>2</v>
      </c>
      <c r="U52" s="114"/>
      <c r="V52" s="115"/>
      <c r="W52" s="270"/>
      <c r="X52" s="113"/>
      <c r="Y52" s="113"/>
      <c r="Z52" s="113"/>
      <c r="AA52" s="114">
        <v>2</v>
      </c>
      <c r="AB52" s="114"/>
      <c r="AC52" s="115"/>
      <c r="AD52" s="512"/>
      <c r="AE52" s="161"/>
      <c r="AF52" s="113"/>
      <c r="AG52" s="113"/>
      <c r="AH52" s="114">
        <v>2</v>
      </c>
      <c r="AI52" s="114"/>
      <c r="AJ52" s="220">
        <f t="shared" si="9"/>
        <v>10</v>
      </c>
      <c r="AK52" s="571">
        <f t="shared" si="10"/>
        <v>16</v>
      </c>
      <c r="AL52" s="14"/>
    </row>
    <row r="53" spans="1:1024" ht="20.25" customHeight="1">
      <c r="A53" s="44">
        <v>8</v>
      </c>
      <c r="B53" s="321" t="s">
        <v>32</v>
      </c>
      <c r="C53" s="54" t="s">
        <v>139</v>
      </c>
      <c r="D53" s="108">
        <f t="shared" si="8"/>
        <v>48</v>
      </c>
      <c r="E53" s="113">
        <v>2</v>
      </c>
      <c r="F53" s="114"/>
      <c r="G53" s="114">
        <v>2</v>
      </c>
      <c r="H53" s="115"/>
      <c r="I53" s="512"/>
      <c r="J53" s="513"/>
      <c r="K53" s="113">
        <v>2</v>
      </c>
      <c r="L53" s="113">
        <v>2</v>
      </c>
      <c r="M53" s="114"/>
      <c r="N53" s="114"/>
      <c r="O53" s="115"/>
      <c r="P53" s="512"/>
      <c r="Q53" s="515"/>
      <c r="R53" s="113"/>
      <c r="S53" s="113">
        <v>2</v>
      </c>
      <c r="T53" s="114"/>
      <c r="U53" s="114"/>
      <c r="V53" s="115"/>
      <c r="W53" s="270"/>
      <c r="X53" s="113"/>
      <c r="Y53" s="113">
        <v>2</v>
      </c>
      <c r="Z53" s="113">
        <v>2</v>
      </c>
      <c r="AA53" s="114"/>
      <c r="AB53" s="114"/>
      <c r="AC53" s="115"/>
      <c r="AD53" s="512"/>
      <c r="AE53" s="161"/>
      <c r="AF53" s="113"/>
      <c r="AG53" s="113">
        <v>2</v>
      </c>
      <c r="AH53" s="114"/>
      <c r="AI53" s="114"/>
      <c r="AJ53" s="220">
        <f t="shared" si="9"/>
        <v>16</v>
      </c>
      <c r="AK53" s="571">
        <f t="shared" ref="AK53:AK58" si="11">D53-AJ53</f>
        <v>32</v>
      </c>
      <c r="AL53" s="14"/>
    </row>
    <row r="54" spans="1:1024" ht="20.25" customHeight="1">
      <c r="A54" s="44">
        <v>9</v>
      </c>
      <c r="B54" s="321" t="s">
        <v>34</v>
      </c>
      <c r="C54" s="46" t="s">
        <v>140</v>
      </c>
      <c r="D54" s="108">
        <f t="shared" si="8"/>
        <v>36</v>
      </c>
      <c r="E54" s="113"/>
      <c r="F54" s="114"/>
      <c r="G54" s="114"/>
      <c r="H54" s="115"/>
      <c r="I54" s="512"/>
      <c r="J54" s="513">
        <v>2</v>
      </c>
      <c r="K54" s="113"/>
      <c r="L54" s="113"/>
      <c r="M54" s="114"/>
      <c r="N54" s="117"/>
      <c r="O54" s="115"/>
      <c r="P54" s="512"/>
      <c r="Q54" s="513">
        <v>2</v>
      </c>
      <c r="R54" s="113"/>
      <c r="S54" s="113"/>
      <c r="T54" s="114"/>
      <c r="U54" s="114"/>
      <c r="V54" s="115"/>
      <c r="W54" s="270"/>
      <c r="X54" s="113">
        <v>2</v>
      </c>
      <c r="Y54" s="113"/>
      <c r="Z54" s="113"/>
      <c r="AA54" s="114"/>
      <c r="AB54" s="114">
        <v>2</v>
      </c>
      <c r="AC54" s="115"/>
      <c r="AD54" s="512"/>
      <c r="AE54" s="161"/>
      <c r="AF54" s="113"/>
      <c r="AG54" s="113"/>
      <c r="AH54" s="114"/>
      <c r="AI54" s="114"/>
      <c r="AJ54" s="220">
        <f t="shared" si="9"/>
        <v>8</v>
      </c>
      <c r="AK54" s="571">
        <f t="shared" si="11"/>
        <v>28</v>
      </c>
      <c r="AL54" s="14"/>
    </row>
    <row r="55" spans="1:1024" ht="20.25" customHeight="1">
      <c r="A55" s="44">
        <v>10</v>
      </c>
      <c r="B55" s="321" t="s">
        <v>36</v>
      </c>
      <c r="C55" s="54" t="s">
        <v>37</v>
      </c>
      <c r="D55" s="108">
        <f t="shared" si="8"/>
        <v>36</v>
      </c>
      <c r="E55" s="113">
        <v>2</v>
      </c>
      <c r="F55" s="114"/>
      <c r="G55" s="114"/>
      <c r="H55" s="115"/>
      <c r="I55" s="512"/>
      <c r="J55" s="513"/>
      <c r="K55" s="113"/>
      <c r="L55" s="113">
        <v>2</v>
      </c>
      <c r="M55" s="114"/>
      <c r="N55" s="114"/>
      <c r="O55" s="115"/>
      <c r="P55" s="512"/>
      <c r="Q55" s="513"/>
      <c r="R55" s="113"/>
      <c r="S55" s="113">
        <v>2</v>
      </c>
      <c r="T55" s="114"/>
      <c r="U55" s="114"/>
      <c r="V55" s="115"/>
      <c r="W55" s="270"/>
      <c r="X55" s="113"/>
      <c r="Y55" s="113"/>
      <c r="Z55" s="113">
        <v>2</v>
      </c>
      <c r="AA55" s="114"/>
      <c r="AB55" s="114"/>
      <c r="AC55" s="115"/>
      <c r="AD55" s="512"/>
      <c r="AE55" s="161"/>
      <c r="AF55" s="113"/>
      <c r="AG55" s="113">
        <v>2</v>
      </c>
      <c r="AH55" s="114"/>
      <c r="AI55" s="116">
        <v>2</v>
      </c>
      <c r="AJ55" s="220">
        <f t="shared" si="9"/>
        <v>12</v>
      </c>
      <c r="AK55" s="571">
        <f t="shared" si="11"/>
        <v>24</v>
      </c>
      <c r="AL55" s="14"/>
    </row>
    <row r="56" spans="1:1024" ht="20.25" customHeight="1">
      <c r="A56" s="44">
        <v>11</v>
      </c>
      <c r="B56" s="321" t="s">
        <v>38</v>
      </c>
      <c r="C56" s="54" t="s">
        <v>39</v>
      </c>
      <c r="D56" s="108">
        <f t="shared" si="8"/>
        <v>50</v>
      </c>
      <c r="E56" s="113"/>
      <c r="F56" s="114">
        <v>2</v>
      </c>
      <c r="G56" s="114"/>
      <c r="H56" s="115"/>
      <c r="I56" s="512"/>
      <c r="J56" s="513"/>
      <c r="K56" s="113"/>
      <c r="L56" s="113"/>
      <c r="M56" s="114">
        <v>2</v>
      </c>
      <c r="N56" s="114"/>
      <c r="O56" s="115"/>
      <c r="P56" s="512"/>
      <c r="Q56" s="513">
        <v>2</v>
      </c>
      <c r="R56" s="113"/>
      <c r="S56" s="113"/>
      <c r="T56" s="114">
        <v>2</v>
      </c>
      <c r="U56" s="114"/>
      <c r="V56" s="115"/>
      <c r="W56" s="270"/>
      <c r="X56" s="113"/>
      <c r="Y56" s="113"/>
      <c r="Z56" s="113"/>
      <c r="AA56" s="114">
        <v>2</v>
      </c>
      <c r="AB56" s="114"/>
      <c r="AC56" s="115"/>
      <c r="AD56" s="512"/>
      <c r="AE56" s="161"/>
      <c r="AF56" s="113"/>
      <c r="AG56" s="113"/>
      <c r="AH56" s="114">
        <v>2</v>
      </c>
      <c r="AI56" s="114"/>
      <c r="AJ56" s="220">
        <f t="shared" si="9"/>
        <v>12</v>
      </c>
      <c r="AK56" s="571">
        <f t="shared" si="11"/>
        <v>38</v>
      </c>
      <c r="AL56" s="14"/>
    </row>
    <row r="57" spans="1:1024" ht="20.25" customHeight="1">
      <c r="A57" s="44">
        <v>12</v>
      </c>
      <c r="B57" s="314" t="s">
        <v>40</v>
      </c>
      <c r="C57" s="46" t="s">
        <v>111</v>
      </c>
      <c r="D57" s="108">
        <f t="shared" si="8"/>
        <v>32</v>
      </c>
      <c r="E57" s="113"/>
      <c r="F57" s="114"/>
      <c r="G57" s="117"/>
      <c r="H57" s="115"/>
      <c r="I57" s="512"/>
      <c r="J57" s="513"/>
      <c r="K57" s="113"/>
      <c r="L57" s="113"/>
      <c r="M57" s="114"/>
      <c r="N57" s="117"/>
      <c r="O57" s="115"/>
      <c r="P57" s="512"/>
      <c r="Q57" s="513"/>
      <c r="R57" s="177">
        <v>2</v>
      </c>
      <c r="S57" s="113"/>
      <c r="T57" s="114"/>
      <c r="U57" s="114">
        <v>2</v>
      </c>
      <c r="V57" s="115"/>
      <c r="W57" s="270"/>
      <c r="X57" s="113"/>
      <c r="Y57" s="113"/>
      <c r="Z57" s="113"/>
      <c r="AA57" s="114"/>
      <c r="AB57" s="114">
        <v>2</v>
      </c>
      <c r="AC57" s="115"/>
      <c r="AD57" s="512"/>
      <c r="AE57" s="161"/>
      <c r="AF57" s="113"/>
      <c r="AG57" s="113"/>
      <c r="AH57" s="114"/>
      <c r="AI57" s="114">
        <v>2</v>
      </c>
      <c r="AJ57" s="220">
        <f t="shared" si="9"/>
        <v>8</v>
      </c>
      <c r="AK57" s="571">
        <f t="shared" si="11"/>
        <v>24</v>
      </c>
      <c r="AL57" s="14"/>
    </row>
    <row r="58" spans="1:1024" ht="20.25" customHeight="1">
      <c r="A58" s="44">
        <v>13</v>
      </c>
      <c r="B58" s="321" t="s">
        <v>42</v>
      </c>
      <c r="C58" s="54" t="s">
        <v>109</v>
      </c>
      <c r="D58" s="108">
        <f t="shared" si="8"/>
        <v>30</v>
      </c>
      <c r="E58" s="113"/>
      <c r="F58" s="114"/>
      <c r="G58" s="114"/>
      <c r="H58" s="115"/>
      <c r="I58" s="512"/>
      <c r="J58" s="513"/>
      <c r="K58" s="113">
        <v>2</v>
      </c>
      <c r="L58" s="113"/>
      <c r="M58" s="114"/>
      <c r="N58" s="114"/>
      <c r="O58" s="115"/>
      <c r="P58" s="512"/>
      <c r="Q58" s="513"/>
      <c r="R58" s="113">
        <v>2</v>
      </c>
      <c r="S58" s="113"/>
      <c r="T58" s="114"/>
      <c r="U58" s="114"/>
      <c r="V58" s="115"/>
      <c r="W58" s="270"/>
      <c r="X58" s="113"/>
      <c r="Y58" s="113">
        <v>2</v>
      </c>
      <c r="Z58" s="113"/>
      <c r="AA58" s="114"/>
      <c r="AB58" s="116">
        <v>2</v>
      </c>
      <c r="AC58" s="115"/>
      <c r="AD58" s="512"/>
      <c r="AE58" s="161"/>
      <c r="AF58" s="113">
        <v>2</v>
      </c>
      <c r="AG58" s="113"/>
      <c r="AH58" s="114"/>
      <c r="AI58" s="116">
        <v>2</v>
      </c>
      <c r="AJ58" s="220">
        <f t="shared" si="9"/>
        <v>12</v>
      </c>
      <c r="AK58" s="571">
        <f t="shared" si="11"/>
        <v>18</v>
      </c>
      <c r="AL58" s="14"/>
    </row>
    <row r="59" spans="1:1024" ht="20.25">
      <c r="A59" s="44">
        <v>14</v>
      </c>
      <c r="B59" s="321" t="s">
        <v>44</v>
      </c>
      <c r="C59" s="54" t="s">
        <v>78</v>
      </c>
      <c r="D59" s="108">
        <f t="shared" si="8"/>
        <v>16</v>
      </c>
      <c r="E59" s="113"/>
      <c r="F59" s="114"/>
      <c r="G59" s="117"/>
      <c r="H59" s="115"/>
      <c r="I59" s="512"/>
      <c r="J59" s="513"/>
      <c r="K59" s="113"/>
      <c r="L59" s="113"/>
      <c r="M59" s="114"/>
      <c r="N59" s="114"/>
      <c r="O59" s="115"/>
      <c r="P59" s="512"/>
      <c r="Q59" s="513"/>
      <c r="R59" s="113"/>
      <c r="S59" s="113"/>
      <c r="T59" s="114"/>
      <c r="U59" s="114">
        <v>2</v>
      </c>
      <c r="V59" s="115"/>
      <c r="W59" s="270"/>
      <c r="X59" s="113"/>
      <c r="Y59" s="113"/>
      <c r="Z59" s="113"/>
      <c r="AA59" s="114"/>
      <c r="AB59" s="114"/>
      <c r="AC59" s="115"/>
      <c r="AD59" s="512"/>
      <c r="AE59" s="161"/>
      <c r="AF59" s="113"/>
      <c r="AG59" s="113"/>
      <c r="AH59" s="114"/>
      <c r="AI59" s="114">
        <v>2</v>
      </c>
      <c r="AJ59" s="220">
        <f t="shared" si="9"/>
        <v>4</v>
      </c>
      <c r="AK59" s="571">
        <f>D59-AJ59-AJ68</f>
        <v>10</v>
      </c>
      <c r="AL59" s="14"/>
    </row>
    <row r="60" spans="1:1024" ht="20.25" customHeight="1">
      <c r="A60" s="58">
        <v>15</v>
      </c>
      <c r="B60" s="559" t="s">
        <v>45</v>
      </c>
      <c r="C60" s="296" t="s">
        <v>80</v>
      </c>
      <c r="D60" s="108">
        <f t="shared" si="8"/>
        <v>32</v>
      </c>
      <c r="E60" s="120"/>
      <c r="F60" s="121">
        <v>2</v>
      </c>
      <c r="G60" s="121"/>
      <c r="H60" s="122"/>
      <c r="I60" s="162"/>
      <c r="J60" s="174"/>
      <c r="K60" s="120"/>
      <c r="L60" s="120"/>
      <c r="M60" s="121">
        <v>2</v>
      </c>
      <c r="N60" s="378">
        <v>2</v>
      </c>
      <c r="O60" s="122"/>
      <c r="P60" s="162"/>
      <c r="Q60" s="174"/>
      <c r="R60" s="120"/>
      <c r="S60" s="120"/>
      <c r="T60" s="121">
        <v>2</v>
      </c>
      <c r="U60" s="121"/>
      <c r="V60" s="122"/>
      <c r="W60" s="271"/>
      <c r="X60" s="120"/>
      <c r="Y60" s="120"/>
      <c r="Z60" s="120"/>
      <c r="AA60" s="121">
        <v>2</v>
      </c>
      <c r="AB60" s="121"/>
      <c r="AC60" s="122"/>
      <c r="AD60" s="162"/>
      <c r="AE60" s="179"/>
      <c r="AF60" s="120"/>
      <c r="AG60" s="120"/>
      <c r="AH60" s="121">
        <v>2</v>
      </c>
      <c r="AI60" s="121"/>
      <c r="AJ60" s="344">
        <f t="shared" si="9"/>
        <v>12</v>
      </c>
      <c r="AK60" s="571">
        <f t="shared" ref="AK60" si="12">D60-AJ60</f>
        <v>20</v>
      </c>
      <c r="AL60" s="14"/>
    </row>
    <row r="61" spans="1:1024" s="7" customFormat="1" ht="20.25" customHeight="1">
      <c r="A61" s="63"/>
      <c r="B61" s="64"/>
      <c r="C61" s="65"/>
      <c r="D61" s="108">
        <f t="shared" si="8"/>
        <v>568</v>
      </c>
      <c r="E61" s="125">
        <f>SUM(E46:E60)</f>
        <v>8</v>
      </c>
      <c r="F61" s="125">
        <f t="shared" ref="F61:AI61" si="13">SUM(F46:F60)</f>
        <v>8</v>
      </c>
      <c r="G61" s="125">
        <f t="shared" si="13"/>
        <v>4</v>
      </c>
      <c r="H61" s="125">
        <f t="shared" si="13"/>
        <v>0</v>
      </c>
      <c r="I61" s="125">
        <f t="shared" si="13"/>
        <v>0</v>
      </c>
      <c r="J61" s="125">
        <f t="shared" si="13"/>
        <v>6</v>
      </c>
      <c r="K61" s="125">
        <f t="shared" si="13"/>
        <v>8</v>
      </c>
      <c r="L61" s="125">
        <f t="shared" si="13"/>
        <v>8</v>
      </c>
      <c r="M61" s="125">
        <f t="shared" si="13"/>
        <v>8</v>
      </c>
      <c r="N61" s="125">
        <f t="shared" si="13"/>
        <v>6</v>
      </c>
      <c r="O61" s="125">
        <f t="shared" si="13"/>
        <v>0</v>
      </c>
      <c r="P61" s="125">
        <f t="shared" si="13"/>
        <v>0</v>
      </c>
      <c r="Q61" s="125">
        <f t="shared" si="13"/>
        <v>6</v>
      </c>
      <c r="R61" s="125">
        <f t="shared" si="13"/>
        <v>8</v>
      </c>
      <c r="S61" s="125">
        <f t="shared" si="13"/>
        <v>8</v>
      </c>
      <c r="T61" s="125">
        <f t="shared" si="13"/>
        <v>8</v>
      </c>
      <c r="U61" s="125">
        <f t="shared" si="13"/>
        <v>4</v>
      </c>
      <c r="V61" s="125">
        <f t="shared" si="13"/>
        <v>0</v>
      </c>
      <c r="W61" s="125">
        <f t="shared" si="13"/>
        <v>0</v>
      </c>
      <c r="X61" s="125">
        <f t="shared" si="13"/>
        <v>4</v>
      </c>
      <c r="Y61" s="125">
        <f t="shared" si="13"/>
        <v>8</v>
      </c>
      <c r="Z61" s="125">
        <f t="shared" si="13"/>
        <v>8</v>
      </c>
      <c r="AA61" s="125">
        <f t="shared" si="13"/>
        <v>8</v>
      </c>
      <c r="AB61" s="125">
        <f t="shared" si="13"/>
        <v>8</v>
      </c>
      <c r="AC61" s="125">
        <f t="shared" si="13"/>
        <v>0</v>
      </c>
      <c r="AD61" s="125">
        <f t="shared" si="13"/>
        <v>0</v>
      </c>
      <c r="AE61" s="180">
        <f t="shared" si="13"/>
        <v>0</v>
      </c>
      <c r="AF61" s="125">
        <f t="shared" si="13"/>
        <v>8</v>
      </c>
      <c r="AG61" s="125">
        <f t="shared" si="13"/>
        <v>8</v>
      </c>
      <c r="AH61" s="125">
        <f t="shared" si="13"/>
        <v>8</v>
      </c>
      <c r="AI61" s="125">
        <f t="shared" si="13"/>
        <v>8</v>
      </c>
      <c r="AJ61" s="125">
        <f t="shared" ref="AJ61:AK61" si="14">SUM(AJ46:AJ60)</f>
        <v>158</v>
      </c>
      <c r="AK61" s="125">
        <f t="shared" si="14"/>
        <v>400</v>
      </c>
      <c r="AL61" s="201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  <c r="CL61" s="202"/>
      <c r="CM61" s="202"/>
      <c r="CN61" s="202"/>
      <c r="CO61" s="202"/>
      <c r="CP61" s="202"/>
      <c r="CQ61" s="202"/>
      <c r="CR61" s="202"/>
      <c r="CS61" s="202"/>
      <c r="CT61" s="202"/>
      <c r="CU61" s="202"/>
      <c r="CV61" s="202"/>
      <c r="CW61" s="202"/>
      <c r="CX61" s="202"/>
      <c r="CY61" s="202"/>
      <c r="CZ61" s="202"/>
      <c r="DA61" s="202"/>
      <c r="DB61" s="202"/>
      <c r="DC61" s="202"/>
      <c r="DD61" s="202"/>
      <c r="DE61" s="202"/>
      <c r="DF61" s="202"/>
      <c r="DG61" s="202"/>
      <c r="DH61" s="202"/>
      <c r="DI61" s="202"/>
      <c r="DJ61" s="202"/>
      <c r="DK61" s="202"/>
      <c r="DL61" s="202"/>
      <c r="DM61" s="202"/>
      <c r="DN61" s="202"/>
      <c r="DO61" s="202"/>
      <c r="DP61" s="202"/>
      <c r="DQ61" s="202"/>
      <c r="DR61" s="202"/>
      <c r="DS61" s="202"/>
      <c r="DT61" s="202"/>
      <c r="DU61" s="202"/>
      <c r="DV61" s="202"/>
      <c r="DW61" s="202"/>
      <c r="DX61" s="202"/>
      <c r="DY61" s="202"/>
      <c r="DZ61" s="202"/>
      <c r="EA61" s="202"/>
      <c r="EB61" s="202"/>
      <c r="EC61" s="202"/>
      <c r="ED61" s="202"/>
      <c r="EE61" s="202"/>
      <c r="EF61" s="202"/>
      <c r="EG61" s="202"/>
      <c r="EH61" s="202"/>
      <c r="EI61" s="202"/>
      <c r="EJ61" s="202"/>
      <c r="EK61" s="202"/>
      <c r="EL61" s="202"/>
      <c r="EM61" s="202"/>
      <c r="EN61" s="202"/>
      <c r="EO61" s="202"/>
      <c r="EP61" s="202"/>
      <c r="EQ61" s="202"/>
      <c r="ER61" s="202"/>
      <c r="ES61" s="202"/>
      <c r="ET61" s="202"/>
      <c r="EU61" s="202"/>
      <c r="EV61" s="202"/>
      <c r="EW61" s="202"/>
      <c r="EX61" s="202"/>
      <c r="EY61" s="202"/>
      <c r="EZ61" s="202"/>
      <c r="FA61" s="202"/>
      <c r="FB61" s="202"/>
      <c r="FC61" s="202"/>
      <c r="FD61" s="202"/>
      <c r="FE61" s="202"/>
      <c r="FF61" s="202"/>
      <c r="FG61" s="202"/>
      <c r="FH61" s="202"/>
      <c r="FI61" s="202"/>
      <c r="FJ61" s="202"/>
      <c r="FK61" s="202"/>
      <c r="FL61" s="202"/>
      <c r="FM61" s="202"/>
      <c r="FN61" s="202"/>
      <c r="FO61" s="202"/>
      <c r="FP61" s="202"/>
      <c r="FQ61" s="202"/>
      <c r="FR61" s="202"/>
      <c r="FS61" s="202"/>
      <c r="FT61" s="202"/>
      <c r="FU61" s="202"/>
      <c r="FV61" s="202"/>
      <c r="FW61" s="202"/>
      <c r="FX61" s="202"/>
      <c r="FY61" s="202"/>
      <c r="FZ61" s="202"/>
      <c r="GA61" s="202"/>
      <c r="GB61" s="202"/>
      <c r="GC61" s="202"/>
      <c r="GD61" s="202"/>
      <c r="GE61" s="202"/>
      <c r="GF61" s="202"/>
      <c r="GG61" s="202"/>
      <c r="GH61" s="202"/>
      <c r="GI61" s="202"/>
      <c r="GJ61" s="202"/>
      <c r="GK61" s="202"/>
      <c r="GL61" s="202"/>
      <c r="GM61" s="202"/>
      <c r="GN61" s="202"/>
      <c r="GO61" s="202"/>
      <c r="GP61" s="202"/>
      <c r="GQ61" s="202"/>
      <c r="GR61" s="202"/>
      <c r="GS61" s="202"/>
      <c r="GT61" s="202"/>
      <c r="GU61" s="202"/>
      <c r="GV61" s="202"/>
      <c r="GW61" s="202"/>
      <c r="GX61" s="202"/>
      <c r="GY61" s="202"/>
      <c r="GZ61" s="202"/>
      <c r="HA61" s="202"/>
      <c r="HB61" s="202"/>
      <c r="HC61" s="202"/>
      <c r="HD61" s="202"/>
      <c r="HE61" s="202"/>
      <c r="HF61" s="202"/>
      <c r="HG61" s="202"/>
      <c r="HH61" s="202"/>
      <c r="HI61" s="202"/>
      <c r="HJ61" s="202"/>
      <c r="HK61" s="202"/>
      <c r="HL61" s="202"/>
      <c r="HM61" s="202"/>
      <c r="HN61" s="202"/>
      <c r="HO61" s="202"/>
      <c r="HP61" s="202"/>
      <c r="HQ61" s="202"/>
      <c r="HR61" s="202"/>
      <c r="HS61" s="202"/>
      <c r="HT61" s="202"/>
      <c r="HU61" s="202"/>
      <c r="HV61" s="202"/>
      <c r="HW61" s="202"/>
      <c r="HX61" s="202"/>
      <c r="HY61" s="202"/>
      <c r="HZ61" s="202"/>
      <c r="IA61" s="202"/>
      <c r="IB61" s="202"/>
      <c r="IC61" s="202"/>
      <c r="ID61" s="202"/>
      <c r="IE61" s="202"/>
      <c r="IF61" s="202"/>
      <c r="IG61" s="202"/>
      <c r="IH61" s="202"/>
      <c r="II61" s="202"/>
      <c r="IJ61" s="202"/>
      <c r="IK61" s="202"/>
      <c r="IL61" s="202"/>
      <c r="IM61" s="202"/>
      <c r="IN61" s="202"/>
      <c r="IO61" s="202"/>
      <c r="IP61" s="202"/>
      <c r="IQ61" s="202"/>
      <c r="IR61" s="202"/>
      <c r="IS61" s="202"/>
      <c r="IT61" s="202"/>
      <c r="IU61" s="202"/>
      <c r="IV61" s="202"/>
      <c r="IW61" s="202"/>
      <c r="IX61" s="202"/>
      <c r="IY61" s="202"/>
      <c r="IZ61" s="202"/>
      <c r="JA61" s="202"/>
      <c r="JB61" s="202"/>
      <c r="JC61" s="202"/>
      <c r="JD61" s="202"/>
      <c r="JE61" s="202"/>
      <c r="JF61" s="202"/>
      <c r="JG61" s="202"/>
      <c r="JH61" s="202"/>
      <c r="JI61" s="202"/>
      <c r="JJ61" s="202"/>
      <c r="JK61" s="202"/>
      <c r="JL61" s="202"/>
      <c r="JM61" s="202"/>
      <c r="JN61" s="202"/>
      <c r="JO61" s="202"/>
      <c r="JP61" s="202"/>
      <c r="JQ61" s="202"/>
      <c r="JR61" s="202"/>
      <c r="JS61" s="202"/>
      <c r="JT61" s="202"/>
      <c r="JU61" s="202"/>
      <c r="JV61" s="202"/>
      <c r="JW61" s="202"/>
      <c r="JX61" s="202"/>
      <c r="JY61" s="202"/>
      <c r="JZ61" s="202"/>
      <c r="KA61" s="202"/>
      <c r="KB61" s="202"/>
      <c r="KC61" s="202"/>
      <c r="KD61" s="202"/>
      <c r="KE61" s="202"/>
      <c r="KF61" s="202"/>
      <c r="KG61" s="202"/>
      <c r="KH61" s="202"/>
      <c r="KI61" s="202"/>
      <c r="KJ61" s="202"/>
      <c r="KK61" s="202"/>
      <c r="KL61" s="202"/>
      <c r="KM61" s="202"/>
      <c r="KN61" s="202"/>
      <c r="KO61" s="202"/>
      <c r="KP61" s="202"/>
      <c r="KQ61" s="202"/>
      <c r="KR61" s="202"/>
      <c r="KS61" s="202"/>
      <c r="KT61" s="202"/>
      <c r="KU61" s="202"/>
      <c r="KV61" s="202"/>
      <c r="KW61" s="202"/>
      <c r="KX61" s="202"/>
      <c r="KY61" s="202"/>
      <c r="KZ61" s="202"/>
      <c r="LA61" s="202"/>
      <c r="LB61" s="202"/>
      <c r="LC61" s="202"/>
      <c r="LD61" s="202"/>
      <c r="LE61" s="202"/>
      <c r="LF61" s="202"/>
      <c r="LG61" s="202"/>
      <c r="LH61" s="202"/>
      <c r="LI61" s="202"/>
      <c r="LJ61" s="202"/>
      <c r="LK61" s="202"/>
      <c r="LL61" s="202"/>
      <c r="LM61" s="202"/>
      <c r="LN61" s="202"/>
      <c r="LO61" s="202"/>
      <c r="LP61" s="202"/>
      <c r="LQ61" s="202"/>
      <c r="LR61" s="202"/>
      <c r="LS61" s="202"/>
      <c r="LT61" s="202"/>
      <c r="LU61" s="202"/>
      <c r="LV61" s="202"/>
      <c r="LW61" s="202"/>
      <c r="LX61" s="202"/>
      <c r="LY61" s="202"/>
      <c r="LZ61" s="202"/>
      <c r="MA61" s="202"/>
      <c r="MB61" s="202"/>
      <c r="MC61" s="202"/>
      <c r="MD61" s="202"/>
      <c r="ME61" s="202"/>
      <c r="MF61" s="202"/>
      <c r="MG61" s="202"/>
      <c r="MH61" s="202"/>
      <c r="MI61" s="202"/>
      <c r="MJ61" s="202"/>
      <c r="MK61" s="202"/>
      <c r="ML61" s="202"/>
      <c r="MM61" s="202"/>
      <c r="MN61" s="202"/>
      <c r="MO61" s="202"/>
      <c r="MP61" s="202"/>
      <c r="MQ61" s="202"/>
      <c r="MR61" s="202"/>
      <c r="MS61" s="202"/>
      <c r="MT61" s="202"/>
      <c r="MU61" s="202"/>
      <c r="MV61" s="202"/>
      <c r="MW61" s="202"/>
      <c r="MX61" s="202"/>
      <c r="MY61" s="202"/>
      <c r="MZ61" s="202"/>
      <c r="NA61" s="202"/>
      <c r="NB61" s="202"/>
      <c r="NC61" s="202"/>
      <c r="ND61" s="202"/>
      <c r="NE61" s="202"/>
      <c r="NF61" s="202"/>
      <c r="NG61" s="202"/>
      <c r="NH61" s="202"/>
      <c r="NI61" s="202"/>
      <c r="NJ61" s="202"/>
      <c r="NK61" s="202"/>
      <c r="NL61" s="202"/>
      <c r="NM61" s="202"/>
      <c r="NN61" s="202"/>
      <c r="NO61" s="202"/>
      <c r="NP61" s="202"/>
      <c r="NQ61" s="202"/>
      <c r="NR61" s="202"/>
      <c r="NS61" s="202"/>
      <c r="NT61" s="202"/>
      <c r="NU61" s="202"/>
      <c r="NV61" s="202"/>
      <c r="NW61" s="202"/>
      <c r="NX61" s="202"/>
      <c r="NY61" s="202"/>
      <c r="NZ61" s="202"/>
      <c r="OA61" s="202"/>
      <c r="OB61" s="202"/>
      <c r="OC61" s="202"/>
      <c r="OD61" s="202"/>
      <c r="OE61" s="202"/>
      <c r="OF61" s="202"/>
      <c r="OG61" s="202"/>
      <c r="OH61" s="202"/>
      <c r="OI61" s="202"/>
      <c r="OJ61" s="202"/>
      <c r="OK61" s="202"/>
      <c r="OL61" s="202"/>
      <c r="OM61" s="202"/>
      <c r="ON61" s="202"/>
      <c r="OO61" s="202"/>
      <c r="OP61" s="202"/>
      <c r="OQ61" s="202"/>
      <c r="OR61" s="202"/>
      <c r="OS61" s="202"/>
      <c r="OT61" s="202"/>
      <c r="OU61" s="202"/>
      <c r="OV61" s="202"/>
      <c r="OW61" s="202"/>
      <c r="OX61" s="202"/>
      <c r="OY61" s="202"/>
      <c r="OZ61" s="202"/>
      <c r="PA61" s="202"/>
      <c r="PB61" s="202"/>
      <c r="PC61" s="202"/>
      <c r="PD61" s="202"/>
      <c r="PE61" s="202"/>
      <c r="PF61" s="202"/>
      <c r="PG61" s="202"/>
      <c r="PH61" s="202"/>
      <c r="PI61" s="202"/>
      <c r="PJ61" s="202"/>
      <c r="PK61" s="202"/>
      <c r="PL61" s="202"/>
      <c r="PM61" s="202"/>
      <c r="PN61" s="202"/>
      <c r="PO61" s="202"/>
      <c r="PP61" s="202"/>
      <c r="PQ61" s="202"/>
      <c r="PR61" s="202"/>
      <c r="PS61" s="202"/>
      <c r="PT61" s="202"/>
      <c r="PU61" s="202"/>
      <c r="PV61" s="202"/>
      <c r="PW61" s="202"/>
      <c r="PX61" s="202"/>
      <c r="PY61" s="202"/>
      <c r="PZ61" s="202"/>
      <c r="QA61" s="202"/>
      <c r="QB61" s="202"/>
      <c r="QC61" s="202"/>
      <c r="QD61" s="202"/>
      <c r="QE61" s="202"/>
      <c r="QF61" s="202"/>
      <c r="QG61" s="202"/>
      <c r="QH61" s="202"/>
      <c r="QI61" s="202"/>
      <c r="QJ61" s="202"/>
      <c r="QK61" s="202"/>
      <c r="QL61" s="202"/>
      <c r="QM61" s="202"/>
      <c r="QN61" s="202"/>
      <c r="QO61" s="202"/>
      <c r="QP61" s="202"/>
      <c r="QQ61" s="202"/>
      <c r="QR61" s="202"/>
      <c r="QS61" s="202"/>
      <c r="QT61" s="202"/>
      <c r="QU61" s="202"/>
      <c r="QV61" s="202"/>
      <c r="QW61" s="202"/>
      <c r="QX61" s="202"/>
      <c r="QY61" s="202"/>
      <c r="QZ61" s="202"/>
      <c r="RA61" s="202"/>
      <c r="RB61" s="202"/>
      <c r="RC61" s="202"/>
      <c r="RD61" s="202"/>
      <c r="RE61" s="202"/>
      <c r="RF61" s="202"/>
      <c r="RG61" s="202"/>
      <c r="RH61" s="202"/>
      <c r="RI61" s="202"/>
      <c r="RJ61" s="202"/>
      <c r="RK61" s="202"/>
      <c r="RL61" s="202"/>
      <c r="RM61" s="202"/>
      <c r="RN61" s="202"/>
      <c r="RO61" s="202"/>
      <c r="RP61" s="202"/>
      <c r="RQ61" s="202"/>
      <c r="RR61" s="202"/>
      <c r="RS61" s="202"/>
      <c r="RT61" s="202"/>
      <c r="RU61" s="202"/>
      <c r="RV61" s="202"/>
      <c r="RW61" s="202"/>
      <c r="RX61" s="202"/>
      <c r="RY61" s="202"/>
      <c r="RZ61" s="202"/>
      <c r="SA61" s="202"/>
      <c r="SB61" s="202"/>
      <c r="SC61" s="202"/>
      <c r="SD61" s="202"/>
      <c r="SE61" s="202"/>
      <c r="SF61" s="202"/>
      <c r="SG61" s="202"/>
      <c r="SH61" s="202"/>
      <c r="SI61" s="202"/>
      <c r="SJ61" s="202"/>
      <c r="SK61" s="202"/>
      <c r="SL61" s="202"/>
      <c r="SM61" s="202"/>
      <c r="SN61" s="202"/>
      <c r="SO61" s="202"/>
      <c r="SP61" s="202"/>
      <c r="SQ61" s="202"/>
      <c r="SR61" s="202"/>
      <c r="SS61" s="202"/>
      <c r="ST61" s="202"/>
      <c r="SU61" s="202"/>
      <c r="SV61" s="202"/>
      <c r="SW61" s="202"/>
      <c r="SX61" s="202"/>
      <c r="SY61" s="202"/>
      <c r="SZ61" s="202"/>
      <c r="TA61" s="202"/>
      <c r="TB61" s="202"/>
      <c r="TC61" s="202"/>
      <c r="TD61" s="202"/>
      <c r="TE61" s="202"/>
      <c r="TF61" s="202"/>
      <c r="TG61" s="202"/>
      <c r="TH61" s="202"/>
      <c r="TI61" s="202"/>
      <c r="TJ61" s="202"/>
      <c r="TK61" s="202"/>
      <c r="TL61" s="202"/>
      <c r="TM61" s="202"/>
      <c r="TN61" s="202"/>
      <c r="TO61" s="202"/>
      <c r="TP61" s="202"/>
      <c r="TQ61" s="202"/>
      <c r="TR61" s="202"/>
      <c r="TS61" s="202"/>
      <c r="TT61" s="202"/>
      <c r="TU61" s="202"/>
      <c r="TV61" s="202"/>
      <c r="TW61" s="202"/>
      <c r="TX61" s="202"/>
      <c r="TY61" s="202"/>
      <c r="TZ61" s="202"/>
      <c r="UA61" s="202"/>
      <c r="UB61" s="202"/>
      <c r="UC61" s="202"/>
      <c r="UD61" s="202"/>
      <c r="UE61" s="202"/>
      <c r="UF61" s="202"/>
      <c r="UG61" s="202"/>
      <c r="UH61" s="202"/>
      <c r="UI61" s="202"/>
      <c r="UJ61" s="202"/>
      <c r="UK61" s="202"/>
      <c r="UL61" s="202"/>
      <c r="UM61" s="202"/>
      <c r="UN61" s="202"/>
      <c r="UO61" s="202"/>
      <c r="UP61" s="202"/>
      <c r="UQ61" s="202"/>
      <c r="UR61" s="202"/>
      <c r="US61" s="202"/>
      <c r="UT61" s="202"/>
      <c r="UU61" s="202"/>
      <c r="UV61" s="202"/>
      <c r="UW61" s="202"/>
      <c r="UX61" s="202"/>
      <c r="UY61" s="202"/>
      <c r="UZ61" s="202"/>
      <c r="VA61" s="202"/>
      <c r="VB61" s="202"/>
      <c r="VC61" s="202"/>
      <c r="VD61" s="202"/>
      <c r="VE61" s="202"/>
      <c r="VF61" s="202"/>
      <c r="VG61" s="202"/>
      <c r="VH61" s="202"/>
      <c r="VI61" s="202"/>
      <c r="VJ61" s="202"/>
      <c r="VK61" s="202"/>
      <c r="VL61" s="202"/>
      <c r="VM61" s="202"/>
      <c r="VN61" s="202"/>
      <c r="VO61" s="202"/>
      <c r="VP61" s="202"/>
      <c r="VQ61" s="202"/>
      <c r="VR61" s="202"/>
      <c r="VS61" s="202"/>
      <c r="VT61" s="202"/>
      <c r="VU61" s="202"/>
      <c r="VV61" s="202"/>
      <c r="VW61" s="202"/>
      <c r="VX61" s="202"/>
      <c r="VY61" s="202"/>
      <c r="VZ61" s="202"/>
      <c r="WA61" s="202"/>
      <c r="WB61" s="202"/>
      <c r="WC61" s="202"/>
      <c r="WD61" s="202"/>
      <c r="WE61" s="202"/>
      <c r="WF61" s="202"/>
      <c r="WG61" s="202"/>
      <c r="WH61" s="202"/>
      <c r="WI61" s="202"/>
      <c r="WJ61" s="202"/>
      <c r="WK61" s="202"/>
      <c r="WL61" s="202"/>
      <c r="WM61" s="202"/>
      <c r="WN61" s="202"/>
      <c r="WO61" s="202"/>
      <c r="WP61" s="202"/>
      <c r="WQ61" s="202"/>
      <c r="WR61" s="202"/>
      <c r="WS61" s="202"/>
      <c r="WT61" s="202"/>
      <c r="WU61" s="202"/>
      <c r="WV61" s="202"/>
      <c r="WW61" s="202"/>
      <c r="WX61" s="202"/>
      <c r="WY61" s="202"/>
      <c r="WZ61" s="202"/>
      <c r="XA61" s="202"/>
      <c r="XB61" s="202"/>
      <c r="XC61" s="202"/>
      <c r="XD61" s="202"/>
      <c r="XE61" s="202"/>
      <c r="XF61" s="202"/>
      <c r="XG61" s="202"/>
      <c r="XH61" s="202"/>
      <c r="XI61" s="202"/>
      <c r="XJ61" s="202"/>
      <c r="XK61" s="202"/>
      <c r="XL61" s="202"/>
      <c r="XM61" s="202"/>
      <c r="XN61" s="202"/>
      <c r="XO61" s="202"/>
      <c r="XP61" s="202"/>
      <c r="XQ61" s="202"/>
      <c r="XR61" s="202"/>
      <c r="XS61" s="202"/>
      <c r="XT61" s="202"/>
      <c r="XU61" s="202"/>
      <c r="XV61" s="202"/>
      <c r="XW61" s="202"/>
      <c r="XX61" s="202"/>
      <c r="XY61" s="202"/>
      <c r="XZ61" s="202"/>
      <c r="YA61" s="202"/>
      <c r="YB61" s="202"/>
      <c r="YC61" s="202"/>
      <c r="YD61" s="202"/>
      <c r="YE61" s="202"/>
      <c r="YF61" s="202"/>
      <c r="YG61" s="202"/>
      <c r="YH61" s="202"/>
      <c r="YI61" s="202"/>
      <c r="YJ61" s="202"/>
      <c r="YK61" s="202"/>
      <c r="YL61" s="202"/>
      <c r="YM61" s="202"/>
      <c r="YN61" s="202"/>
      <c r="YO61" s="202"/>
      <c r="YP61" s="202"/>
      <c r="YQ61" s="202"/>
      <c r="YR61" s="202"/>
      <c r="YS61" s="202"/>
      <c r="YT61" s="202"/>
      <c r="YU61" s="202"/>
      <c r="YV61" s="202"/>
      <c r="YW61" s="202"/>
      <c r="YX61" s="202"/>
      <c r="YY61" s="202"/>
      <c r="YZ61" s="202"/>
      <c r="ZA61" s="202"/>
      <c r="ZB61" s="202"/>
      <c r="ZC61" s="202"/>
      <c r="ZD61" s="202"/>
      <c r="ZE61" s="202"/>
      <c r="ZF61" s="202"/>
      <c r="ZG61" s="202"/>
      <c r="ZH61" s="202"/>
      <c r="ZI61" s="202"/>
      <c r="ZJ61" s="202"/>
      <c r="ZK61" s="202"/>
      <c r="ZL61" s="202"/>
      <c r="ZM61" s="202"/>
      <c r="ZN61" s="202"/>
      <c r="ZO61" s="202"/>
      <c r="ZP61" s="202"/>
      <c r="ZQ61" s="202"/>
      <c r="ZR61" s="202"/>
      <c r="ZS61" s="202"/>
      <c r="ZT61" s="202"/>
      <c r="ZU61" s="202"/>
      <c r="ZV61" s="202"/>
      <c r="ZW61" s="202"/>
      <c r="ZX61" s="202"/>
      <c r="ZY61" s="202"/>
      <c r="ZZ61" s="202"/>
      <c r="AAA61" s="202"/>
      <c r="AAB61" s="202"/>
      <c r="AAC61" s="202"/>
      <c r="AAD61" s="202"/>
      <c r="AAE61" s="202"/>
      <c r="AAF61" s="202"/>
      <c r="AAG61" s="202"/>
      <c r="AAH61" s="202"/>
      <c r="AAI61" s="202"/>
      <c r="AAJ61" s="202"/>
      <c r="AAK61" s="202"/>
      <c r="AAL61" s="202"/>
      <c r="AAM61" s="202"/>
      <c r="AAN61" s="202"/>
      <c r="AAO61" s="202"/>
      <c r="AAP61" s="202"/>
      <c r="AAQ61" s="202"/>
      <c r="AAR61" s="202"/>
      <c r="AAS61" s="202"/>
      <c r="AAT61" s="202"/>
      <c r="AAU61" s="202"/>
      <c r="AAV61" s="202"/>
      <c r="AAW61" s="202"/>
      <c r="AAX61" s="202"/>
      <c r="AAY61" s="202"/>
      <c r="AAZ61" s="202"/>
      <c r="ABA61" s="202"/>
      <c r="ABB61" s="202"/>
      <c r="ABC61" s="202"/>
      <c r="ABD61" s="202"/>
      <c r="ABE61" s="202"/>
      <c r="ABF61" s="202"/>
      <c r="ABG61" s="202"/>
      <c r="ABH61" s="202"/>
      <c r="ABI61" s="202"/>
      <c r="ABJ61" s="202"/>
      <c r="ABK61" s="202"/>
      <c r="ABL61" s="202"/>
      <c r="ABM61" s="202"/>
      <c r="ABN61" s="202"/>
      <c r="ABO61" s="202"/>
      <c r="ABP61" s="202"/>
      <c r="ABQ61" s="202"/>
      <c r="ABR61" s="202"/>
      <c r="ABS61" s="202"/>
      <c r="ABT61" s="202"/>
      <c r="ABU61" s="202"/>
      <c r="ABV61" s="202"/>
      <c r="ABW61" s="202"/>
      <c r="ABX61" s="202"/>
      <c r="ABY61" s="202"/>
      <c r="ABZ61" s="202"/>
      <c r="ACA61" s="202"/>
      <c r="ACB61" s="202"/>
      <c r="ACC61" s="202"/>
      <c r="ACD61" s="202"/>
      <c r="ACE61" s="202"/>
      <c r="ACF61" s="202"/>
      <c r="ACG61" s="202"/>
      <c r="ACH61" s="202"/>
      <c r="ACI61" s="202"/>
      <c r="ACJ61" s="202"/>
      <c r="ACK61" s="202"/>
      <c r="ACL61" s="202"/>
      <c r="ACM61" s="202"/>
      <c r="ACN61" s="202"/>
      <c r="ACO61" s="202"/>
      <c r="ACP61" s="202"/>
      <c r="ACQ61" s="202"/>
      <c r="ACR61" s="202"/>
      <c r="ACS61" s="202"/>
      <c r="ACT61" s="202"/>
      <c r="ACU61" s="202"/>
      <c r="ACV61" s="202"/>
      <c r="ACW61" s="202"/>
      <c r="ACX61" s="202"/>
      <c r="ACY61" s="202"/>
      <c r="ACZ61" s="202"/>
      <c r="ADA61" s="202"/>
      <c r="ADB61" s="202"/>
      <c r="ADC61" s="202"/>
      <c r="ADD61" s="202"/>
      <c r="ADE61" s="202"/>
      <c r="ADF61" s="202"/>
      <c r="ADG61" s="202"/>
      <c r="ADH61" s="202"/>
      <c r="ADI61" s="202"/>
      <c r="ADJ61" s="202"/>
      <c r="ADK61" s="202"/>
      <c r="ADL61" s="202"/>
      <c r="ADM61" s="202"/>
      <c r="ADN61" s="202"/>
      <c r="ADO61" s="202"/>
      <c r="ADP61" s="202"/>
      <c r="ADQ61" s="202"/>
      <c r="ADR61" s="202"/>
      <c r="ADS61" s="202"/>
      <c r="ADT61" s="202"/>
      <c r="ADU61" s="202"/>
      <c r="ADV61" s="202"/>
      <c r="ADW61" s="202"/>
      <c r="ADX61" s="202"/>
      <c r="ADY61" s="202"/>
      <c r="ADZ61" s="202"/>
      <c r="AEA61" s="202"/>
      <c r="AEB61" s="202"/>
      <c r="AEC61" s="202"/>
      <c r="AED61" s="202"/>
      <c r="AEE61" s="202"/>
      <c r="AEF61" s="202"/>
      <c r="AEG61" s="202"/>
      <c r="AEH61" s="202"/>
      <c r="AEI61" s="202"/>
      <c r="AEJ61" s="202"/>
      <c r="AEK61" s="202"/>
      <c r="AEL61" s="202"/>
      <c r="AEM61" s="202"/>
      <c r="AEN61" s="202"/>
      <c r="AEO61" s="202"/>
      <c r="AEP61" s="202"/>
      <c r="AEQ61" s="202"/>
      <c r="AER61" s="202"/>
      <c r="AES61" s="202"/>
      <c r="AET61" s="202"/>
      <c r="AEU61" s="202"/>
      <c r="AEV61" s="202"/>
      <c r="AEW61" s="202"/>
      <c r="AEX61" s="202"/>
      <c r="AEY61" s="202"/>
      <c r="AEZ61" s="202"/>
      <c r="AFA61" s="202"/>
      <c r="AFB61" s="202"/>
      <c r="AFC61" s="202"/>
      <c r="AFD61" s="202"/>
      <c r="AFE61" s="202"/>
      <c r="AFF61" s="202"/>
      <c r="AFG61" s="202"/>
      <c r="AFH61" s="202"/>
      <c r="AFI61" s="202"/>
      <c r="AFJ61" s="202"/>
      <c r="AFK61" s="202"/>
      <c r="AFL61" s="202"/>
      <c r="AFM61" s="202"/>
      <c r="AFN61" s="202"/>
      <c r="AFO61" s="202"/>
      <c r="AFP61" s="202"/>
      <c r="AFQ61" s="202"/>
      <c r="AFR61" s="202"/>
      <c r="AFS61" s="202"/>
      <c r="AFT61" s="202"/>
      <c r="AFU61" s="202"/>
      <c r="AFV61" s="202"/>
      <c r="AFW61" s="202"/>
      <c r="AFX61" s="202"/>
      <c r="AFY61" s="202"/>
      <c r="AFZ61" s="202"/>
      <c r="AGA61" s="202"/>
      <c r="AGB61" s="202"/>
      <c r="AGC61" s="202"/>
      <c r="AGD61" s="202"/>
      <c r="AGE61" s="202"/>
      <c r="AGF61" s="202"/>
      <c r="AGG61" s="202"/>
      <c r="AGH61" s="202"/>
      <c r="AGI61" s="202"/>
      <c r="AGJ61" s="202"/>
      <c r="AGK61" s="202"/>
      <c r="AGL61" s="202"/>
      <c r="AGM61" s="202"/>
      <c r="AGN61" s="202"/>
      <c r="AGO61" s="202"/>
      <c r="AGP61" s="202"/>
      <c r="AGQ61" s="202"/>
      <c r="AGR61" s="202"/>
      <c r="AGS61" s="202"/>
      <c r="AGT61" s="202"/>
      <c r="AGU61" s="202"/>
      <c r="AGV61" s="202"/>
      <c r="AGW61" s="202"/>
      <c r="AGX61" s="202"/>
      <c r="AGY61" s="202"/>
      <c r="AGZ61" s="202"/>
      <c r="AHA61" s="202"/>
      <c r="AHB61" s="202"/>
      <c r="AHC61" s="202"/>
      <c r="AHD61" s="202"/>
      <c r="AHE61" s="202"/>
      <c r="AHF61" s="202"/>
      <c r="AHG61" s="202"/>
      <c r="AHH61" s="202"/>
      <c r="AHI61" s="202"/>
      <c r="AHJ61" s="202"/>
      <c r="AHK61" s="202"/>
      <c r="AHL61" s="202"/>
      <c r="AHM61" s="202"/>
      <c r="AHN61" s="202"/>
      <c r="AHO61" s="202"/>
      <c r="AHP61" s="202"/>
      <c r="AHQ61" s="202"/>
      <c r="AHR61" s="202"/>
      <c r="AHS61" s="202"/>
      <c r="AHT61" s="202"/>
      <c r="AHU61" s="202"/>
      <c r="AHV61" s="202"/>
      <c r="AHW61" s="202"/>
      <c r="AHX61" s="202"/>
      <c r="AHY61" s="202"/>
      <c r="AHZ61" s="202"/>
      <c r="AIA61" s="202"/>
      <c r="AIB61" s="202"/>
      <c r="AIC61" s="202"/>
      <c r="AID61" s="202"/>
      <c r="AIE61" s="202"/>
      <c r="AIF61" s="202"/>
      <c r="AIG61" s="202"/>
      <c r="AIH61" s="202"/>
      <c r="AII61" s="202"/>
      <c r="AIJ61" s="202"/>
      <c r="AIK61" s="202"/>
      <c r="AIL61" s="202"/>
      <c r="AIM61" s="202"/>
      <c r="AIN61" s="202"/>
      <c r="AIO61" s="202"/>
      <c r="AIP61" s="202"/>
      <c r="AIQ61" s="202"/>
      <c r="AIR61" s="202"/>
      <c r="AIS61" s="202"/>
      <c r="AIT61" s="202"/>
      <c r="AIU61" s="202"/>
      <c r="AIV61" s="202"/>
      <c r="AIW61" s="202"/>
      <c r="AIX61" s="202"/>
      <c r="AIY61" s="202"/>
      <c r="AIZ61" s="202"/>
      <c r="AJA61" s="202"/>
      <c r="AJB61" s="202"/>
      <c r="AJC61" s="202"/>
      <c r="AJD61" s="202"/>
      <c r="AJE61" s="202"/>
      <c r="AJF61" s="202"/>
      <c r="AJG61" s="202"/>
      <c r="AJH61" s="202"/>
      <c r="AJI61" s="202"/>
      <c r="AJJ61" s="202"/>
      <c r="AJK61" s="202"/>
      <c r="AJL61" s="202"/>
      <c r="AJM61" s="202"/>
      <c r="AJN61" s="202"/>
      <c r="AJO61" s="202"/>
      <c r="AJP61" s="202"/>
      <c r="AJQ61" s="202"/>
      <c r="AJR61" s="202"/>
      <c r="AJS61" s="202"/>
      <c r="AJT61" s="202"/>
      <c r="AJU61" s="202"/>
      <c r="AJV61" s="202"/>
      <c r="AJW61" s="202"/>
      <c r="AJX61" s="202"/>
      <c r="AJY61" s="202"/>
      <c r="AJZ61" s="202"/>
      <c r="AKA61" s="202"/>
      <c r="AKB61" s="202"/>
      <c r="AKC61" s="202"/>
      <c r="AKD61" s="202"/>
      <c r="AKE61" s="202"/>
      <c r="AKF61" s="202"/>
      <c r="AKG61" s="202"/>
      <c r="AKH61" s="202"/>
      <c r="AKI61" s="202"/>
      <c r="AKJ61" s="202"/>
      <c r="AKK61" s="202"/>
      <c r="AKL61" s="202"/>
      <c r="AKM61" s="202"/>
      <c r="AKN61" s="202"/>
      <c r="AKO61" s="202"/>
      <c r="AKP61" s="202"/>
      <c r="AKQ61" s="202"/>
      <c r="AKR61" s="202"/>
      <c r="AKS61" s="202"/>
      <c r="AKT61" s="202"/>
      <c r="AKU61" s="202"/>
      <c r="AKV61" s="202"/>
      <c r="AKW61" s="202"/>
      <c r="AKX61" s="202"/>
      <c r="AKY61" s="202"/>
      <c r="AKZ61" s="202"/>
      <c r="ALA61" s="202"/>
      <c r="ALB61" s="202"/>
      <c r="ALC61" s="202"/>
      <c r="ALD61" s="202"/>
      <c r="ALE61" s="202"/>
      <c r="ALF61" s="202"/>
      <c r="ALG61" s="202"/>
      <c r="ALH61" s="202"/>
      <c r="ALI61" s="202"/>
      <c r="ALJ61" s="202"/>
      <c r="ALK61" s="202"/>
      <c r="ALL61" s="202"/>
      <c r="ALM61" s="202"/>
      <c r="ALN61" s="202"/>
      <c r="ALO61" s="202"/>
      <c r="ALP61" s="202"/>
      <c r="ALQ61" s="202"/>
      <c r="ALR61" s="202"/>
      <c r="ALS61" s="202"/>
      <c r="ALT61" s="202"/>
      <c r="ALU61" s="202"/>
      <c r="ALV61" s="202"/>
      <c r="ALW61" s="202"/>
      <c r="ALX61" s="202"/>
      <c r="ALY61" s="202"/>
      <c r="ALZ61" s="202"/>
      <c r="AMA61" s="202"/>
      <c r="AMB61" s="202"/>
      <c r="AMC61" s="202"/>
      <c r="AMD61" s="202"/>
      <c r="AME61" s="202"/>
      <c r="AMF61" s="202"/>
      <c r="AMG61" s="202"/>
      <c r="AMH61" s="202"/>
      <c r="AMI61" s="202"/>
      <c r="AMJ61" s="202"/>
    </row>
    <row r="62" spans="1:1024" ht="20.25" customHeight="1">
      <c r="A62" s="601"/>
      <c r="B62" s="655" t="s">
        <v>89</v>
      </c>
      <c r="C62" s="899"/>
      <c r="D62" s="585"/>
      <c r="E62" s="586"/>
      <c r="F62" s="110"/>
      <c r="G62" s="110"/>
      <c r="H62" s="111"/>
      <c r="I62" s="176"/>
      <c r="J62" s="602"/>
      <c r="K62" s="109"/>
      <c r="L62" s="109"/>
      <c r="M62" s="110"/>
      <c r="N62" s="110"/>
      <c r="O62" s="111"/>
      <c r="P62" s="176"/>
      <c r="Q62" s="602"/>
      <c r="R62" s="109"/>
      <c r="S62" s="109"/>
      <c r="T62" s="110"/>
      <c r="U62" s="110"/>
      <c r="V62" s="111"/>
      <c r="W62" s="268"/>
      <c r="X62" s="109"/>
      <c r="Y62" s="109"/>
      <c r="Z62" s="109"/>
      <c r="AA62" s="110"/>
      <c r="AB62" s="110"/>
      <c r="AC62" s="111"/>
      <c r="AD62" s="176"/>
      <c r="AE62" s="621"/>
      <c r="AF62" s="109"/>
      <c r="AG62" s="109"/>
      <c r="AH62" s="110"/>
      <c r="AI62" s="110"/>
      <c r="AJ62" s="220"/>
      <c r="AK62" s="571"/>
      <c r="AL62" s="14"/>
    </row>
    <row r="63" spans="1:1024" ht="20.25" customHeight="1">
      <c r="A63" s="557"/>
      <c r="B63" s="321" t="s">
        <v>22</v>
      </c>
      <c r="C63" s="46" t="s">
        <v>52</v>
      </c>
      <c r="D63" s="588">
        <f>AK26</f>
        <v>48</v>
      </c>
      <c r="E63" s="471">
        <v>2</v>
      </c>
      <c r="F63" s="114"/>
      <c r="G63" s="114"/>
      <c r="H63" s="115"/>
      <c r="I63" s="512"/>
      <c r="J63" s="513"/>
      <c r="K63" s="113"/>
      <c r="L63" s="113">
        <v>2</v>
      </c>
      <c r="M63" s="114"/>
      <c r="N63" s="114"/>
      <c r="O63" s="115"/>
      <c r="P63" s="512"/>
      <c r="Q63" s="513"/>
      <c r="R63" s="113">
        <v>2</v>
      </c>
      <c r="S63" s="113">
        <v>2</v>
      </c>
      <c r="T63" s="114"/>
      <c r="U63" s="114"/>
      <c r="V63" s="115"/>
      <c r="W63" s="270"/>
      <c r="X63" s="113"/>
      <c r="Y63" s="113"/>
      <c r="Z63" s="113">
        <v>2</v>
      </c>
      <c r="AA63" s="114"/>
      <c r="AB63" s="114"/>
      <c r="AC63" s="115"/>
      <c r="AD63" s="512"/>
      <c r="AE63" s="161"/>
      <c r="AF63" s="113">
        <v>2</v>
      </c>
      <c r="AG63" s="113">
        <v>2</v>
      </c>
      <c r="AH63" s="114"/>
      <c r="AI63" s="221"/>
      <c r="AJ63" s="220">
        <f t="shared" ref="AJ63:AJ66" si="15">SUM(E63:AI63)</f>
        <v>14</v>
      </c>
      <c r="AK63" s="571">
        <f t="shared" ref="AK63:AK66" si="16">D63-AJ63</f>
        <v>34</v>
      </c>
      <c r="AL63" s="14"/>
    </row>
    <row r="64" spans="1:1024" ht="20.25">
      <c r="A64" s="557"/>
      <c r="B64" s="321" t="s">
        <v>24</v>
      </c>
      <c r="C64" s="54" t="s">
        <v>76</v>
      </c>
      <c r="D64" s="588">
        <f t="shared" ref="D64:D66" si="17">AK27</f>
        <v>34</v>
      </c>
      <c r="E64" s="471"/>
      <c r="F64" s="114"/>
      <c r="G64" s="114"/>
      <c r="H64" s="115"/>
      <c r="I64" s="512"/>
      <c r="J64" s="513"/>
      <c r="K64" s="113">
        <v>2</v>
      </c>
      <c r="L64" s="113"/>
      <c r="M64" s="114"/>
      <c r="N64" s="114"/>
      <c r="O64" s="512"/>
      <c r="P64" s="512"/>
      <c r="Q64" s="513"/>
      <c r="R64" s="113">
        <v>2</v>
      </c>
      <c r="S64" s="113"/>
      <c r="T64" s="114"/>
      <c r="U64" s="114"/>
      <c r="V64" s="115"/>
      <c r="W64" s="270"/>
      <c r="X64" s="113"/>
      <c r="Y64" s="113">
        <v>2</v>
      </c>
      <c r="Z64" s="113"/>
      <c r="AA64" s="114"/>
      <c r="AB64" s="114"/>
      <c r="AC64" s="512"/>
      <c r="AD64" s="512"/>
      <c r="AE64" s="161"/>
      <c r="AF64" s="113">
        <v>2</v>
      </c>
      <c r="AG64" s="113"/>
      <c r="AH64" s="114"/>
      <c r="AI64" s="221"/>
      <c r="AJ64" s="220">
        <f t="shared" si="15"/>
        <v>8</v>
      </c>
      <c r="AK64" s="571">
        <f t="shared" si="16"/>
        <v>26</v>
      </c>
      <c r="AL64" s="14"/>
    </row>
    <row r="65" spans="1:38" ht="20.25" customHeight="1">
      <c r="A65" s="557"/>
      <c r="B65" s="321" t="s">
        <v>28</v>
      </c>
      <c r="C65" s="296" t="s">
        <v>128</v>
      </c>
      <c r="D65" s="588">
        <f t="shared" si="17"/>
        <v>30</v>
      </c>
      <c r="E65" s="502"/>
      <c r="F65" s="121"/>
      <c r="G65" s="121"/>
      <c r="H65" s="122"/>
      <c r="I65" s="162"/>
      <c r="J65" s="174"/>
      <c r="K65" s="120">
        <v>2</v>
      </c>
      <c r="L65" s="120"/>
      <c r="M65" s="121"/>
      <c r="N65" s="121"/>
      <c r="O65" s="122"/>
      <c r="P65" s="162"/>
      <c r="Q65" s="266"/>
      <c r="R65" s="329"/>
      <c r="S65" s="120"/>
      <c r="T65" s="121"/>
      <c r="U65" s="121"/>
      <c r="V65" s="122"/>
      <c r="W65" s="271"/>
      <c r="X65" s="120"/>
      <c r="Y65" s="120">
        <v>2</v>
      </c>
      <c r="Z65" s="120"/>
      <c r="AA65" s="121"/>
      <c r="AB65" s="378">
        <v>2</v>
      </c>
      <c r="AC65" s="122"/>
      <c r="AD65" s="162"/>
      <c r="AE65" s="179"/>
      <c r="AF65" s="120">
        <v>2</v>
      </c>
      <c r="AG65" s="120"/>
      <c r="AH65" s="121"/>
      <c r="AI65" s="226"/>
      <c r="AJ65" s="220">
        <f t="shared" si="15"/>
        <v>8</v>
      </c>
      <c r="AK65" s="571">
        <f t="shared" si="16"/>
        <v>22</v>
      </c>
      <c r="AL65" s="14"/>
    </row>
    <row r="66" spans="1:38" ht="20.25">
      <c r="A66" s="233"/>
      <c r="B66" s="908" t="s">
        <v>32</v>
      </c>
      <c r="C66" s="561" t="s">
        <v>141</v>
      </c>
      <c r="D66" s="676">
        <f t="shared" si="17"/>
        <v>48</v>
      </c>
      <c r="E66" s="236">
        <v>2</v>
      </c>
      <c r="F66" s="174"/>
      <c r="G66" s="174">
        <v>2</v>
      </c>
      <c r="H66" s="162"/>
      <c r="I66" s="162"/>
      <c r="J66" s="174"/>
      <c r="K66" s="174">
        <v>2</v>
      </c>
      <c r="L66" s="174">
        <v>2</v>
      </c>
      <c r="M66" s="174"/>
      <c r="N66" s="174"/>
      <c r="O66" s="162"/>
      <c r="P66" s="162"/>
      <c r="Q66" s="174"/>
      <c r="R66" s="174"/>
      <c r="S66" s="174">
        <v>2</v>
      </c>
      <c r="T66" s="174"/>
      <c r="U66" s="174"/>
      <c r="V66" s="162"/>
      <c r="W66" s="162"/>
      <c r="X66" s="174"/>
      <c r="Y66" s="174">
        <v>2</v>
      </c>
      <c r="Z66" s="174">
        <v>2</v>
      </c>
      <c r="AA66" s="174"/>
      <c r="AB66" s="174"/>
      <c r="AC66" s="162"/>
      <c r="AD66" s="162"/>
      <c r="AE66" s="179"/>
      <c r="AF66" s="174"/>
      <c r="AG66" s="174">
        <v>2</v>
      </c>
      <c r="AH66" s="174"/>
      <c r="AI66" s="292"/>
      <c r="AJ66" s="344">
        <f t="shared" si="15"/>
        <v>16</v>
      </c>
      <c r="AK66" s="572">
        <f t="shared" si="16"/>
        <v>32</v>
      </c>
      <c r="AL66" s="14"/>
    </row>
    <row r="67" spans="1:38" ht="20.25">
      <c r="A67" s="903"/>
      <c r="B67" s="997" t="s">
        <v>51</v>
      </c>
      <c r="C67" s="71"/>
      <c r="D67" s="634"/>
      <c r="E67" s="127"/>
      <c r="F67" s="125"/>
      <c r="G67" s="125"/>
      <c r="H67" s="126"/>
      <c r="I67" s="126"/>
      <c r="J67" s="125"/>
      <c r="K67" s="125"/>
      <c r="L67" s="125"/>
      <c r="M67" s="125"/>
      <c r="N67" s="125"/>
      <c r="O67" s="126"/>
      <c r="P67" s="126"/>
      <c r="Q67" s="125"/>
      <c r="R67" s="125"/>
      <c r="S67" s="125"/>
      <c r="T67" s="125"/>
      <c r="U67" s="125"/>
      <c r="V67" s="126"/>
      <c r="W67" s="126"/>
      <c r="X67" s="125"/>
      <c r="Y67" s="125"/>
      <c r="Z67" s="125"/>
      <c r="AA67" s="125"/>
      <c r="AB67" s="125"/>
      <c r="AC67" s="126"/>
      <c r="AD67" s="126"/>
      <c r="AE67" s="180"/>
      <c r="AF67" s="125"/>
      <c r="AG67" s="125"/>
      <c r="AH67" s="125"/>
      <c r="AI67" s="227"/>
      <c r="AJ67" s="72"/>
      <c r="AK67" s="624"/>
      <c r="AL67" s="14"/>
    </row>
    <row r="68" spans="1:38" ht="20.25">
      <c r="A68" s="319"/>
      <c r="B68" s="553" t="s">
        <v>44</v>
      </c>
      <c r="C68" s="77" t="s">
        <v>118</v>
      </c>
      <c r="D68" s="905"/>
      <c r="E68" s="132"/>
      <c r="F68" s="133"/>
      <c r="G68" s="133">
        <v>2</v>
      </c>
      <c r="H68" s="134"/>
      <c r="I68" s="134"/>
      <c r="J68" s="133"/>
      <c r="K68" s="133"/>
      <c r="L68" s="133"/>
      <c r="M68" s="133"/>
      <c r="N68" s="133"/>
      <c r="O68" s="134"/>
      <c r="P68" s="134"/>
      <c r="Q68" s="133"/>
      <c r="R68" s="133"/>
      <c r="S68" s="133"/>
      <c r="T68" s="133"/>
      <c r="U68" s="133"/>
      <c r="V68" s="134"/>
      <c r="W68" s="134"/>
      <c r="X68" s="133"/>
      <c r="Y68" s="133"/>
      <c r="Z68" s="133"/>
      <c r="AA68" s="133"/>
      <c r="AB68" s="133"/>
      <c r="AC68" s="134"/>
      <c r="AD68" s="134"/>
      <c r="AE68" s="311"/>
      <c r="AF68" s="133"/>
      <c r="AG68" s="133"/>
      <c r="AH68" s="133"/>
      <c r="AI68" s="772"/>
      <c r="AJ68" s="230">
        <f t="shared" ref="AJ68:AJ70" si="18">SUM(E68:AI68)</f>
        <v>2</v>
      </c>
      <c r="AK68" s="627">
        <f t="shared" ref="AK68:AK70" si="19">D68-AJ68</f>
        <v>-2</v>
      </c>
      <c r="AL68" s="14"/>
    </row>
    <row r="69" spans="1:38" ht="20.25">
      <c r="A69" s="319"/>
      <c r="B69" s="553" t="s">
        <v>18</v>
      </c>
      <c r="C69" s="998" t="s">
        <v>112</v>
      </c>
      <c r="D69" s="905"/>
      <c r="E69" s="132"/>
      <c r="F69" s="133"/>
      <c r="G69" s="133"/>
      <c r="H69" s="134"/>
      <c r="I69" s="134"/>
      <c r="J69" s="133"/>
      <c r="K69" s="133"/>
      <c r="L69" s="133"/>
      <c r="M69" s="133"/>
      <c r="N69" s="133"/>
      <c r="O69" s="134"/>
      <c r="P69" s="134"/>
      <c r="Q69" s="133"/>
      <c r="R69" s="133"/>
      <c r="S69" s="133"/>
      <c r="T69" s="133"/>
      <c r="U69" s="133">
        <v>2</v>
      </c>
      <c r="V69" s="134"/>
      <c r="W69" s="134"/>
      <c r="X69" s="133"/>
      <c r="Y69" s="133"/>
      <c r="Z69" s="133"/>
      <c r="AA69" s="133"/>
      <c r="AB69" s="133"/>
      <c r="AC69" s="134"/>
      <c r="AD69" s="134"/>
      <c r="AE69" s="311"/>
      <c r="AF69" s="133"/>
      <c r="AG69" s="133"/>
      <c r="AH69" s="133"/>
      <c r="AI69" s="772"/>
      <c r="AJ69" s="230">
        <f t="shared" si="18"/>
        <v>2</v>
      </c>
      <c r="AK69" s="627">
        <f t="shared" si="19"/>
        <v>-2</v>
      </c>
      <c r="AL69" s="14"/>
    </row>
    <row r="70" spans="1:38" ht="20.25">
      <c r="A70" s="317"/>
      <c r="B70" s="553" t="s">
        <v>18</v>
      </c>
      <c r="C70" s="45" t="s">
        <v>113</v>
      </c>
      <c r="D70" s="131"/>
      <c r="E70" s="138"/>
      <c r="F70" s="513"/>
      <c r="G70" s="513"/>
      <c r="H70" s="512"/>
      <c r="I70" s="512"/>
      <c r="J70" s="513"/>
      <c r="K70" s="513"/>
      <c r="L70" s="513"/>
      <c r="M70" s="513"/>
      <c r="N70" s="513"/>
      <c r="O70" s="512"/>
      <c r="P70" s="512"/>
      <c r="Q70" s="513"/>
      <c r="R70" s="513"/>
      <c r="S70" s="513"/>
      <c r="T70" s="513"/>
      <c r="U70" s="513"/>
      <c r="V70" s="512"/>
      <c r="W70" s="512"/>
      <c r="X70" s="513">
        <v>2</v>
      </c>
      <c r="Y70" s="513"/>
      <c r="Z70" s="513"/>
      <c r="AA70" s="513"/>
      <c r="AB70" s="513">
        <v>2</v>
      </c>
      <c r="AC70" s="512"/>
      <c r="AD70" s="512"/>
      <c r="AE70" s="161"/>
      <c r="AF70" s="513"/>
      <c r="AG70" s="513"/>
      <c r="AH70" s="513"/>
      <c r="AI70" s="223">
        <v>2</v>
      </c>
      <c r="AJ70" s="230">
        <f t="shared" si="18"/>
        <v>6</v>
      </c>
      <c r="AK70" s="627">
        <f t="shared" si="19"/>
        <v>-6</v>
      </c>
      <c r="AL70" s="14"/>
    </row>
    <row r="71" spans="1:38" s="9" customFormat="1" ht="18.75">
      <c r="A71" s="14"/>
      <c r="B71" s="14"/>
      <c r="C71" s="14"/>
      <c r="D71" s="14"/>
      <c r="E71" s="20" t="s">
        <v>54</v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172"/>
      <c r="W71" s="20"/>
      <c r="X71" s="20"/>
      <c r="Y71" s="20"/>
      <c r="Z71" s="175"/>
      <c r="AA71" s="14"/>
      <c r="AB71" s="14"/>
      <c r="AC71" s="14"/>
      <c r="AD71" s="201"/>
      <c r="AE71" s="201"/>
      <c r="AF71" s="14"/>
      <c r="AG71" s="14"/>
      <c r="AH71" s="14"/>
      <c r="AI71" s="14"/>
      <c r="AJ71" s="14"/>
      <c r="AK71" s="14"/>
      <c r="AL71" s="14"/>
    </row>
    <row r="72" spans="1:38" s="9" customFormat="1" ht="18.75">
      <c r="A72" s="14"/>
      <c r="B72" s="14"/>
      <c r="C72" s="14"/>
      <c r="D72" s="14"/>
      <c r="E72" s="1256" t="s">
        <v>102</v>
      </c>
      <c r="F72" s="1256"/>
      <c r="G72" s="1256"/>
      <c r="H72" s="1256"/>
      <c r="I72" s="1256"/>
      <c r="J72" s="1256"/>
      <c r="K72" s="1256"/>
      <c r="L72" s="1256"/>
      <c r="M72" s="1256"/>
      <c r="N72" s="1256"/>
      <c r="O72" s="1256"/>
      <c r="P72" s="1256"/>
      <c r="Q72" s="1256"/>
      <c r="R72" s="1256"/>
      <c r="S72" s="1256"/>
      <c r="T72" s="1256"/>
      <c r="U72" s="1256"/>
      <c r="V72" s="1256"/>
      <c r="W72" s="1256"/>
      <c r="X72" s="1256"/>
      <c r="Y72" s="1256"/>
      <c r="Z72" s="1256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spans="1:38" s="9" customFormat="1" ht="18.75">
      <c r="A73" s="14"/>
      <c r="B73" s="324"/>
      <c r="C73" s="324"/>
      <c r="D73" s="324"/>
      <c r="E73" s="324"/>
      <c r="F73" s="324"/>
      <c r="G73" s="324"/>
      <c r="H73" s="324"/>
      <c r="I73" s="324"/>
      <c r="J73" s="324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24"/>
      <c r="Z73" s="324"/>
      <c r="AA73" s="324"/>
      <c r="AB73" s="324"/>
      <c r="AC73" s="324"/>
      <c r="AD73" s="324"/>
      <c r="AE73" s="324"/>
      <c r="AF73" s="324"/>
      <c r="AG73" s="324"/>
      <c r="AH73" s="324"/>
      <c r="AI73" s="14"/>
      <c r="AJ73" s="14"/>
      <c r="AK73" s="14"/>
      <c r="AL73" s="14"/>
    </row>
    <row r="74" spans="1:38" ht="18.75">
      <c r="B74" s="1267" t="s">
        <v>0</v>
      </c>
      <c r="C74" s="1267"/>
      <c r="D74" s="1267"/>
      <c r="E74" s="1267"/>
      <c r="F74" s="1267"/>
      <c r="G74" s="1267"/>
      <c r="H74" s="1267"/>
      <c r="I74" s="1267"/>
      <c r="J74" s="1267"/>
      <c r="K74" s="1267"/>
      <c r="L74" s="1267"/>
      <c r="M74" s="1267"/>
      <c r="N74" s="1267"/>
      <c r="O74" s="1267"/>
      <c r="P74" s="1267"/>
      <c r="Q74" s="1267"/>
      <c r="R74" s="1267"/>
      <c r="S74" s="1267"/>
      <c r="T74" s="1267"/>
      <c r="U74" s="1267"/>
      <c r="V74" s="1267"/>
      <c r="W74" s="1267"/>
      <c r="X74" s="1267"/>
      <c r="Y74" s="1267"/>
      <c r="Z74" s="1267"/>
      <c r="AA74" s="1267"/>
      <c r="AB74" s="1267"/>
      <c r="AC74" s="1267"/>
      <c r="AD74" s="1267"/>
      <c r="AE74" s="1267"/>
      <c r="AF74" s="1267"/>
      <c r="AG74" s="1267"/>
      <c r="AH74" s="1267"/>
    </row>
    <row r="75" spans="1:38" ht="24.75" customHeight="1">
      <c r="A75" s="14"/>
      <c r="B75" s="1262" t="s">
        <v>121</v>
      </c>
      <c r="C75" s="1262"/>
      <c r="D75" s="1262"/>
      <c r="E75" s="1262"/>
      <c r="F75" s="1262"/>
      <c r="G75" s="1262"/>
      <c r="H75" s="1262"/>
      <c r="I75" s="1262"/>
      <c r="J75" s="1262"/>
      <c r="K75" s="1262"/>
      <c r="L75" s="1262"/>
      <c r="M75" s="1262"/>
      <c r="N75" s="1262"/>
      <c r="O75" s="1262"/>
      <c r="P75" s="1262"/>
      <c r="Q75" s="1262"/>
      <c r="R75" s="1262"/>
      <c r="S75" s="1262"/>
      <c r="T75" s="1262"/>
      <c r="U75" s="1262"/>
      <c r="V75" s="1262"/>
      <c r="W75" s="1262"/>
      <c r="X75" s="1262"/>
      <c r="Y75" s="1262"/>
      <c r="Z75" s="1262"/>
      <c r="AA75" s="1262"/>
      <c r="AB75" s="1262"/>
      <c r="AC75" s="1262"/>
      <c r="AD75" s="1262"/>
      <c r="AE75" s="1262"/>
      <c r="AF75" s="1262"/>
      <c r="AG75" s="1262"/>
      <c r="AH75" s="1262"/>
      <c r="AI75" s="1262"/>
      <c r="AJ75" s="1262"/>
      <c r="AK75" s="184">
        <v>2025</v>
      </c>
      <c r="AL75" s="14"/>
    </row>
    <row r="76" spans="1:38" ht="18.75">
      <c r="A76" s="14"/>
      <c r="B76" s="185"/>
      <c r="C76" s="18" t="s">
        <v>62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481"/>
      <c r="W76" s="14"/>
      <c r="X76" s="14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4"/>
    </row>
    <row r="77" spans="1:38" ht="29.25" customHeight="1">
      <c r="A77" s="18"/>
      <c r="B77" s="184" t="s">
        <v>3</v>
      </c>
      <c r="C77" s="433" t="s">
        <v>63</v>
      </c>
      <c r="D77" s="18"/>
      <c r="E77" s="1265" t="s">
        <v>5</v>
      </c>
      <c r="F77" s="1265"/>
      <c r="G77" s="1265"/>
      <c r="H77" s="18">
        <v>1</v>
      </c>
      <c r="I77" s="18"/>
      <c r="J77" s="1265"/>
      <c r="K77" s="1265"/>
      <c r="L77" s="1265"/>
      <c r="M77" s="1265"/>
      <c r="N77" s="1265"/>
      <c r="O77" s="1265"/>
      <c r="P77" s="1265"/>
      <c r="Q77" s="1265"/>
      <c r="R77" s="1265"/>
      <c r="S77" s="1265"/>
      <c r="T77" s="18"/>
      <c r="U77" s="18"/>
      <c r="V77" s="1265" t="s">
        <v>6</v>
      </c>
      <c r="W77" s="1265"/>
      <c r="X77" s="1265"/>
      <c r="Y77" s="1265"/>
      <c r="Z77" s="18"/>
      <c r="AA77" s="1266" t="s">
        <v>137</v>
      </c>
      <c r="AB77" s="1266"/>
      <c r="AC77" s="1266"/>
      <c r="AD77" s="1266"/>
      <c r="AE77" s="18"/>
      <c r="AF77" s="18"/>
      <c r="AG77" s="18"/>
      <c r="AH77" s="1265" t="s">
        <v>8</v>
      </c>
      <c r="AI77" s="1265"/>
      <c r="AJ77" s="185"/>
      <c r="AK77" s="185"/>
      <c r="AL77" s="14"/>
    </row>
    <row r="78" spans="1:38" ht="19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482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14"/>
      <c r="AK78" s="14"/>
      <c r="AL78" s="14"/>
    </row>
    <row r="79" spans="1:38" ht="18.75">
      <c r="A79" s="23"/>
      <c r="B79" s="186"/>
      <c r="C79" s="434"/>
      <c r="D79" s="186"/>
      <c r="E79" s="1263" t="s">
        <v>9</v>
      </c>
      <c r="F79" s="1263"/>
      <c r="G79" s="1263"/>
      <c r="H79" s="1263"/>
      <c r="I79" s="1263"/>
      <c r="J79" s="1263"/>
      <c r="K79" s="1263"/>
      <c r="L79" s="1263"/>
      <c r="M79" s="1263"/>
      <c r="N79" s="1263"/>
      <c r="O79" s="1263"/>
      <c r="P79" s="1263"/>
      <c r="Q79" s="1263"/>
      <c r="R79" s="1263"/>
      <c r="S79" s="1263"/>
      <c r="T79" s="1263"/>
      <c r="U79" s="1263"/>
      <c r="V79" s="1263"/>
      <c r="W79" s="1263"/>
      <c r="X79" s="1263"/>
      <c r="Y79" s="1263"/>
      <c r="Z79" s="1263"/>
      <c r="AA79" s="1263"/>
      <c r="AB79" s="1263"/>
      <c r="AC79" s="1263"/>
      <c r="AD79" s="1263"/>
      <c r="AE79" s="1263"/>
      <c r="AF79" s="1263"/>
      <c r="AG79" s="1263"/>
      <c r="AH79" s="1263"/>
      <c r="AI79" s="1264"/>
      <c r="AJ79" s="186"/>
      <c r="AK79" s="186"/>
      <c r="AL79" s="14"/>
    </row>
    <row r="80" spans="1:38" ht="18.75">
      <c r="A80" s="26"/>
      <c r="B80" s="435"/>
      <c r="C80" s="293"/>
      <c r="D80" s="435"/>
      <c r="E80" s="436"/>
      <c r="F80" s="245"/>
      <c r="G80" s="245"/>
      <c r="H80" s="245" t="s">
        <v>11</v>
      </c>
      <c r="I80" s="245"/>
      <c r="J80" s="245"/>
      <c r="K80" s="245"/>
      <c r="L80" s="245"/>
      <c r="M80" s="245"/>
      <c r="N80" s="245"/>
      <c r="O80" s="245" t="s">
        <v>10</v>
      </c>
      <c r="P80" s="245"/>
      <c r="Q80" s="483"/>
      <c r="R80" s="245"/>
      <c r="S80" s="245"/>
      <c r="T80" s="245"/>
      <c r="U80" s="245"/>
      <c r="V80" s="483" t="s">
        <v>11</v>
      </c>
      <c r="W80" s="245"/>
      <c r="X80" s="245"/>
      <c r="Y80" s="245"/>
      <c r="Z80" s="245"/>
      <c r="AA80" s="245"/>
      <c r="AB80" s="245"/>
      <c r="AC80" s="245" t="s">
        <v>10</v>
      </c>
      <c r="AD80" s="245"/>
      <c r="AE80" s="483"/>
      <c r="AF80" s="245"/>
      <c r="AG80" s="245"/>
      <c r="AH80" s="245"/>
      <c r="AI80" s="261"/>
      <c r="AJ80" s="189"/>
      <c r="AK80" s="189"/>
      <c r="AL80" s="14"/>
    </row>
    <row r="81" spans="1:38" s="6" customFormat="1" ht="71.25" customHeight="1">
      <c r="A81" s="31" t="s">
        <v>12</v>
      </c>
      <c r="B81" s="437" t="s">
        <v>13</v>
      </c>
      <c r="C81" s="438" t="s">
        <v>14</v>
      </c>
      <c r="D81" s="439" t="s">
        <v>15</v>
      </c>
      <c r="E81" s="440">
        <v>1</v>
      </c>
      <c r="F81" s="441">
        <v>2</v>
      </c>
      <c r="G81" s="441">
        <v>3</v>
      </c>
      <c r="H81" s="441">
        <v>4</v>
      </c>
      <c r="I81" s="474">
        <v>5</v>
      </c>
      <c r="J81" s="441">
        <v>6</v>
      </c>
      <c r="K81" s="441">
        <v>7</v>
      </c>
      <c r="L81" s="441">
        <v>8</v>
      </c>
      <c r="M81" s="441">
        <v>9</v>
      </c>
      <c r="N81" s="441">
        <v>10</v>
      </c>
      <c r="O81" s="441">
        <v>11</v>
      </c>
      <c r="P81" s="441">
        <v>12</v>
      </c>
      <c r="Q81" s="484">
        <v>13</v>
      </c>
      <c r="R81" s="441">
        <v>14</v>
      </c>
      <c r="S81" s="441">
        <v>15</v>
      </c>
      <c r="T81" s="441">
        <v>16</v>
      </c>
      <c r="U81" s="441">
        <v>17</v>
      </c>
      <c r="V81" s="474">
        <v>18</v>
      </c>
      <c r="W81" s="441">
        <v>19</v>
      </c>
      <c r="X81" s="484">
        <v>20</v>
      </c>
      <c r="Y81" s="441">
        <v>21</v>
      </c>
      <c r="Z81" s="441">
        <v>22</v>
      </c>
      <c r="AA81" s="441">
        <v>23</v>
      </c>
      <c r="AB81" s="441">
        <v>24</v>
      </c>
      <c r="AC81" s="441">
        <v>25</v>
      </c>
      <c r="AD81" s="441">
        <v>26</v>
      </c>
      <c r="AE81" s="484">
        <v>27</v>
      </c>
      <c r="AF81" s="441">
        <v>28</v>
      </c>
      <c r="AG81" s="441">
        <v>29</v>
      </c>
      <c r="AH81" s="441">
        <v>30</v>
      </c>
      <c r="AI81" s="489"/>
      <c r="AJ81" s="192" t="s">
        <v>16</v>
      </c>
      <c r="AK81" s="192" t="s">
        <v>17</v>
      </c>
      <c r="AL81" s="14"/>
    </row>
    <row r="82" spans="1:38" ht="20.25">
      <c r="A82" s="37">
        <v>1</v>
      </c>
      <c r="B82" s="553" t="s">
        <v>18</v>
      </c>
      <c r="C82" s="39" t="s">
        <v>116</v>
      </c>
      <c r="D82" s="108">
        <f t="shared" ref="D82:D96" si="20">AK46</f>
        <v>36</v>
      </c>
      <c r="E82" s="115"/>
      <c r="F82" s="512"/>
      <c r="G82" s="513">
        <v>2</v>
      </c>
      <c r="H82" s="113"/>
      <c r="I82" s="113"/>
      <c r="J82" s="114"/>
      <c r="K82" s="114">
        <v>2</v>
      </c>
      <c r="L82" s="115"/>
      <c r="M82" s="512"/>
      <c r="N82" s="113"/>
      <c r="O82" s="113"/>
      <c r="P82" s="113"/>
      <c r="Q82" s="114"/>
      <c r="R82" s="114">
        <v>2</v>
      </c>
      <c r="S82" s="115"/>
      <c r="T82" s="270"/>
      <c r="U82" s="113">
        <v>2</v>
      </c>
      <c r="V82" s="177">
        <v>2</v>
      </c>
      <c r="W82" s="113"/>
      <c r="X82" s="114"/>
      <c r="Y82" s="114">
        <v>2</v>
      </c>
      <c r="Z82" s="115"/>
      <c r="AA82" s="512"/>
      <c r="AB82" s="113"/>
      <c r="AC82" s="113"/>
      <c r="AD82" s="113"/>
      <c r="AE82" s="114"/>
      <c r="AF82" s="114">
        <v>2</v>
      </c>
      <c r="AG82" s="115"/>
      <c r="AH82" s="512"/>
      <c r="AI82" s="520"/>
      <c r="AJ82" s="925">
        <f>SUM(E82:AI82)</f>
        <v>14</v>
      </c>
      <c r="AK82" s="195">
        <f>D82-AJ82</f>
        <v>22</v>
      </c>
      <c r="AL82" s="14"/>
    </row>
    <row r="83" spans="1:38" ht="20.25">
      <c r="A83" s="44">
        <v>2</v>
      </c>
      <c r="B83" s="321" t="s">
        <v>21</v>
      </c>
      <c r="C83" s="46" t="s">
        <v>112</v>
      </c>
      <c r="D83" s="112">
        <f t="shared" si="20"/>
        <v>26</v>
      </c>
      <c r="E83" s="115"/>
      <c r="F83" s="512"/>
      <c r="G83" s="513"/>
      <c r="H83" s="113"/>
      <c r="I83" s="113"/>
      <c r="J83" s="114">
        <v>2</v>
      </c>
      <c r="K83" s="114"/>
      <c r="L83" s="115"/>
      <c r="M83" s="512"/>
      <c r="N83" s="113"/>
      <c r="O83" s="113"/>
      <c r="P83" s="113"/>
      <c r="Q83" s="114">
        <v>2</v>
      </c>
      <c r="R83" s="114"/>
      <c r="S83" s="115"/>
      <c r="T83" s="270"/>
      <c r="U83" s="113"/>
      <c r="V83" s="113"/>
      <c r="W83" s="113"/>
      <c r="X83" s="114">
        <v>2</v>
      </c>
      <c r="Y83" s="116">
        <v>2</v>
      </c>
      <c r="Z83" s="115"/>
      <c r="AA83" s="512"/>
      <c r="AB83" s="113"/>
      <c r="AC83" s="113"/>
      <c r="AD83" s="113"/>
      <c r="AE83" s="114">
        <v>2</v>
      </c>
      <c r="AF83" s="114"/>
      <c r="AG83" s="115"/>
      <c r="AH83" s="512"/>
      <c r="AI83" s="520"/>
      <c r="AJ83" s="925">
        <f t="shared" ref="AJ83:AJ96" si="21">SUM(E83:AI83)</f>
        <v>10</v>
      </c>
      <c r="AK83" s="195">
        <f t="shared" ref="AK83:AK85" si="22">D83-AJ83</f>
        <v>16</v>
      </c>
      <c r="AL83" s="14"/>
    </row>
    <row r="84" spans="1:38" ht="20.25" customHeight="1">
      <c r="A84" s="44">
        <v>3</v>
      </c>
      <c r="B84" s="321" t="s">
        <v>22</v>
      </c>
      <c r="C84" s="46" t="s">
        <v>123</v>
      </c>
      <c r="D84" s="112">
        <f t="shared" si="20"/>
        <v>34</v>
      </c>
      <c r="E84" s="115"/>
      <c r="F84" s="512"/>
      <c r="G84" s="513"/>
      <c r="H84" s="113"/>
      <c r="I84" s="113">
        <v>2</v>
      </c>
      <c r="J84" s="114"/>
      <c r="K84" s="114"/>
      <c r="L84" s="115"/>
      <c r="M84" s="167"/>
      <c r="N84" s="113"/>
      <c r="O84" s="113">
        <v>2</v>
      </c>
      <c r="P84" s="113">
        <v>2</v>
      </c>
      <c r="Q84" s="114"/>
      <c r="R84" s="114"/>
      <c r="S84" s="115"/>
      <c r="T84" s="270"/>
      <c r="U84" s="113"/>
      <c r="V84" s="177"/>
      <c r="W84" s="113">
        <v>2</v>
      </c>
      <c r="X84" s="114"/>
      <c r="Y84" s="114"/>
      <c r="Z84" s="115"/>
      <c r="AA84" s="512"/>
      <c r="AB84" s="113"/>
      <c r="AC84" s="113">
        <v>2</v>
      </c>
      <c r="AD84" s="113">
        <v>2</v>
      </c>
      <c r="AE84" s="114"/>
      <c r="AF84" s="114"/>
      <c r="AG84" s="115"/>
      <c r="AH84" s="512"/>
      <c r="AI84" s="520"/>
      <c r="AJ84" s="925">
        <f t="shared" si="21"/>
        <v>12</v>
      </c>
      <c r="AK84" s="195">
        <f t="shared" si="22"/>
        <v>22</v>
      </c>
      <c r="AL84" s="14"/>
    </row>
    <row r="85" spans="1:38" ht="20.25" customHeight="1">
      <c r="A85" s="44">
        <v>4</v>
      </c>
      <c r="B85" s="321" t="s">
        <v>24</v>
      </c>
      <c r="C85" s="46" t="s">
        <v>48</v>
      </c>
      <c r="D85" s="112">
        <f t="shared" si="20"/>
        <v>26</v>
      </c>
      <c r="E85" s="115"/>
      <c r="F85" s="512"/>
      <c r="G85" s="513"/>
      <c r="H85" s="113">
        <v>2</v>
      </c>
      <c r="I85" s="113"/>
      <c r="J85" s="114"/>
      <c r="K85" s="114"/>
      <c r="L85" s="115"/>
      <c r="M85" s="512"/>
      <c r="N85" s="113"/>
      <c r="O85" s="173"/>
      <c r="P85" s="113"/>
      <c r="Q85" s="114"/>
      <c r="R85" s="114"/>
      <c r="S85" s="115"/>
      <c r="T85" s="270"/>
      <c r="U85" s="113"/>
      <c r="V85" s="113">
        <v>2</v>
      </c>
      <c r="W85" s="113"/>
      <c r="X85" s="114"/>
      <c r="Y85" s="114"/>
      <c r="Z85" s="115"/>
      <c r="AA85" s="512"/>
      <c r="AB85" s="113"/>
      <c r="AC85" s="113">
        <v>2</v>
      </c>
      <c r="AD85" s="113"/>
      <c r="AE85" s="114"/>
      <c r="AF85" s="114"/>
      <c r="AG85" s="115"/>
      <c r="AH85" s="512"/>
      <c r="AI85" s="520"/>
      <c r="AJ85" s="925">
        <f t="shared" si="21"/>
        <v>6</v>
      </c>
      <c r="AK85" s="195">
        <f t="shared" si="22"/>
        <v>20</v>
      </c>
      <c r="AL85" s="14"/>
    </row>
    <row r="86" spans="1:38" ht="20.25" customHeight="1">
      <c r="A86" s="44">
        <v>5</v>
      </c>
      <c r="B86" s="542" t="s">
        <v>26</v>
      </c>
      <c r="C86" s="46" t="s">
        <v>138</v>
      </c>
      <c r="D86" s="112">
        <f t="shared" si="20"/>
        <v>46</v>
      </c>
      <c r="E86" s="115"/>
      <c r="F86" s="512"/>
      <c r="G86" s="513">
        <v>2</v>
      </c>
      <c r="H86" s="113"/>
      <c r="I86" s="173"/>
      <c r="J86" s="114"/>
      <c r="K86" s="114"/>
      <c r="L86" s="115"/>
      <c r="M86" s="512"/>
      <c r="N86" s="173"/>
      <c r="O86" s="113"/>
      <c r="P86" s="173"/>
      <c r="Q86" s="114"/>
      <c r="R86" s="116">
        <v>2</v>
      </c>
      <c r="S86" s="115"/>
      <c r="T86" s="270"/>
      <c r="U86" s="113">
        <v>2</v>
      </c>
      <c r="V86" s="177">
        <v>2</v>
      </c>
      <c r="W86" s="113">
        <v>2</v>
      </c>
      <c r="X86" s="114"/>
      <c r="Y86" s="116"/>
      <c r="Z86" s="115"/>
      <c r="AA86" s="512"/>
      <c r="AB86" s="113">
        <v>2</v>
      </c>
      <c r="AC86" s="177"/>
      <c r="AD86" s="113">
        <v>2</v>
      </c>
      <c r="AE86" s="114"/>
      <c r="AF86" s="116">
        <v>2</v>
      </c>
      <c r="AG86" s="115"/>
      <c r="AH86" s="512"/>
      <c r="AI86" s="520"/>
      <c r="AJ86" s="925">
        <f t="shared" si="21"/>
        <v>16</v>
      </c>
      <c r="AK86" s="195">
        <f>D86-AJ86-AJ104-AJ105</f>
        <v>24</v>
      </c>
      <c r="AL86" s="14"/>
    </row>
    <row r="87" spans="1:38" ht="20.25" customHeight="1">
      <c r="A87" s="44">
        <v>6</v>
      </c>
      <c r="B87" s="321" t="s">
        <v>28</v>
      </c>
      <c r="C87" s="46" t="s">
        <v>92</v>
      </c>
      <c r="D87" s="112">
        <f t="shared" si="20"/>
        <v>22</v>
      </c>
      <c r="E87" s="115"/>
      <c r="F87" s="512"/>
      <c r="G87" s="513"/>
      <c r="H87" s="113">
        <v>2</v>
      </c>
      <c r="I87" s="113"/>
      <c r="J87" s="114"/>
      <c r="K87" s="114"/>
      <c r="L87" s="115"/>
      <c r="M87" s="512"/>
      <c r="N87" s="177">
        <v>2</v>
      </c>
      <c r="O87" s="113">
        <v>2</v>
      </c>
      <c r="P87" s="113"/>
      <c r="Q87" s="114"/>
      <c r="R87" s="114"/>
      <c r="S87" s="115"/>
      <c r="T87" s="270"/>
      <c r="U87" s="113"/>
      <c r="V87" s="173"/>
      <c r="W87" s="113"/>
      <c r="X87" s="114"/>
      <c r="Y87" s="114"/>
      <c r="Z87" s="115"/>
      <c r="AA87" s="512"/>
      <c r="AB87" s="113"/>
      <c r="AC87" s="113">
        <v>2</v>
      </c>
      <c r="AD87" s="113"/>
      <c r="AE87" s="114"/>
      <c r="AF87" s="114"/>
      <c r="AG87" s="115"/>
      <c r="AH87" s="512"/>
      <c r="AI87" s="520"/>
      <c r="AJ87" s="925">
        <f t="shared" si="21"/>
        <v>8</v>
      </c>
      <c r="AK87" s="195">
        <f>D87-AJ87</f>
        <v>14</v>
      </c>
      <c r="AL87" s="14"/>
    </row>
    <row r="88" spans="1:38" ht="20.25" customHeight="1">
      <c r="A88" s="44">
        <v>7</v>
      </c>
      <c r="B88" s="321" t="s">
        <v>30</v>
      </c>
      <c r="C88" s="54" t="s">
        <v>31</v>
      </c>
      <c r="D88" s="112">
        <f t="shared" si="20"/>
        <v>16</v>
      </c>
      <c r="E88" s="115"/>
      <c r="F88" s="512"/>
      <c r="G88" s="513"/>
      <c r="H88" s="113"/>
      <c r="I88" s="113"/>
      <c r="J88" s="114">
        <v>2</v>
      </c>
      <c r="K88" s="114"/>
      <c r="L88" s="115"/>
      <c r="M88" s="512"/>
      <c r="N88" s="113"/>
      <c r="O88" s="113"/>
      <c r="P88" s="113"/>
      <c r="Q88" s="114">
        <v>2</v>
      </c>
      <c r="R88" s="114"/>
      <c r="S88" s="115"/>
      <c r="T88" s="270"/>
      <c r="U88" s="113"/>
      <c r="V88" s="113"/>
      <c r="W88" s="113"/>
      <c r="X88" s="114">
        <v>2</v>
      </c>
      <c r="Y88" s="114"/>
      <c r="Z88" s="115"/>
      <c r="AA88" s="512"/>
      <c r="AB88" s="113"/>
      <c r="AC88" s="113"/>
      <c r="AD88" s="113"/>
      <c r="AE88" s="114">
        <v>2</v>
      </c>
      <c r="AF88" s="114"/>
      <c r="AG88" s="115"/>
      <c r="AH88" s="512"/>
      <c r="AI88" s="520"/>
      <c r="AJ88" s="925">
        <f t="shared" si="21"/>
        <v>8</v>
      </c>
      <c r="AK88" s="195">
        <f>D88-AJ88</f>
        <v>8</v>
      </c>
      <c r="AL88" s="14"/>
    </row>
    <row r="89" spans="1:38" ht="20.25" customHeight="1">
      <c r="A89" s="44">
        <v>8</v>
      </c>
      <c r="B89" s="321" t="s">
        <v>32</v>
      </c>
      <c r="C89" s="54" t="s">
        <v>139</v>
      </c>
      <c r="D89" s="112">
        <f t="shared" si="20"/>
        <v>32</v>
      </c>
      <c r="E89" s="115"/>
      <c r="F89" s="167"/>
      <c r="G89" s="513"/>
      <c r="H89" s="173"/>
      <c r="I89" s="173"/>
      <c r="J89" s="114"/>
      <c r="K89" s="114"/>
      <c r="L89" s="115"/>
      <c r="M89" s="512"/>
      <c r="N89" s="113"/>
      <c r="O89" s="113"/>
      <c r="P89" s="173"/>
      <c r="Q89" s="114"/>
      <c r="R89" s="114"/>
      <c r="S89" s="115"/>
      <c r="T89" s="270"/>
      <c r="U89" s="177">
        <v>2</v>
      </c>
      <c r="V89" s="113">
        <v>2</v>
      </c>
      <c r="W89" s="113">
        <v>2</v>
      </c>
      <c r="X89" s="114"/>
      <c r="Y89" s="116"/>
      <c r="Z89" s="115"/>
      <c r="AA89" s="512"/>
      <c r="AB89" s="177">
        <v>2</v>
      </c>
      <c r="AC89" s="177">
        <v>2</v>
      </c>
      <c r="AD89" s="113">
        <v>2</v>
      </c>
      <c r="AE89" s="114"/>
      <c r="AF89" s="114"/>
      <c r="AG89" s="115"/>
      <c r="AH89" s="512"/>
      <c r="AI89" s="520"/>
      <c r="AJ89" s="925">
        <f t="shared" si="21"/>
        <v>12</v>
      </c>
      <c r="AK89" s="195">
        <f t="shared" ref="AK89:AK95" si="23">D89-AJ89</f>
        <v>20</v>
      </c>
      <c r="AL89" s="14"/>
    </row>
    <row r="90" spans="1:38" ht="20.25" customHeight="1">
      <c r="A90" s="44">
        <v>9</v>
      </c>
      <c r="B90" s="321" t="s">
        <v>34</v>
      </c>
      <c r="C90" s="46" t="s">
        <v>140</v>
      </c>
      <c r="D90" s="112">
        <f t="shared" si="20"/>
        <v>28</v>
      </c>
      <c r="E90" s="115"/>
      <c r="F90" s="512"/>
      <c r="G90" s="513">
        <v>2</v>
      </c>
      <c r="H90" s="113"/>
      <c r="I90" s="113"/>
      <c r="J90" s="114"/>
      <c r="K90" s="114">
        <v>2</v>
      </c>
      <c r="L90" s="115"/>
      <c r="M90" s="512"/>
      <c r="N90" s="173"/>
      <c r="O90" s="113"/>
      <c r="P90" s="113"/>
      <c r="Q90" s="114"/>
      <c r="R90" s="114"/>
      <c r="S90" s="115"/>
      <c r="T90" s="270"/>
      <c r="U90" s="113">
        <v>2</v>
      </c>
      <c r="V90" s="113"/>
      <c r="W90" s="113"/>
      <c r="X90" s="114"/>
      <c r="Y90" s="114">
        <v>2</v>
      </c>
      <c r="Z90" s="115"/>
      <c r="AA90" s="512"/>
      <c r="AB90" s="113">
        <v>2</v>
      </c>
      <c r="AC90" s="113"/>
      <c r="AD90" s="113"/>
      <c r="AE90" s="114"/>
      <c r="AF90" s="114"/>
      <c r="AG90" s="115"/>
      <c r="AH90" s="512"/>
      <c r="AI90" s="520"/>
      <c r="AJ90" s="925">
        <f t="shared" si="21"/>
        <v>10</v>
      </c>
      <c r="AK90" s="195">
        <f t="shared" si="23"/>
        <v>18</v>
      </c>
      <c r="AL90" s="14"/>
    </row>
    <row r="91" spans="1:38" ht="20.25" customHeight="1">
      <c r="A91" s="44">
        <v>10</v>
      </c>
      <c r="B91" s="321" t="s">
        <v>36</v>
      </c>
      <c r="C91" s="54" t="s">
        <v>37</v>
      </c>
      <c r="D91" s="112">
        <f t="shared" si="20"/>
        <v>24</v>
      </c>
      <c r="E91" s="115"/>
      <c r="F91" s="512"/>
      <c r="G91" s="513"/>
      <c r="H91" s="177">
        <v>2</v>
      </c>
      <c r="I91" s="113">
        <v>2</v>
      </c>
      <c r="J91" s="114"/>
      <c r="K91" s="114"/>
      <c r="L91" s="115"/>
      <c r="M91" s="512"/>
      <c r="N91" s="113"/>
      <c r="O91" s="177">
        <v>2</v>
      </c>
      <c r="P91" s="113">
        <v>2</v>
      </c>
      <c r="Q91" s="114"/>
      <c r="R91" s="114"/>
      <c r="S91" s="115"/>
      <c r="T91" s="270"/>
      <c r="U91" s="113"/>
      <c r="V91" s="113"/>
      <c r="W91" s="113">
        <v>2</v>
      </c>
      <c r="X91" s="114"/>
      <c r="Y91" s="114"/>
      <c r="Z91" s="115"/>
      <c r="AA91" s="512"/>
      <c r="AB91" s="113"/>
      <c r="AC91" s="113"/>
      <c r="AD91" s="113">
        <v>2</v>
      </c>
      <c r="AE91" s="114"/>
      <c r="AF91" s="114"/>
      <c r="AG91" s="115"/>
      <c r="AH91" s="512"/>
      <c r="AI91" s="520"/>
      <c r="AJ91" s="925">
        <f t="shared" si="21"/>
        <v>12</v>
      </c>
      <c r="AK91" s="195">
        <f t="shared" si="23"/>
        <v>12</v>
      </c>
      <c r="AL91" s="14"/>
    </row>
    <row r="92" spans="1:38" ht="20.25" customHeight="1">
      <c r="A92" s="44">
        <v>11</v>
      </c>
      <c r="B92" s="321" t="s">
        <v>38</v>
      </c>
      <c r="C92" s="54" t="s">
        <v>39</v>
      </c>
      <c r="D92" s="112">
        <f t="shared" si="20"/>
        <v>38</v>
      </c>
      <c r="E92" s="115"/>
      <c r="F92" s="512"/>
      <c r="G92" s="513"/>
      <c r="H92" s="113"/>
      <c r="I92" s="177">
        <v>2</v>
      </c>
      <c r="J92" s="114">
        <v>2</v>
      </c>
      <c r="K92" s="114"/>
      <c r="L92" s="115"/>
      <c r="M92" s="512"/>
      <c r="N92" s="113">
        <v>2</v>
      </c>
      <c r="O92" s="113"/>
      <c r="P92" s="113"/>
      <c r="Q92" s="114">
        <v>2</v>
      </c>
      <c r="R92" s="114"/>
      <c r="S92" s="115"/>
      <c r="T92" s="270"/>
      <c r="U92" s="113"/>
      <c r="V92" s="113"/>
      <c r="W92" s="113"/>
      <c r="X92" s="114">
        <v>2</v>
      </c>
      <c r="Y92" s="114"/>
      <c r="Z92" s="115"/>
      <c r="AA92" s="512"/>
      <c r="AB92" s="113">
        <v>2</v>
      </c>
      <c r="AC92" s="113"/>
      <c r="AD92" s="113"/>
      <c r="AE92" s="114">
        <v>2</v>
      </c>
      <c r="AF92" s="116">
        <v>2</v>
      </c>
      <c r="AG92" s="115"/>
      <c r="AH92" s="512"/>
      <c r="AI92" s="520"/>
      <c r="AJ92" s="925">
        <f t="shared" si="21"/>
        <v>16</v>
      </c>
      <c r="AK92" s="195">
        <f t="shared" si="23"/>
        <v>22</v>
      </c>
      <c r="AL92" s="14"/>
    </row>
    <row r="93" spans="1:38" ht="20.25" customHeight="1">
      <c r="A93" s="44">
        <v>12</v>
      </c>
      <c r="B93" s="314" t="s">
        <v>40</v>
      </c>
      <c r="C93" s="46" t="s">
        <v>111</v>
      </c>
      <c r="D93" s="112">
        <f t="shared" si="20"/>
        <v>24</v>
      </c>
      <c r="E93" s="115"/>
      <c r="F93" s="512"/>
      <c r="G93" s="515">
        <v>2</v>
      </c>
      <c r="H93" s="113"/>
      <c r="I93" s="113"/>
      <c r="J93" s="114"/>
      <c r="K93" s="114">
        <v>2</v>
      </c>
      <c r="L93" s="115"/>
      <c r="M93" s="512"/>
      <c r="N93" s="113"/>
      <c r="O93" s="113"/>
      <c r="P93" s="113"/>
      <c r="Q93" s="114"/>
      <c r="R93" s="114">
        <v>2</v>
      </c>
      <c r="S93" s="115"/>
      <c r="T93" s="270"/>
      <c r="U93" s="113"/>
      <c r="V93" s="113"/>
      <c r="W93" s="113"/>
      <c r="X93" s="114"/>
      <c r="Y93" s="114">
        <v>2</v>
      </c>
      <c r="Z93" s="115"/>
      <c r="AA93" s="512"/>
      <c r="AB93" s="113"/>
      <c r="AC93" s="113"/>
      <c r="AD93" s="113"/>
      <c r="AE93" s="114"/>
      <c r="AF93" s="114">
        <v>2</v>
      </c>
      <c r="AG93" s="115"/>
      <c r="AH93" s="512"/>
      <c r="AI93" s="520"/>
      <c r="AJ93" s="925">
        <f t="shared" si="21"/>
        <v>10</v>
      </c>
      <c r="AK93" s="195">
        <f t="shared" si="23"/>
        <v>14</v>
      </c>
      <c r="AL93" s="14"/>
    </row>
    <row r="94" spans="1:38" ht="20.25" customHeight="1">
      <c r="A94" s="44">
        <v>13</v>
      </c>
      <c r="B94" s="321" t="s">
        <v>42</v>
      </c>
      <c r="C94" s="54" t="s">
        <v>109</v>
      </c>
      <c r="D94" s="112">
        <f t="shared" si="20"/>
        <v>18</v>
      </c>
      <c r="E94" s="115"/>
      <c r="F94" s="512"/>
      <c r="G94" s="513"/>
      <c r="H94" s="113">
        <v>2</v>
      </c>
      <c r="I94" s="113"/>
      <c r="J94" s="114"/>
      <c r="K94" s="114"/>
      <c r="L94" s="115"/>
      <c r="M94" s="512"/>
      <c r="N94" s="113"/>
      <c r="O94" s="113">
        <v>2</v>
      </c>
      <c r="P94" s="113"/>
      <c r="Q94" s="114"/>
      <c r="R94" s="114"/>
      <c r="S94" s="115"/>
      <c r="T94" s="270"/>
      <c r="U94" s="113"/>
      <c r="V94" s="173"/>
      <c r="W94" s="113"/>
      <c r="X94" s="114"/>
      <c r="Y94" s="114"/>
      <c r="Z94" s="115"/>
      <c r="AA94" s="512"/>
      <c r="AB94" s="113"/>
      <c r="AC94" s="173"/>
      <c r="AD94" s="113"/>
      <c r="AE94" s="114"/>
      <c r="AF94" s="114"/>
      <c r="AG94" s="115"/>
      <c r="AH94" s="512"/>
      <c r="AI94" s="520"/>
      <c r="AJ94" s="925">
        <f t="shared" si="21"/>
        <v>4</v>
      </c>
      <c r="AK94" s="195">
        <f t="shared" si="23"/>
        <v>14</v>
      </c>
      <c r="AL94" s="14"/>
    </row>
    <row r="95" spans="1:38" ht="20.25">
      <c r="A95" s="44">
        <v>14</v>
      </c>
      <c r="B95" s="321" t="s">
        <v>44</v>
      </c>
      <c r="C95" s="54" t="s">
        <v>78</v>
      </c>
      <c r="D95" s="112">
        <f t="shared" si="20"/>
        <v>10</v>
      </c>
      <c r="E95" s="115"/>
      <c r="F95" s="512"/>
      <c r="G95" s="513"/>
      <c r="H95" s="113"/>
      <c r="I95" s="113"/>
      <c r="J95" s="114"/>
      <c r="K95" s="114"/>
      <c r="L95" s="115"/>
      <c r="M95" s="512"/>
      <c r="N95" s="177">
        <v>2</v>
      </c>
      <c r="O95" s="113"/>
      <c r="P95" s="177">
        <v>2</v>
      </c>
      <c r="Q95" s="114"/>
      <c r="R95" s="114">
        <v>2</v>
      </c>
      <c r="S95" s="115"/>
      <c r="T95" s="270"/>
      <c r="U95" s="113"/>
      <c r="V95" s="113"/>
      <c r="W95" s="113"/>
      <c r="X95" s="114"/>
      <c r="Y95" s="114"/>
      <c r="Z95" s="115"/>
      <c r="AA95" s="512"/>
      <c r="AB95" s="113"/>
      <c r="AC95" s="113"/>
      <c r="AD95" s="113"/>
      <c r="AE95" s="114"/>
      <c r="AF95" s="117"/>
      <c r="AG95" s="115"/>
      <c r="AH95" s="512"/>
      <c r="AI95" s="520"/>
      <c r="AJ95" s="925">
        <f t="shared" si="21"/>
        <v>6</v>
      </c>
      <c r="AK95" s="195">
        <f t="shared" si="23"/>
        <v>4</v>
      </c>
      <c r="AL95" s="14"/>
    </row>
    <row r="96" spans="1:38" ht="20.25" customHeight="1">
      <c r="A96" s="58">
        <v>15</v>
      </c>
      <c r="B96" s="559" t="s">
        <v>45</v>
      </c>
      <c r="C96" s="296" t="s">
        <v>80</v>
      </c>
      <c r="D96" s="119">
        <f t="shared" si="20"/>
        <v>20</v>
      </c>
      <c r="E96" s="122"/>
      <c r="F96" s="162"/>
      <c r="G96" s="174"/>
      <c r="H96" s="120"/>
      <c r="I96" s="120"/>
      <c r="J96" s="121">
        <v>2</v>
      </c>
      <c r="K96" s="121"/>
      <c r="L96" s="122"/>
      <c r="M96" s="162"/>
      <c r="N96" s="120"/>
      <c r="O96" s="120"/>
      <c r="P96" s="120"/>
      <c r="Q96" s="121">
        <v>2</v>
      </c>
      <c r="R96" s="121"/>
      <c r="S96" s="122"/>
      <c r="T96" s="271"/>
      <c r="U96" s="120"/>
      <c r="V96" s="120"/>
      <c r="W96" s="120"/>
      <c r="X96" s="121">
        <v>2</v>
      </c>
      <c r="Y96" s="121"/>
      <c r="Z96" s="122"/>
      <c r="AA96" s="162"/>
      <c r="AB96" s="120"/>
      <c r="AC96" s="120"/>
      <c r="AD96" s="120"/>
      <c r="AE96" s="121">
        <v>2</v>
      </c>
      <c r="AF96" s="121"/>
      <c r="AG96" s="122"/>
      <c r="AH96" s="162"/>
      <c r="AI96" s="292"/>
      <c r="AJ96" s="926">
        <f t="shared" si="21"/>
        <v>8</v>
      </c>
      <c r="AK96" s="195">
        <f t="shared" ref="AK96" si="24">D96-AJ96</f>
        <v>12</v>
      </c>
      <c r="AL96" s="14"/>
    </row>
    <row r="97" spans="1:1024" s="7" customFormat="1" ht="20.25" customHeight="1">
      <c r="A97" s="63"/>
      <c r="B97" s="914"/>
      <c r="C97" s="915"/>
      <c r="D97" s="916">
        <f>SUM(D82:D96)</f>
        <v>400</v>
      </c>
      <c r="E97" s="126">
        <f>SUM(E82:E96)</f>
        <v>0</v>
      </c>
      <c r="F97" s="126">
        <f t="shared" ref="F97:AH97" si="25">SUM(F82:F96)</f>
        <v>0</v>
      </c>
      <c r="G97" s="126">
        <f t="shared" si="25"/>
        <v>8</v>
      </c>
      <c r="H97" s="126">
        <f t="shared" si="25"/>
        <v>8</v>
      </c>
      <c r="I97" s="126">
        <f t="shared" si="25"/>
        <v>6</v>
      </c>
      <c r="J97" s="126">
        <f t="shared" si="25"/>
        <v>8</v>
      </c>
      <c r="K97" s="126">
        <f t="shared" si="25"/>
        <v>6</v>
      </c>
      <c r="L97" s="126">
        <f t="shared" si="25"/>
        <v>0</v>
      </c>
      <c r="M97" s="126">
        <f t="shared" si="25"/>
        <v>0</v>
      </c>
      <c r="N97" s="126">
        <f t="shared" si="25"/>
        <v>6</v>
      </c>
      <c r="O97" s="126">
        <f t="shared" si="25"/>
        <v>8</v>
      </c>
      <c r="P97" s="126">
        <f t="shared" si="25"/>
        <v>6</v>
      </c>
      <c r="Q97" s="126">
        <f t="shared" si="25"/>
        <v>8</v>
      </c>
      <c r="R97" s="126">
        <f t="shared" si="25"/>
        <v>8</v>
      </c>
      <c r="S97" s="126">
        <f t="shared" si="25"/>
        <v>0</v>
      </c>
      <c r="T97" s="126">
        <f t="shared" si="25"/>
        <v>0</v>
      </c>
      <c r="U97" s="126">
        <f t="shared" si="25"/>
        <v>8</v>
      </c>
      <c r="V97" s="126">
        <f t="shared" si="25"/>
        <v>8</v>
      </c>
      <c r="W97" s="126">
        <f t="shared" si="25"/>
        <v>8</v>
      </c>
      <c r="X97" s="126">
        <f t="shared" si="25"/>
        <v>8</v>
      </c>
      <c r="Y97" s="126">
        <f t="shared" si="25"/>
        <v>8</v>
      </c>
      <c r="Z97" s="126">
        <f t="shared" si="25"/>
        <v>0</v>
      </c>
      <c r="AA97" s="126">
        <f t="shared" si="25"/>
        <v>0</v>
      </c>
      <c r="AB97" s="126">
        <f t="shared" si="25"/>
        <v>8</v>
      </c>
      <c r="AC97" s="126">
        <f t="shared" si="25"/>
        <v>8</v>
      </c>
      <c r="AD97" s="126">
        <f t="shared" si="25"/>
        <v>8</v>
      </c>
      <c r="AE97" s="126">
        <f t="shared" si="25"/>
        <v>8</v>
      </c>
      <c r="AF97" s="126">
        <f t="shared" si="25"/>
        <v>8</v>
      </c>
      <c r="AG97" s="126">
        <f t="shared" si="25"/>
        <v>0</v>
      </c>
      <c r="AH97" s="126">
        <f t="shared" si="25"/>
        <v>0</v>
      </c>
      <c r="AI97" s="125"/>
      <c r="AJ97" s="200">
        <f t="shared" ref="AJ97:AK97" si="26">SUM(AJ82:AJ96)</f>
        <v>152</v>
      </c>
      <c r="AK97" s="200">
        <f t="shared" si="26"/>
        <v>242</v>
      </c>
      <c r="AL97" s="201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202"/>
      <c r="BJ97" s="202"/>
      <c r="BK97" s="202"/>
      <c r="BL97" s="202"/>
      <c r="BM97" s="202"/>
      <c r="BN97" s="202"/>
      <c r="BO97" s="202"/>
      <c r="BP97" s="202"/>
      <c r="BQ97" s="202"/>
      <c r="BR97" s="202"/>
      <c r="BS97" s="202"/>
      <c r="BT97" s="202"/>
      <c r="BU97" s="202"/>
      <c r="BV97" s="202"/>
      <c r="BW97" s="202"/>
      <c r="BX97" s="202"/>
      <c r="BY97" s="202"/>
      <c r="BZ97" s="202"/>
      <c r="CA97" s="202"/>
      <c r="CB97" s="202"/>
      <c r="CC97" s="202"/>
      <c r="CD97" s="202"/>
      <c r="CE97" s="202"/>
      <c r="CF97" s="202"/>
      <c r="CG97" s="202"/>
      <c r="CH97" s="202"/>
      <c r="CI97" s="202"/>
      <c r="CJ97" s="202"/>
      <c r="CK97" s="202"/>
      <c r="CL97" s="202"/>
      <c r="CM97" s="202"/>
      <c r="CN97" s="202"/>
      <c r="CO97" s="202"/>
      <c r="CP97" s="202"/>
      <c r="CQ97" s="202"/>
      <c r="CR97" s="202"/>
      <c r="CS97" s="202"/>
      <c r="CT97" s="202"/>
      <c r="CU97" s="202"/>
      <c r="CV97" s="202"/>
      <c r="CW97" s="202"/>
      <c r="CX97" s="202"/>
      <c r="CY97" s="202"/>
      <c r="CZ97" s="202"/>
      <c r="DA97" s="202"/>
      <c r="DB97" s="202"/>
      <c r="DC97" s="202"/>
      <c r="DD97" s="202"/>
      <c r="DE97" s="202"/>
      <c r="DF97" s="202"/>
      <c r="DG97" s="202"/>
      <c r="DH97" s="202"/>
      <c r="DI97" s="202"/>
      <c r="DJ97" s="202"/>
      <c r="DK97" s="202"/>
      <c r="DL97" s="202"/>
      <c r="DM97" s="202"/>
      <c r="DN97" s="202"/>
      <c r="DO97" s="202"/>
      <c r="DP97" s="202"/>
      <c r="DQ97" s="202"/>
      <c r="DR97" s="202"/>
      <c r="DS97" s="202"/>
      <c r="DT97" s="202"/>
      <c r="DU97" s="202"/>
      <c r="DV97" s="202"/>
      <c r="DW97" s="202"/>
      <c r="DX97" s="202"/>
      <c r="DY97" s="202"/>
      <c r="DZ97" s="202"/>
      <c r="EA97" s="202"/>
      <c r="EB97" s="202"/>
      <c r="EC97" s="202"/>
      <c r="ED97" s="202"/>
      <c r="EE97" s="202"/>
      <c r="EF97" s="202"/>
      <c r="EG97" s="202"/>
      <c r="EH97" s="202"/>
      <c r="EI97" s="202"/>
      <c r="EJ97" s="202"/>
      <c r="EK97" s="202"/>
      <c r="EL97" s="202"/>
      <c r="EM97" s="202"/>
      <c r="EN97" s="202"/>
      <c r="EO97" s="202"/>
      <c r="EP97" s="202"/>
      <c r="EQ97" s="202"/>
      <c r="ER97" s="202"/>
      <c r="ES97" s="202"/>
      <c r="ET97" s="202"/>
      <c r="EU97" s="202"/>
      <c r="EV97" s="202"/>
      <c r="EW97" s="202"/>
      <c r="EX97" s="202"/>
      <c r="EY97" s="202"/>
      <c r="EZ97" s="202"/>
      <c r="FA97" s="202"/>
      <c r="FB97" s="202"/>
      <c r="FC97" s="202"/>
      <c r="FD97" s="202"/>
      <c r="FE97" s="202"/>
      <c r="FF97" s="202"/>
      <c r="FG97" s="202"/>
      <c r="FH97" s="202"/>
      <c r="FI97" s="202"/>
      <c r="FJ97" s="202"/>
      <c r="FK97" s="202"/>
      <c r="FL97" s="202"/>
      <c r="FM97" s="202"/>
      <c r="FN97" s="202"/>
      <c r="FO97" s="202"/>
      <c r="FP97" s="202"/>
      <c r="FQ97" s="202"/>
      <c r="FR97" s="202"/>
      <c r="FS97" s="202"/>
      <c r="FT97" s="202"/>
      <c r="FU97" s="202"/>
      <c r="FV97" s="202"/>
      <c r="FW97" s="202"/>
      <c r="FX97" s="202"/>
      <c r="FY97" s="202"/>
      <c r="FZ97" s="202"/>
      <c r="GA97" s="202"/>
      <c r="GB97" s="202"/>
      <c r="GC97" s="202"/>
      <c r="GD97" s="202"/>
      <c r="GE97" s="202"/>
      <c r="GF97" s="202"/>
      <c r="GG97" s="202"/>
      <c r="GH97" s="202"/>
      <c r="GI97" s="202"/>
      <c r="GJ97" s="202"/>
      <c r="GK97" s="202"/>
      <c r="GL97" s="202"/>
      <c r="GM97" s="202"/>
      <c r="GN97" s="202"/>
      <c r="GO97" s="202"/>
      <c r="GP97" s="202"/>
      <c r="GQ97" s="202"/>
      <c r="GR97" s="202"/>
      <c r="GS97" s="202"/>
      <c r="GT97" s="202"/>
      <c r="GU97" s="202"/>
      <c r="GV97" s="202"/>
      <c r="GW97" s="202"/>
      <c r="GX97" s="202"/>
      <c r="GY97" s="202"/>
      <c r="GZ97" s="202"/>
      <c r="HA97" s="202"/>
      <c r="HB97" s="202"/>
      <c r="HC97" s="202"/>
      <c r="HD97" s="202"/>
      <c r="HE97" s="202"/>
      <c r="HF97" s="202"/>
      <c r="HG97" s="202"/>
      <c r="HH97" s="202"/>
      <c r="HI97" s="202"/>
      <c r="HJ97" s="202"/>
      <c r="HK97" s="202"/>
      <c r="HL97" s="202"/>
      <c r="HM97" s="202"/>
      <c r="HN97" s="202"/>
      <c r="HO97" s="202"/>
      <c r="HP97" s="202"/>
      <c r="HQ97" s="202"/>
      <c r="HR97" s="202"/>
      <c r="HS97" s="202"/>
      <c r="HT97" s="202"/>
      <c r="HU97" s="202"/>
      <c r="HV97" s="202"/>
      <c r="HW97" s="202"/>
      <c r="HX97" s="202"/>
      <c r="HY97" s="202"/>
      <c r="HZ97" s="202"/>
      <c r="IA97" s="202"/>
      <c r="IB97" s="202"/>
      <c r="IC97" s="202"/>
      <c r="ID97" s="202"/>
      <c r="IE97" s="202"/>
      <c r="IF97" s="202"/>
      <c r="IG97" s="202"/>
      <c r="IH97" s="202"/>
      <c r="II97" s="202"/>
      <c r="IJ97" s="202"/>
      <c r="IK97" s="202"/>
      <c r="IL97" s="202"/>
      <c r="IM97" s="202"/>
      <c r="IN97" s="202"/>
      <c r="IO97" s="202"/>
      <c r="IP97" s="202"/>
      <c r="IQ97" s="202"/>
      <c r="IR97" s="202"/>
      <c r="IS97" s="202"/>
      <c r="IT97" s="202"/>
      <c r="IU97" s="202"/>
      <c r="IV97" s="202"/>
      <c r="IW97" s="202"/>
      <c r="IX97" s="202"/>
      <c r="IY97" s="202"/>
      <c r="IZ97" s="202"/>
      <c r="JA97" s="202"/>
      <c r="JB97" s="202"/>
      <c r="JC97" s="202"/>
      <c r="JD97" s="202"/>
      <c r="JE97" s="202"/>
      <c r="JF97" s="202"/>
      <c r="JG97" s="202"/>
      <c r="JH97" s="202"/>
      <c r="JI97" s="202"/>
      <c r="JJ97" s="202"/>
      <c r="JK97" s="202"/>
      <c r="JL97" s="202"/>
      <c r="JM97" s="202"/>
      <c r="JN97" s="202"/>
      <c r="JO97" s="202"/>
      <c r="JP97" s="202"/>
      <c r="JQ97" s="202"/>
      <c r="JR97" s="202"/>
      <c r="JS97" s="202"/>
      <c r="JT97" s="202"/>
      <c r="JU97" s="202"/>
      <c r="JV97" s="202"/>
      <c r="JW97" s="202"/>
      <c r="JX97" s="202"/>
      <c r="JY97" s="202"/>
      <c r="JZ97" s="202"/>
      <c r="KA97" s="202"/>
      <c r="KB97" s="202"/>
      <c r="KC97" s="202"/>
      <c r="KD97" s="202"/>
      <c r="KE97" s="202"/>
      <c r="KF97" s="202"/>
      <c r="KG97" s="202"/>
      <c r="KH97" s="202"/>
      <c r="KI97" s="202"/>
      <c r="KJ97" s="202"/>
      <c r="KK97" s="202"/>
      <c r="KL97" s="202"/>
      <c r="KM97" s="202"/>
      <c r="KN97" s="202"/>
      <c r="KO97" s="202"/>
      <c r="KP97" s="202"/>
      <c r="KQ97" s="202"/>
      <c r="KR97" s="202"/>
      <c r="KS97" s="202"/>
      <c r="KT97" s="202"/>
      <c r="KU97" s="202"/>
      <c r="KV97" s="202"/>
      <c r="KW97" s="202"/>
      <c r="KX97" s="202"/>
      <c r="KY97" s="202"/>
      <c r="KZ97" s="202"/>
      <c r="LA97" s="202"/>
      <c r="LB97" s="202"/>
      <c r="LC97" s="202"/>
      <c r="LD97" s="202"/>
      <c r="LE97" s="202"/>
      <c r="LF97" s="202"/>
      <c r="LG97" s="202"/>
      <c r="LH97" s="202"/>
      <c r="LI97" s="202"/>
      <c r="LJ97" s="202"/>
      <c r="LK97" s="202"/>
      <c r="LL97" s="202"/>
      <c r="LM97" s="202"/>
      <c r="LN97" s="202"/>
      <c r="LO97" s="202"/>
      <c r="LP97" s="202"/>
      <c r="LQ97" s="202"/>
      <c r="LR97" s="202"/>
      <c r="LS97" s="202"/>
      <c r="LT97" s="202"/>
      <c r="LU97" s="202"/>
      <c r="LV97" s="202"/>
      <c r="LW97" s="202"/>
      <c r="LX97" s="202"/>
      <c r="LY97" s="202"/>
      <c r="LZ97" s="202"/>
      <c r="MA97" s="202"/>
      <c r="MB97" s="202"/>
      <c r="MC97" s="202"/>
      <c r="MD97" s="202"/>
      <c r="ME97" s="202"/>
      <c r="MF97" s="202"/>
      <c r="MG97" s="202"/>
      <c r="MH97" s="202"/>
      <c r="MI97" s="202"/>
      <c r="MJ97" s="202"/>
      <c r="MK97" s="202"/>
      <c r="ML97" s="202"/>
      <c r="MM97" s="202"/>
      <c r="MN97" s="202"/>
      <c r="MO97" s="202"/>
      <c r="MP97" s="202"/>
      <c r="MQ97" s="202"/>
      <c r="MR97" s="202"/>
      <c r="MS97" s="202"/>
      <c r="MT97" s="202"/>
      <c r="MU97" s="202"/>
      <c r="MV97" s="202"/>
      <c r="MW97" s="202"/>
      <c r="MX97" s="202"/>
      <c r="MY97" s="202"/>
      <c r="MZ97" s="202"/>
      <c r="NA97" s="202"/>
      <c r="NB97" s="202"/>
      <c r="NC97" s="202"/>
      <c r="ND97" s="202"/>
      <c r="NE97" s="202"/>
      <c r="NF97" s="202"/>
      <c r="NG97" s="202"/>
      <c r="NH97" s="202"/>
      <c r="NI97" s="202"/>
      <c r="NJ97" s="202"/>
      <c r="NK97" s="202"/>
      <c r="NL97" s="202"/>
      <c r="NM97" s="202"/>
      <c r="NN97" s="202"/>
      <c r="NO97" s="202"/>
      <c r="NP97" s="202"/>
      <c r="NQ97" s="202"/>
      <c r="NR97" s="202"/>
      <c r="NS97" s="202"/>
      <c r="NT97" s="202"/>
      <c r="NU97" s="202"/>
      <c r="NV97" s="202"/>
      <c r="NW97" s="202"/>
      <c r="NX97" s="202"/>
      <c r="NY97" s="202"/>
      <c r="NZ97" s="202"/>
      <c r="OA97" s="202"/>
      <c r="OB97" s="202"/>
      <c r="OC97" s="202"/>
      <c r="OD97" s="202"/>
      <c r="OE97" s="202"/>
      <c r="OF97" s="202"/>
      <c r="OG97" s="202"/>
      <c r="OH97" s="202"/>
      <c r="OI97" s="202"/>
      <c r="OJ97" s="202"/>
      <c r="OK97" s="202"/>
      <c r="OL97" s="202"/>
      <c r="OM97" s="202"/>
      <c r="ON97" s="202"/>
      <c r="OO97" s="202"/>
      <c r="OP97" s="202"/>
      <c r="OQ97" s="202"/>
      <c r="OR97" s="202"/>
      <c r="OS97" s="202"/>
      <c r="OT97" s="202"/>
      <c r="OU97" s="202"/>
      <c r="OV97" s="202"/>
      <c r="OW97" s="202"/>
      <c r="OX97" s="202"/>
      <c r="OY97" s="202"/>
      <c r="OZ97" s="202"/>
      <c r="PA97" s="202"/>
      <c r="PB97" s="202"/>
      <c r="PC97" s="202"/>
      <c r="PD97" s="202"/>
      <c r="PE97" s="202"/>
      <c r="PF97" s="202"/>
      <c r="PG97" s="202"/>
      <c r="PH97" s="202"/>
      <c r="PI97" s="202"/>
      <c r="PJ97" s="202"/>
      <c r="PK97" s="202"/>
      <c r="PL97" s="202"/>
      <c r="PM97" s="202"/>
      <c r="PN97" s="202"/>
      <c r="PO97" s="202"/>
      <c r="PP97" s="202"/>
      <c r="PQ97" s="202"/>
      <c r="PR97" s="202"/>
      <c r="PS97" s="202"/>
      <c r="PT97" s="202"/>
      <c r="PU97" s="202"/>
      <c r="PV97" s="202"/>
      <c r="PW97" s="202"/>
      <c r="PX97" s="202"/>
      <c r="PY97" s="202"/>
      <c r="PZ97" s="202"/>
      <c r="QA97" s="202"/>
      <c r="QB97" s="202"/>
      <c r="QC97" s="202"/>
      <c r="QD97" s="202"/>
      <c r="QE97" s="202"/>
      <c r="QF97" s="202"/>
      <c r="QG97" s="202"/>
      <c r="QH97" s="202"/>
      <c r="QI97" s="202"/>
      <c r="QJ97" s="202"/>
      <c r="QK97" s="202"/>
      <c r="QL97" s="202"/>
      <c r="QM97" s="202"/>
      <c r="QN97" s="202"/>
      <c r="QO97" s="202"/>
      <c r="QP97" s="202"/>
      <c r="QQ97" s="202"/>
      <c r="QR97" s="202"/>
      <c r="QS97" s="202"/>
      <c r="QT97" s="202"/>
      <c r="QU97" s="202"/>
      <c r="QV97" s="202"/>
      <c r="QW97" s="202"/>
      <c r="QX97" s="202"/>
      <c r="QY97" s="202"/>
      <c r="QZ97" s="202"/>
      <c r="RA97" s="202"/>
      <c r="RB97" s="202"/>
      <c r="RC97" s="202"/>
      <c r="RD97" s="202"/>
      <c r="RE97" s="202"/>
      <c r="RF97" s="202"/>
      <c r="RG97" s="202"/>
      <c r="RH97" s="202"/>
      <c r="RI97" s="202"/>
      <c r="RJ97" s="202"/>
      <c r="RK97" s="202"/>
      <c r="RL97" s="202"/>
      <c r="RM97" s="202"/>
      <c r="RN97" s="202"/>
      <c r="RO97" s="202"/>
      <c r="RP97" s="202"/>
      <c r="RQ97" s="202"/>
      <c r="RR97" s="202"/>
      <c r="RS97" s="202"/>
      <c r="RT97" s="202"/>
      <c r="RU97" s="202"/>
      <c r="RV97" s="202"/>
      <c r="RW97" s="202"/>
      <c r="RX97" s="202"/>
      <c r="RY97" s="202"/>
      <c r="RZ97" s="202"/>
      <c r="SA97" s="202"/>
      <c r="SB97" s="202"/>
      <c r="SC97" s="202"/>
      <c r="SD97" s="202"/>
      <c r="SE97" s="202"/>
      <c r="SF97" s="202"/>
      <c r="SG97" s="202"/>
      <c r="SH97" s="202"/>
      <c r="SI97" s="202"/>
      <c r="SJ97" s="202"/>
      <c r="SK97" s="202"/>
      <c r="SL97" s="202"/>
      <c r="SM97" s="202"/>
      <c r="SN97" s="202"/>
      <c r="SO97" s="202"/>
      <c r="SP97" s="202"/>
      <c r="SQ97" s="202"/>
      <c r="SR97" s="202"/>
      <c r="SS97" s="202"/>
      <c r="ST97" s="202"/>
      <c r="SU97" s="202"/>
      <c r="SV97" s="202"/>
      <c r="SW97" s="202"/>
      <c r="SX97" s="202"/>
      <c r="SY97" s="202"/>
      <c r="SZ97" s="202"/>
      <c r="TA97" s="202"/>
      <c r="TB97" s="202"/>
      <c r="TC97" s="202"/>
      <c r="TD97" s="202"/>
      <c r="TE97" s="202"/>
      <c r="TF97" s="202"/>
      <c r="TG97" s="202"/>
      <c r="TH97" s="202"/>
      <c r="TI97" s="202"/>
      <c r="TJ97" s="202"/>
      <c r="TK97" s="202"/>
      <c r="TL97" s="202"/>
      <c r="TM97" s="202"/>
      <c r="TN97" s="202"/>
      <c r="TO97" s="202"/>
      <c r="TP97" s="202"/>
      <c r="TQ97" s="202"/>
      <c r="TR97" s="202"/>
      <c r="TS97" s="202"/>
      <c r="TT97" s="202"/>
      <c r="TU97" s="202"/>
      <c r="TV97" s="202"/>
      <c r="TW97" s="202"/>
      <c r="TX97" s="202"/>
      <c r="TY97" s="202"/>
      <c r="TZ97" s="202"/>
      <c r="UA97" s="202"/>
      <c r="UB97" s="202"/>
      <c r="UC97" s="202"/>
      <c r="UD97" s="202"/>
      <c r="UE97" s="202"/>
      <c r="UF97" s="202"/>
      <c r="UG97" s="202"/>
      <c r="UH97" s="202"/>
      <c r="UI97" s="202"/>
      <c r="UJ97" s="202"/>
      <c r="UK97" s="202"/>
      <c r="UL97" s="202"/>
      <c r="UM97" s="202"/>
      <c r="UN97" s="202"/>
      <c r="UO97" s="202"/>
      <c r="UP97" s="202"/>
      <c r="UQ97" s="202"/>
      <c r="UR97" s="202"/>
      <c r="US97" s="202"/>
      <c r="UT97" s="202"/>
      <c r="UU97" s="202"/>
      <c r="UV97" s="202"/>
      <c r="UW97" s="202"/>
      <c r="UX97" s="202"/>
      <c r="UY97" s="202"/>
      <c r="UZ97" s="202"/>
      <c r="VA97" s="202"/>
      <c r="VB97" s="202"/>
      <c r="VC97" s="202"/>
      <c r="VD97" s="202"/>
      <c r="VE97" s="202"/>
      <c r="VF97" s="202"/>
      <c r="VG97" s="202"/>
      <c r="VH97" s="202"/>
      <c r="VI97" s="202"/>
      <c r="VJ97" s="202"/>
      <c r="VK97" s="202"/>
      <c r="VL97" s="202"/>
      <c r="VM97" s="202"/>
      <c r="VN97" s="202"/>
      <c r="VO97" s="202"/>
      <c r="VP97" s="202"/>
      <c r="VQ97" s="202"/>
      <c r="VR97" s="202"/>
      <c r="VS97" s="202"/>
      <c r="VT97" s="202"/>
      <c r="VU97" s="202"/>
      <c r="VV97" s="202"/>
      <c r="VW97" s="202"/>
      <c r="VX97" s="202"/>
      <c r="VY97" s="202"/>
      <c r="VZ97" s="202"/>
      <c r="WA97" s="202"/>
      <c r="WB97" s="202"/>
      <c r="WC97" s="202"/>
      <c r="WD97" s="202"/>
      <c r="WE97" s="202"/>
      <c r="WF97" s="202"/>
      <c r="WG97" s="202"/>
      <c r="WH97" s="202"/>
      <c r="WI97" s="202"/>
      <c r="WJ97" s="202"/>
      <c r="WK97" s="202"/>
      <c r="WL97" s="202"/>
      <c r="WM97" s="202"/>
      <c r="WN97" s="202"/>
      <c r="WO97" s="202"/>
      <c r="WP97" s="202"/>
      <c r="WQ97" s="202"/>
      <c r="WR97" s="202"/>
      <c r="WS97" s="202"/>
      <c r="WT97" s="202"/>
      <c r="WU97" s="202"/>
      <c r="WV97" s="202"/>
      <c r="WW97" s="202"/>
      <c r="WX97" s="202"/>
      <c r="WY97" s="202"/>
      <c r="WZ97" s="202"/>
      <c r="XA97" s="202"/>
      <c r="XB97" s="202"/>
      <c r="XC97" s="202"/>
      <c r="XD97" s="202"/>
      <c r="XE97" s="202"/>
      <c r="XF97" s="202"/>
      <c r="XG97" s="202"/>
      <c r="XH97" s="202"/>
      <c r="XI97" s="202"/>
      <c r="XJ97" s="202"/>
      <c r="XK97" s="202"/>
      <c r="XL97" s="202"/>
      <c r="XM97" s="202"/>
      <c r="XN97" s="202"/>
      <c r="XO97" s="202"/>
      <c r="XP97" s="202"/>
      <c r="XQ97" s="202"/>
      <c r="XR97" s="202"/>
      <c r="XS97" s="202"/>
      <c r="XT97" s="202"/>
      <c r="XU97" s="202"/>
      <c r="XV97" s="202"/>
      <c r="XW97" s="202"/>
      <c r="XX97" s="202"/>
      <c r="XY97" s="202"/>
      <c r="XZ97" s="202"/>
      <c r="YA97" s="202"/>
      <c r="YB97" s="202"/>
      <c r="YC97" s="202"/>
      <c r="YD97" s="202"/>
      <c r="YE97" s="202"/>
      <c r="YF97" s="202"/>
      <c r="YG97" s="202"/>
      <c r="YH97" s="202"/>
      <c r="YI97" s="202"/>
      <c r="YJ97" s="202"/>
      <c r="YK97" s="202"/>
      <c r="YL97" s="202"/>
      <c r="YM97" s="202"/>
      <c r="YN97" s="202"/>
      <c r="YO97" s="202"/>
      <c r="YP97" s="202"/>
      <c r="YQ97" s="202"/>
      <c r="YR97" s="202"/>
      <c r="YS97" s="202"/>
      <c r="YT97" s="202"/>
      <c r="YU97" s="202"/>
      <c r="YV97" s="202"/>
      <c r="YW97" s="202"/>
      <c r="YX97" s="202"/>
      <c r="YY97" s="202"/>
      <c r="YZ97" s="202"/>
      <c r="ZA97" s="202"/>
      <c r="ZB97" s="202"/>
      <c r="ZC97" s="202"/>
      <c r="ZD97" s="202"/>
      <c r="ZE97" s="202"/>
      <c r="ZF97" s="202"/>
      <c r="ZG97" s="202"/>
      <c r="ZH97" s="202"/>
      <c r="ZI97" s="202"/>
      <c r="ZJ97" s="202"/>
      <c r="ZK97" s="202"/>
      <c r="ZL97" s="202"/>
      <c r="ZM97" s="202"/>
      <c r="ZN97" s="202"/>
      <c r="ZO97" s="202"/>
      <c r="ZP97" s="202"/>
      <c r="ZQ97" s="202"/>
      <c r="ZR97" s="202"/>
      <c r="ZS97" s="202"/>
      <c r="ZT97" s="202"/>
      <c r="ZU97" s="202"/>
      <c r="ZV97" s="202"/>
      <c r="ZW97" s="202"/>
      <c r="ZX97" s="202"/>
      <c r="ZY97" s="202"/>
      <c r="ZZ97" s="202"/>
      <c r="AAA97" s="202"/>
      <c r="AAB97" s="202"/>
      <c r="AAC97" s="202"/>
      <c r="AAD97" s="202"/>
      <c r="AAE97" s="202"/>
      <c r="AAF97" s="202"/>
      <c r="AAG97" s="202"/>
      <c r="AAH97" s="202"/>
      <c r="AAI97" s="202"/>
      <c r="AAJ97" s="202"/>
      <c r="AAK97" s="202"/>
      <c r="AAL97" s="202"/>
      <c r="AAM97" s="202"/>
      <c r="AAN97" s="202"/>
      <c r="AAO97" s="202"/>
      <c r="AAP97" s="202"/>
      <c r="AAQ97" s="202"/>
      <c r="AAR97" s="202"/>
      <c r="AAS97" s="202"/>
      <c r="AAT97" s="202"/>
      <c r="AAU97" s="202"/>
      <c r="AAV97" s="202"/>
      <c r="AAW97" s="202"/>
      <c r="AAX97" s="202"/>
      <c r="AAY97" s="202"/>
      <c r="AAZ97" s="202"/>
      <c r="ABA97" s="202"/>
      <c r="ABB97" s="202"/>
      <c r="ABC97" s="202"/>
      <c r="ABD97" s="202"/>
      <c r="ABE97" s="202"/>
      <c r="ABF97" s="202"/>
      <c r="ABG97" s="202"/>
      <c r="ABH97" s="202"/>
      <c r="ABI97" s="202"/>
      <c r="ABJ97" s="202"/>
      <c r="ABK97" s="202"/>
      <c r="ABL97" s="202"/>
      <c r="ABM97" s="202"/>
      <c r="ABN97" s="202"/>
      <c r="ABO97" s="202"/>
      <c r="ABP97" s="202"/>
      <c r="ABQ97" s="202"/>
      <c r="ABR97" s="202"/>
      <c r="ABS97" s="202"/>
      <c r="ABT97" s="202"/>
      <c r="ABU97" s="202"/>
      <c r="ABV97" s="202"/>
      <c r="ABW97" s="202"/>
      <c r="ABX97" s="202"/>
      <c r="ABY97" s="202"/>
      <c r="ABZ97" s="202"/>
      <c r="ACA97" s="202"/>
      <c r="ACB97" s="202"/>
      <c r="ACC97" s="202"/>
      <c r="ACD97" s="202"/>
      <c r="ACE97" s="202"/>
      <c r="ACF97" s="202"/>
      <c r="ACG97" s="202"/>
      <c r="ACH97" s="202"/>
      <c r="ACI97" s="202"/>
      <c r="ACJ97" s="202"/>
      <c r="ACK97" s="202"/>
      <c r="ACL97" s="202"/>
      <c r="ACM97" s="202"/>
      <c r="ACN97" s="202"/>
      <c r="ACO97" s="202"/>
      <c r="ACP97" s="202"/>
      <c r="ACQ97" s="202"/>
      <c r="ACR97" s="202"/>
      <c r="ACS97" s="202"/>
      <c r="ACT97" s="202"/>
      <c r="ACU97" s="202"/>
      <c r="ACV97" s="202"/>
      <c r="ACW97" s="202"/>
      <c r="ACX97" s="202"/>
      <c r="ACY97" s="202"/>
      <c r="ACZ97" s="202"/>
      <c r="ADA97" s="202"/>
      <c r="ADB97" s="202"/>
      <c r="ADC97" s="202"/>
      <c r="ADD97" s="202"/>
      <c r="ADE97" s="202"/>
      <c r="ADF97" s="202"/>
      <c r="ADG97" s="202"/>
      <c r="ADH97" s="202"/>
      <c r="ADI97" s="202"/>
      <c r="ADJ97" s="202"/>
      <c r="ADK97" s="202"/>
      <c r="ADL97" s="202"/>
      <c r="ADM97" s="202"/>
      <c r="ADN97" s="202"/>
      <c r="ADO97" s="202"/>
      <c r="ADP97" s="202"/>
      <c r="ADQ97" s="202"/>
      <c r="ADR97" s="202"/>
      <c r="ADS97" s="202"/>
      <c r="ADT97" s="202"/>
      <c r="ADU97" s="202"/>
      <c r="ADV97" s="202"/>
      <c r="ADW97" s="202"/>
      <c r="ADX97" s="202"/>
      <c r="ADY97" s="202"/>
      <c r="ADZ97" s="202"/>
      <c r="AEA97" s="202"/>
      <c r="AEB97" s="202"/>
      <c r="AEC97" s="202"/>
      <c r="AED97" s="202"/>
      <c r="AEE97" s="202"/>
      <c r="AEF97" s="202"/>
      <c r="AEG97" s="202"/>
      <c r="AEH97" s="202"/>
      <c r="AEI97" s="202"/>
      <c r="AEJ97" s="202"/>
      <c r="AEK97" s="202"/>
      <c r="AEL97" s="202"/>
      <c r="AEM97" s="202"/>
      <c r="AEN97" s="202"/>
      <c r="AEO97" s="202"/>
      <c r="AEP97" s="202"/>
      <c r="AEQ97" s="202"/>
      <c r="AER97" s="202"/>
      <c r="AES97" s="202"/>
      <c r="AET97" s="202"/>
      <c r="AEU97" s="202"/>
      <c r="AEV97" s="202"/>
      <c r="AEW97" s="202"/>
      <c r="AEX97" s="202"/>
      <c r="AEY97" s="202"/>
      <c r="AEZ97" s="202"/>
      <c r="AFA97" s="202"/>
      <c r="AFB97" s="202"/>
      <c r="AFC97" s="202"/>
      <c r="AFD97" s="202"/>
      <c r="AFE97" s="202"/>
      <c r="AFF97" s="202"/>
      <c r="AFG97" s="202"/>
      <c r="AFH97" s="202"/>
      <c r="AFI97" s="202"/>
      <c r="AFJ97" s="202"/>
      <c r="AFK97" s="202"/>
      <c r="AFL97" s="202"/>
      <c r="AFM97" s="202"/>
      <c r="AFN97" s="202"/>
      <c r="AFO97" s="202"/>
      <c r="AFP97" s="202"/>
      <c r="AFQ97" s="202"/>
      <c r="AFR97" s="202"/>
      <c r="AFS97" s="202"/>
      <c r="AFT97" s="202"/>
      <c r="AFU97" s="202"/>
      <c r="AFV97" s="202"/>
      <c r="AFW97" s="202"/>
      <c r="AFX97" s="202"/>
      <c r="AFY97" s="202"/>
      <c r="AFZ97" s="202"/>
      <c r="AGA97" s="202"/>
      <c r="AGB97" s="202"/>
      <c r="AGC97" s="202"/>
      <c r="AGD97" s="202"/>
      <c r="AGE97" s="202"/>
      <c r="AGF97" s="202"/>
      <c r="AGG97" s="202"/>
      <c r="AGH97" s="202"/>
      <c r="AGI97" s="202"/>
      <c r="AGJ97" s="202"/>
      <c r="AGK97" s="202"/>
      <c r="AGL97" s="202"/>
      <c r="AGM97" s="202"/>
      <c r="AGN97" s="202"/>
      <c r="AGO97" s="202"/>
      <c r="AGP97" s="202"/>
      <c r="AGQ97" s="202"/>
      <c r="AGR97" s="202"/>
      <c r="AGS97" s="202"/>
      <c r="AGT97" s="202"/>
      <c r="AGU97" s="202"/>
      <c r="AGV97" s="202"/>
      <c r="AGW97" s="202"/>
      <c r="AGX97" s="202"/>
      <c r="AGY97" s="202"/>
      <c r="AGZ97" s="202"/>
      <c r="AHA97" s="202"/>
      <c r="AHB97" s="202"/>
      <c r="AHC97" s="202"/>
      <c r="AHD97" s="202"/>
      <c r="AHE97" s="202"/>
      <c r="AHF97" s="202"/>
      <c r="AHG97" s="202"/>
      <c r="AHH97" s="202"/>
      <c r="AHI97" s="202"/>
      <c r="AHJ97" s="202"/>
      <c r="AHK97" s="202"/>
      <c r="AHL97" s="202"/>
      <c r="AHM97" s="202"/>
      <c r="AHN97" s="202"/>
      <c r="AHO97" s="202"/>
      <c r="AHP97" s="202"/>
      <c r="AHQ97" s="202"/>
      <c r="AHR97" s="202"/>
      <c r="AHS97" s="202"/>
      <c r="AHT97" s="202"/>
      <c r="AHU97" s="202"/>
      <c r="AHV97" s="202"/>
      <c r="AHW97" s="202"/>
      <c r="AHX97" s="202"/>
      <c r="AHY97" s="202"/>
      <c r="AHZ97" s="202"/>
      <c r="AIA97" s="202"/>
      <c r="AIB97" s="202"/>
      <c r="AIC97" s="202"/>
      <c r="AID97" s="202"/>
      <c r="AIE97" s="202"/>
      <c r="AIF97" s="202"/>
      <c r="AIG97" s="202"/>
      <c r="AIH97" s="202"/>
      <c r="AII97" s="202"/>
      <c r="AIJ97" s="202"/>
      <c r="AIK97" s="202"/>
      <c r="AIL97" s="202"/>
      <c r="AIM97" s="202"/>
      <c r="AIN97" s="202"/>
      <c r="AIO97" s="202"/>
      <c r="AIP97" s="202"/>
      <c r="AIQ97" s="202"/>
      <c r="AIR97" s="202"/>
      <c r="AIS97" s="202"/>
      <c r="AIT97" s="202"/>
      <c r="AIU97" s="202"/>
      <c r="AIV97" s="202"/>
      <c r="AIW97" s="202"/>
      <c r="AIX97" s="202"/>
      <c r="AIY97" s="202"/>
      <c r="AIZ97" s="202"/>
      <c r="AJA97" s="202"/>
      <c r="AJB97" s="202"/>
      <c r="AJC97" s="202"/>
      <c r="AJD97" s="202"/>
      <c r="AJE97" s="202"/>
      <c r="AJF97" s="202"/>
      <c r="AJG97" s="202"/>
      <c r="AJH97" s="202"/>
      <c r="AJI97" s="202"/>
      <c r="AJJ97" s="202"/>
      <c r="AJK97" s="202"/>
      <c r="AJL97" s="202"/>
      <c r="AJM97" s="202"/>
      <c r="AJN97" s="202"/>
      <c r="AJO97" s="202"/>
      <c r="AJP97" s="202"/>
      <c r="AJQ97" s="202"/>
      <c r="AJR97" s="202"/>
      <c r="AJS97" s="202"/>
      <c r="AJT97" s="202"/>
      <c r="AJU97" s="202"/>
      <c r="AJV97" s="202"/>
      <c r="AJW97" s="202"/>
      <c r="AJX97" s="202"/>
      <c r="AJY97" s="202"/>
      <c r="AJZ97" s="202"/>
      <c r="AKA97" s="202"/>
      <c r="AKB97" s="202"/>
      <c r="AKC97" s="202"/>
      <c r="AKD97" s="202"/>
      <c r="AKE97" s="202"/>
      <c r="AKF97" s="202"/>
      <c r="AKG97" s="202"/>
      <c r="AKH97" s="202"/>
      <c r="AKI97" s="202"/>
      <c r="AKJ97" s="202"/>
      <c r="AKK97" s="202"/>
      <c r="AKL97" s="202"/>
      <c r="AKM97" s="202"/>
      <c r="AKN97" s="202"/>
      <c r="AKO97" s="202"/>
      <c r="AKP97" s="202"/>
      <c r="AKQ97" s="202"/>
      <c r="AKR97" s="202"/>
      <c r="AKS97" s="202"/>
      <c r="AKT97" s="202"/>
      <c r="AKU97" s="202"/>
      <c r="AKV97" s="202"/>
      <c r="AKW97" s="202"/>
      <c r="AKX97" s="202"/>
      <c r="AKY97" s="202"/>
      <c r="AKZ97" s="202"/>
      <c r="ALA97" s="202"/>
      <c r="ALB97" s="202"/>
      <c r="ALC97" s="202"/>
      <c r="ALD97" s="202"/>
      <c r="ALE97" s="202"/>
      <c r="ALF97" s="202"/>
      <c r="ALG97" s="202"/>
      <c r="ALH97" s="202"/>
      <c r="ALI97" s="202"/>
      <c r="ALJ97" s="202"/>
      <c r="ALK97" s="202"/>
      <c r="ALL97" s="202"/>
      <c r="ALM97" s="202"/>
      <c r="ALN97" s="202"/>
      <c r="ALO97" s="202"/>
      <c r="ALP97" s="202"/>
      <c r="ALQ97" s="202"/>
      <c r="ALR97" s="202"/>
      <c r="ALS97" s="202"/>
      <c r="ALT97" s="202"/>
      <c r="ALU97" s="202"/>
      <c r="ALV97" s="202"/>
      <c r="ALW97" s="202"/>
      <c r="ALX97" s="202"/>
      <c r="ALY97" s="202"/>
      <c r="ALZ97" s="202"/>
      <c r="AMA97" s="202"/>
      <c r="AMB97" s="202"/>
      <c r="AMC97" s="202"/>
      <c r="AMD97" s="202"/>
      <c r="AME97" s="202"/>
      <c r="AMF97" s="202"/>
      <c r="AMG97" s="202"/>
      <c r="AMH97" s="202"/>
      <c r="AMI97" s="202"/>
      <c r="AMJ97" s="202"/>
    </row>
    <row r="98" spans="1:1024" ht="20.25" customHeight="1">
      <c r="A98" s="37"/>
      <c r="B98" s="999" t="s">
        <v>89</v>
      </c>
      <c r="C98" s="899"/>
      <c r="D98" s="917"/>
      <c r="E98" s="111"/>
      <c r="F98" s="176"/>
      <c r="G98" s="602"/>
      <c r="H98" s="109"/>
      <c r="I98" s="109"/>
      <c r="J98" s="110"/>
      <c r="K98" s="110"/>
      <c r="L98" s="111"/>
      <c r="M98" s="312"/>
      <c r="N98" s="602"/>
      <c r="O98" s="109"/>
      <c r="P98" s="109"/>
      <c r="Q98" s="110"/>
      <c r="R98" s="110"/>
      <c r="S98" s="111"/>
      <c r="T98" s="268"/>
      <c r="U98" s="109"/>
      <c r="V98" s="109"/>
      <c r="W98" s="109"/>
      <c r="X98" s="110"/>
      <c r="Y98" s="160"/>
      <c r="Z98" s="111"/>
      <c r="AA98" s="176"/>
      <c r="AB98" s="602"/>
      <c r="AC98" s="109"/>
      <c r="AD98" s="109"/>
      <c r="AE98" s="110"/>
      <c r="AF98" s="110"/>
      <c r="AG98" s="111"/>
      <c r="AH98" s="176"/>
      <c r="AI98" s="625"/>
      <c r="AJ98" s="925"/>
      <c r="AK98" s="195"/>
      <c r="AL98" s="14"/>
    </row>
    <row r="99" spans="1:1024" ht="20.25" customHeight="1">
      <c r="A99" s="44"/>
      <c r="B99" s="321" t="s">
        <v>22</v>
      </c>
      <c r="C99" s="46" t="s">
        <v>52</v>
      </c>
      <c r="D99" s="918">
        <f>AK63</f>
        <v>34</v>
      </c>
      <c r="E99" s="115"/>
      <c r="F99" s="512"/>
      <c r="G99" s="513"/>
      <c r="H99" s="113"/>
      <c r="I99" s="113">
        <v>2</v>
      </c>
      <c r="J99" s="114"/>
      <c r="K99" s="114"/>
      <c r="L99" s="115"/>
      <c r="M99" s="512"/>
      <c r="N99" s="513"/>
      <c r="O99" s="113">
        <v>2</v>
      </c>
      <c r="P99" s="113">
        <v>2</v>
      </c>
      <c r="Q99" s="114"/>
      <c r="R99" s="114"/>
      <c r="S99" s="115"/>
      <c r="T99" s="270"/>
      <c r="U99" s="113"/>
      <c r="V99" s="113"/>
      <c r="W99" s="173"/>
      <c r="X99" s="114"/>
      <c r="Y99" s="114"/>
      <c r="Z99" s="115"/>
      <c r="AA99" s="512"/>
      <c r="AB99" s="513"/>
      <c r="AC99" s="113">
        <v>2</v>
      </c>
      <c r="AD99" s="113">
        <v>2</v>
      </c>
      <c r="AE99" s="114"/>
      <c r="AF99" s="114"/>
      <c r="AG99" s="115"/>
      <c r="AH99" s="512"/>
      <c r="AI99" s="520"/>
      <c r="AJ99" s="925">
        <f t="shared" ref="AJ99:AJ102" si="27">SUM(E99:AI99)</f>
        <v>10</v>
      </c>
      <c r="AK99" s="195">
        <f>D99-AJ99-AJ106</f>
        <v>22</v>
      </c>
      <c r="AL99" s="14"/>
    </row>
    <row r="100" spans="1:1024" ht="20.25">
      <c r="A100" s="44"/>
      <c r="B100" s="321" t="s">
        <v>24</v>
      </c>
      <c r="C100" s="54" t="s">
        <v>76</v>
      </c>
      <c r="D100" s="918">
        <f t="shared" ref="D100:D102" si="28">AK64</f>
        <v>26</v>
      </c>
      <c r="E100" s="115"/>
      <c r="F100" s="512"/>
      <c r="G100" s="513"/>
      <c r="H100" s="113">
        <v>2</v>
      </c>
      <c r="I100" s="113"/>
      <c r="J100" s="114"/>
      <c r="K100" s="114"/>
      <c r="L100" s="512"/>
      <c r="M100" s="512"/>
      <c r="N100" s="513"/>
      <c r="O100" s="173"/>
      <c r="P100" s="113"/>
      <c r="Q100" s="114"/>
      <c r="R100" s="114"/>
      <c r="S100" s="115"/>
      <c r="T100" s="270"/>
      <c r="U100" s="113"/>
      <c r="V100" s="113">
        <v>2</v>
      </c>
      <c r="W100" s="113"/>
      <c r="X100" s="114"/>
      <c r="Y100" s="114"/>
      <c r="Z100" s="512"/>
      <c r="AA100" s="512"/>
      <c r="AB100" s="513"/>
      <c r="AC100" s="113">
        <v>2</v>
      </c>
      <c r="AD100" s="113"/>
      <c r="AE100" s="114"/>
      <c r="AF100" s="114"/>
      <c r="AG100" s="115"/>
      <c r="AH100" s="512"/>
      <c r="AI100" s="520"/>
      <c r="AJ100" s="925">
        <f t="shared" si="27"/>
        <v>6</v>
      </c>
      <c r="AK100" s="195">
        <f>D100-AJ100</f>
        <v>20</v>
      </c>
      <c r="AL100" s="14"/>
    </row>
    <row r="101" spans="1:1024" ht="20.25">
      <c r="A101" s="1000"/>
      <c r="B101" s="321" t="s">
        <v>28</v>
      </c>
      <c r="C101" s="296" t="s">
        <v>128</v>
      </c>
      <c r="D101" s="918">
        <f t="shared" si="28"/>
        <v>22</v>
      </c>
      <c r="E101" s="122"/>
      <c r="F101" s="162"/>
      <c r="G101" s="174"/>
      <c r="H101" s="120">
        <v>2</v>
      </c>
      <c r="I101" s="120"/>
      <c r="J101" s="121"/>
      <c r="K101" s="121"/>
      <c r="L101" s="162"/>
      <c r="M101" s="162"/>
      <c r="N101" s="266">
        <v>2</v>
      </c>
      <c r="O101" s="120">
        <v>2</v>
      </c>
      <c r="P101" s="120"/>
      <c r="Q101" s="121"/>
      <c r="R101" s="121"/>
      <c r="S101" s="122"/>
      <c r="T101" s="271"/>
      <c r="U101" s="120"/>
      <c r="V101" s="329"/>
      <c r="W101" s="120"/>
      <c r="X101" s="121"/>
      <c r="Y101" s="121"/>
      <c r="Z101" s="162"/>
      <c r="AA101" s="162"/>
      <c r="AB101" s="174"/>
      <c r="AC101" s="120">
        <v>2</v>
      </c>
      <c r="AD101" s="120"/>
      <c r="AE101" s="121"/>
      <c r="AF101" s="121"/>
      <c r="AG101" s="122"/>
      <c r="AH101" s="162"/>
      <c r="AI101" s="292"/>
      <c r="AJ101" s="925">
        <f t="shared" si="27"/>
        <v>8</v>
      </c>
      <c r="AK101" s="195">
        <f>D101-AJ101</f>
        <v>14</v>
      </c>
      <c r="AL101" s="14"/>
    </row>
    <row r="102" spans="1:1024" ht="20.25" customHeight="1">
      <c r="A102" s="58"/>
      <c r="B102" s="908" t="s">
        <v>32</v>
      </c>
      <c r="C102" s="561" t="s">
        <v>141</v>
      </c>
      <c r="D102" s="918">
        <f t="shared" si="28"/>
        <v>32</v>
      </c>
      <c r="E102" s="606"/>
      <c r="F102" s="644"/>
      <c r="G102" s="404"/>
      <c r="H102" s="607"/>
      <c r="I102" s="607"/>
      <c r="J102" s="617"/>
      <c r="K102" s="617"/>
      <c r="L102" s="606"/>
      <c r="M102" s="403"/>
      <c r="N102" s="404"/>
      <c r="O102" s="615"/>
      <c r="P102" s="607"/>
      <c r="Q102" s="617"/>
      <c r="R102" s="617"/>
      <c r="S102" s="606"/>
      <c r="T102" s="620"/>
      <c r="U102" s="721">
        <v>2</v>
      </c>
      <c r="V102" s="615">
        <v>2</v>
      </c>
      <c r="W102" s="615">
        <v>2</v>
      </c>
      <c r="X102" s="617"/>
      <c r="Y102" s="617"/>
      <c r="Z102" s="606"/>
      <c r="AA102" s="403"/>
      <c r="AB102" s="405">
        <v>2</v>
      </c>
      <c r="AC102" s="721">
        <v>2</v>
      </c>
      <c r="AD102" s="615">
        <v>2</v>
      </c>
      <c r="AE102" s="617"/>
      <c r="AF102" s="617"/>
      <c r="AG102" s="606"/>
      <c r="AH102" s="403"/>
      <c r="AI102" s="626"/>
      <c r="AJ102" s="925">
        <f t="shared" si="27"/>
        <v>12</v>
      </c>
      <c r="AK102" s="195">
        <f>D102-AJ102</f>
        <v>20</v>
      </c>
      <c r="AL102" s="14"/>
    </row>
    <row r="103" spans="1:1024" ht="20.25">
      <c r="A103" s="69"/>
      <c r="B103" s="70" t="s">
        <v>51</v>
      </c>
      <c r="C103" s="71"/>
      <c r="D103" s="919"/>
      <c r="E103" s="250"/>
      <c r="F103" s="126"/>
      <c r="G103" s="125"/>
      <c r="H103" s="125"/>
      <c r="I103" s="125"/>
      <c r="J103" s="125"/>
      <c r="K103" s="125"/>
      <c r="L103" s="126"/>
      <c r="M103" s="126"/>
      <c r="N103" s="125"/>
      <c r="O103" s="125"/>
      <c r="P103" s="125"/>
      <c r="Q103" s="125"/>
      <c r="R103" s="125"/>
      <c r="S103" s="126"/>
      <c r="T103" s="126"/>
      <c r="U103" s="125"/>
      <c r="V103" s="125"/>
      <c r="W103" s="125"/>
      <c r="X103" s="125"/>
      <c r="Y103" s="125"/>
      <c r="Z103" s="126"/>
      <c r="AA103" s="126"/>
      <c r="AB103" s="125"/>
      <c r="AC103" s="125"/>
      <c r="AD103" s="125"/>
      <c r="AE103" s="125"/>
      <c r="AF103" s="125"/>
      <c r="AG103" s="126"/>
      <c r="AH103" s="126"/>
      <c r="AI103" s="227"/>
      <c r="AJ103" s="919"/>
      <c r="AK103" s="205"/>
      <c r="AL103" s="14"/>
    </row>
    <row r="104" spans="1:1024" ht="20.25">
      <c r="A104" s="317"/>
      <c r="B104" s="542" t="s">
        <v>26</v>
      </c>
      <c r="C104" s="920" t="s">
        <v>27</v>
      </c>
      <c r="D104" s="131"/>
      <c r="E104" s="246"/>
      <c r="F104" s="512"/>
      <c r="G104" s="513"/>
      <c r="H104" s="513"/>
      <c r="I104" s="513">
        <v>2</v>
      </c>
      <c r="J104" s="513"/>
      <c r="K104" s="513"/>
      <c r="L104" s="512"/>
      <c r="M104" s="512"/>
      <c r="N104" s="513"/>
      <c r="O104" s="513"/>
      <c r="P104" s="513"/>
      <c r="Q104" s="513"/>
      <c r="R104" s="513"/>
      <c r="S104" s="512"/>
      <c r="T104" s="512"/>
      <c r="U104" s="513"/>
      <c r="V104" s="513"/>
      <c r="W104" s="513"/>
      <c r="X104" s="513"/>
      <c r="Y104" s="513"/>
      <c r="Z104" s="512"/>
      <c r="AA104" s="512"/>
      <c r="AB104" s="513"/>
      <c r="AC104" s="513"/>
      <c r="AD104" s="513"/>
      <c r="AE104" s="513"/>
      <c r="AF104" s="513"/>
      <c r="AG104" s="512"/>
      <c r="AH104" s="512"/>
      <c r="AI104" s="520"/>
      <c r="AJ104" s="925">
        <f t="shared" ref="AJ104:AJ107" si="29">SUM(E104:AI104)</f>
        <v>2</v>
      </c>
      <c r="AK104" s="195">
        <f t="shared" ref="AK104:AK107" si="30">D104-AJ104</f>
        <v>-2</v>
      </c>
      <c r="AL104" s="14"/>
    </row>
    <row r="105" spans="1:1024" ht="20.25">
      <c r="A105" s="902"/>
      <c r="B105" s="1001" t="s">
        <v>26</v>
      </c>
      <c r="C105" s="920" t="s">
        <v>124</v>
      </c>
      <c r="D105" s="506"/>
      <c r="E105" s="248"/>
      <c r="F105" s="162"/>
      <c r="G105" s="174"/>
      <c r="H105" s="174"/>
      <c r="I105" s="174"/>
      <c r="J105" s="174"/>
      <c r="K105" s="174"/>
      <c r="L105" s="162"/>
      <c r="M105" s="162"/>
      <c r="N105" s="156">
        <v>2</v>
      </c>
      <c r="O105" s="174"/>
      <c r="P105" s="174">
        <v>2</v>
      </c>
      <c r="Q105" s="174"/>
      <c r="R105" s="174"/>
      <c r="S105" s="162"/>
      <c r="T105" s="162"/>
      <c r="U105" s="174"/>
      <c r="V105" s="174"/>
      <c r="W105" s="174"/>
      <c r="X105" s="174"/>
      <c r="Y105" s="174"/>
      <c r="Z105" s="162"/>
      <c r="AA105" s="162"/>
      <c r="AB105" s="174"/>
      <c r="AC105" s="174"/>
      <c r="AD105" s="174"/>
      <c r="AE105" s="174"/>
      <c r="AF105" s="174"/>
      <c r="AG105" s="162"/>
      <c r="AH105" s="162"/>
      <c r="AI105" s="292"/>
      <c r="AJ105" s="926">
        <f t="shared" si="29"/>
        <v>4</v>
      </c>
      <c r="AK105" s="892">
        <f t="shared" si="30"/>
        <v>-4</v>
      </c>
      <c r="AL105" s="14"/>
    </row>
    <row r="106" spans="1:1024" ht="20.25">
      <c r="A106" s="69"/>
      <c r="B106" s="321" t="s">
        <v>22</v>
      </c>
      <c r="C106" s="135" t="s">
        <v>103</v>
      </c>
      <c r="D106" s="1002"/>
      <c r="E106" s="512"/>
      <c r="F106" s="512"/>
      <c r="G106" s="513"/>
      <c r="H106" s="513"/>
      <c r="I106" s="513"/>
      <c r="J106" s="515"/>
      <c r="K106" s="513"/>
      <c r="L106" s="512"/>
      <c r="M106" s="512"/>
      <c r="N106" s="513"/>
      <c r="O106" s="513"/>
      <c r="P106" s="513"/>
      <c r="Q106" s="515"/>
      <c r="R106" s="513"/>
      <c r="S106" s="512"/>
      <c r="T106" s="512"/>
      <c r="U106" s="513"/>
      <c r="V106" s="513"/>
      <c r="W106" s="513">
        <v>2</v>
      </c>
      <c r="X106" s="515"/>
      <c r="Y106" s="513"/>
      <c r="Z106" s="512"/>
      <c r="AA106" s="512"/>
      <c r="AB106" s="513"/>
      <c r="AC106" s="513"/>
      <c r="AD106" s="515"/>
      <c r="AE106" s="515"/>
      <c r="AF106" s="513"/>
      <c r="AG106" s="512"/>
      <c r="AH106" s="512"/>
      <c r="AI106" s="285"/>
      <c r="AJ106" s="1003">
        <f t="shared" si="29"/>
        <v>2</v>
      </c>
      <c r="AK106" s="205">
        <f t="shared" si="30"/>
        <v>-2</v>
      </c>
      <c r="AL106" s="14"/>
    </row>
    <row r="107" spans="1:1024" ht="20.25">
      <c r="A107" s="319"/>
      <c r="B107" s="986"/>
      <c r="C107" s="986"/>
      <c r="D107" s="948"/>
      <c r="E107" s="251"/>
      <c r="F107" s="134"/>
      <c r="G107" s="133"/>
      <c r="H107" s="133"/>
      <c r="I107" s="133"/>
      <c r="J107" s="166"/>
      <c r="K107" s="133"/>
      <c r="L107" s="134"/>
      <c r="M107" s="134"/>
      <c r="N107" s="133"/>
      <c r="O107" s="133"/>
      <c r="P107" s="133"/>
      <c r="Q107" s="166"/>
      <c r="R107" s="133"/>
      <c r="S107" s="134"/>
      <c r="T107" s="134"/>
      <c r="U107" s="133"/>
      <c r="V107" s="133"/>
      <c r="W107" s="133"/>
      <c r="X107" s="133"/>
      <c r="Y107" s="133"/>
      <c r="Z107" s="134"/>
      <c r="AA107" s="134"/>
      <c r="AB107" s="133"/>
      <c r="AC107" s="133"/>
      <c r="AD107" s="133"/>
      <c r="AE107" s="133"/>
      <c r="AF107" s="133"/>
      <c r="AG107" s="134"/>
      <c r="AH107" s="134"/>
      <c r="AI107" s="291"/>
      <c r="AJ107" s="935">
        <f t="shared" si="29"/>
        <v>0</v>
      </c>
      <c r="AK107" s="208">
        <f t="shared" si="30"/>
        <v>0</v>
      </c>
      <c r="AL107" s="14"/>
    </row>
    <row r="108" spans="1:1024" s="9" customFormat="1" ht="18.75">
      <c r="A108" s="14"/>
      <c r="B108" s="14"/>
      <c r="C108" s="14"/>
      <c r="D108" s="14"/>
      <c r="E108" s="20" t="s">
        <v>54</v>
      </c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172"/>
      <c r="W108" s="20"/>
      <c r="X108" s="20"/>
      <c r="Y108" s="20"/>
      <c r="Z108" s="175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 spans="1:1024" s="9" customFormat="1" ht="18.75">
      <c r="A109" s="14"/>
      <c r="B109" s="14"/>
      <c r="C109" s="14"/>
      <c r="D109" s="14"/>
      <c r="E109" s="1256" t="s">
        <v>102</v>
      </c>
      <c r="F109" s="1256"/>
      <c r="G109" s="1256"/>
      <c r="H109" s="1256"/>
      <c r="I109" s="1256"/>
      <c r="J109" s="1256"/>
      <c r="K109" s="1256"/>
      <c r="L109" s="1256"/>
      <c r="M109" s="1256"/>
      <c r="N109" s="1256"/>
      <c r="O109" s="1256"/>
      <c r="P109" s="1256"/>
      <c r="Q109" s="1256"/>
      <c r="R109" s="1256"/>
      <c r="S109" s="1256"/>
      <c r="T109" s="1256"/>
      <c r="U109" s="1256"/>
      <c r="V109" s="1256"/>
      <c r="W109" s="1256"/>
      <c r="X109" s="1256"/>
      <c r="Y109" s="1256"/>
      <c r="Z109" s="1256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 spans="1:1024" s="9" customFormat="1" ht="18.75">
      <c r="A110" s="14"/>
      <c r="B110" s="324"/>
      <c r="C110" s="324"/>
      <c r="D110" s="324"/>
      <c r="E110" s="324"/>
      <c r="F110" s="324"/>
      <c r="G110" s="324"/>
      <c r="H110" s="324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  <c r="AA110" s="324"/>
      <c r="AB110" s="324"/>
      <c r="AC110" s="324"/>
      <c r="AD110" s="324"/>
      <c r="AE110" s="324"/>
      <c r="AF110" s="324"/>
      <c r="AG110" s="324"/>
      <c r="AH110" s="324"/>
      <c r="AI110" s="14"/>
      <c r="AJ110" s="14"/>
      <c r="AK110" s="14"/>
      <c r="AL110" s="14"/>
    </row>
    <row r="111" spans="1:1024" ht="18.75">
      <c r="B111" s="1267" t="s">
        <v>0</v>
      </c>
      <c r="C111" s="1267"/>
      <c r="D111" s="1267"/>
      <c r="E111" s="1267"/>
      <c r="F111" s="1267"/>
      <c r="G111" s="1267"/>
      <c r="H111" s="1267"/>
      <c r="I111" s="1267"/>
      <c r="J111" s="1267"/>
      <c r="K111" s="1267"/>
      <c r="L111" s="1267"/>
      <c r="M111" s="1267"/>
      <c r="N111" s="1267"/>
      <c r="O111" s="1267"/>
      <c r="P111" s="1267"/>
      <c r="Q111" s="1267"/>
      <c r="R111" s="1267"/>
      <c r="S111" s="1267"/>
      <c r="T111" s="1267"/>
      <c r="U111" s="1267"/>
      <c r="V111" s="1267"/>
      <c r="W111" s="1267"/>
      <c r="X111" s="1267"/>
      <c r="Y111" s="1267"/>
      <c r="Z111" s="1267"/>
      <c r="AA111" s="1267"/>
      <c r="AB111" s="1267"/>
      <c r="AC111" s="1267"/>
      <c r="AD111" s="1267"/>
      <c r="AE111" s="1267"/>
      <c r="AF111" s="1267"/>
      <c r="AG111" s="1267"/>
      <c r="AH111" s="1267"/>
    </row>
    <row r="112" spans="1:1024" ht="24.75" customHeight="1">
      <c r="A112" s="14"/>
      <c r="B112" s="1262" t="s">
        <v>121</v>
      </c>
      <c r="C112" s="1262"/>
      <c r="D112" s="1262"/>
      <c r="E112" s="1262"/>
      <c r="F112" s="1262"/>
      <c r="G112" s="1262"/>
      <c r="H112" s="1262"/>
      <c r="I112" s="1262"/>
      <c r="J112" s="1262"/>
      <c r="K112" s="1262"/>
      <c r="L112" s="1262"/>
      <c r="M112" s="1262"/>
      <c r="N112" s="1262"/>
      <c r="O112" s="1262"/>
      <c r="P112" s="1262"/>
      <c r="Q112" s="1262"/>
      <c r="R112" s="1262"/>
      <c r="S112" s="1262"/>
      <c r="T112" s="1262"/>
      <c r="U112" s="1262"/>
      <c r="V112" s="1262"/>
      <c r="W112" s="1262"/>
      <c r="X112" s="1262"/>
      <c r="Y112" s="1262"/>
      <c r="Z112" s="1262"/>
      <c r="AA112" s="1262"/>
      <c r="AB112" s="1262"/>
      <c r="AC112" s="1262"/>
      <c r="AD112" s="1262"/>
      <c r="AE112" s="1262"/>
      <c r="AF112" s="1262"/>
      <c r="AG112" s="1262"/>
      <c r="AH112" s="1262"/>
      <c r="AI112" s="1262"/>
      <c r="AJ112" s="1262"/>
      <c r="AK112" s="184">
        <v>2025</v>
      </c>
      <c r="AL112" s="14"/>
    </row>
    <row r="113" spans="1:38" ht="18.75">
      <c r="A113" s="14"/>
      <c r="B113" s="185"/>
      <c r="C113" s="18" t="s">
        <v>65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481"/>
      <c r="W113" s="14"/>
      <c r="X113" s="14"/>
      <c r="Y113" s="185"/>
      <c r="Z113" s="185"/>
      <c r="AA113" s="185"/>
      <c r="AB113" s="185"/>
      <c r="AC113" s="185"/>
      <c r="AD113" s="185"/>
      <c r="AE113" s="185"/>
      <c r="AF113" s="185"/>
      <c r="AG113" s="185"/>
      <c r="AH113" s="185"/>
      <c r="AI113" s="185"/>
      <c r="AJ113" s="185"/>
      <c r="AK113" s="185"/>
      <c r="AL113" s="14"/>
    </row>
    <row r="114" spans="1:38" ht="29.25" customHeight="1">
      <c r="A114" s="18"/>
      <c r="B114" s="184" t="s">
        <v>3</v>
      </c>
      <c r="C114" s="433" t="s">
        <v>66</v>
      </c>
      <c r="D114" s="18"/>
      <c r="E114" s="1265" t="s">
        <v>5</v>
      </c>
      <c r="F114" s="1265"/>
      <c r="G114" s="1265"/>
      <c r="H114" s="18">
        <v>1</v>
      </c>
      <c r="I114" s="18"/>
      <c r="J114" s="1265"/>
      <c r="K114" s="1265"/>
      <c r="L114" s="1265"/>
      <c r="M114" s="1265"/>
      <c r="N114" s="1265"/>
      <c r="O114" s="1265"/>
      <c r="P114" s="1265"/>
      <c r="Q114" s="1265"/>
      <c r="R114" s="1265"/>
      <c r="S114" s="1265"/>
      <c r="T114" s="18"/>
      <c r="U114" s="18"/>
      <c r="V114" s="1265" t="s">
        <v>6</v>
      </c>
      <c r="W114" s="1265"/>
      <c r="X114" s="1265"/>
      <c r="Y114" s="1265"/>
      <c r="Z114" s="18"/>
      <c r="AA114" s="1266" t="s">
        <v>137</v>
      </c>
      <c r="AB114" s="1266"/>
      <c r="AC114" s="1266"/>
      <c r="AD114" s="1266"/>
      <c r="AE114" s="18"/>
      <c r="AF114" s="18"/>
      <c r="AG114" s="18"/>
      <c r="AH114" s="1265" t="s">
        <v>8</v>
      </c>
      <c r="AI114" s="1265"/>
      <c r="AJ114" s="185"/>
      <c r="AK114" s="185"/>
      <c r="AL114" s="14"/>
    </row>
    <row r="115" spans="1:38" ht="19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482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14"/>
      <c r="AK115" s="14"/>
      <c r="AL115" s="14"/>
    </row>
    <row r="116" spans="1:38" ht="18.75">
      <c r="A116" s="23"/>
      <c r="B116" s="186"/>
      <c r="C116" s="434"/>
      <c r="D116" s="186"/>
      <c r="E116" s="1263" t="s">
        <v>9</v>
      </c>
      <c r="F116" s="1263"/>
      <c r="G116" s="1263"/>
      <c r="H116" s="1263"/>
      <c r="I116" s="1263"/>
      <c r="J116" s="1263"/>
      <c r="K116" s="1263"/>
      <c r="L116" s="1263"/>
      <c r="M116" s="1263"/>
      <c r="N116" s="1263"/>
      <c r="O116" s="1263"/>
      <c r="P116" s="1263"/>
      <c r="Q116" s="1263"/>
      <c r="R116" s="1263"/>
      <c r="S116" s="1263"/>
      <c r="T116" s="1263"/>
      <c r="U116" s="1263"/>
      <c r="V116" s="1263"/>
      <c r="W116" s="1263"/>
      <c r="X116" s="1263"/>
      <c r="Y116" s="1263"/>
      <c r="Z116" s="1263"/>
      <c r="AA116" s="1263"/>
      <c r="AB116" s="1263"/>
      <c r="AC116" s="1263"/>
      <c r="AD116" s="1263"/>
      <c r="AE116" s="1263"/>
      <c r="AF116" s="1263"/>
      <c r="AG116" s="1263"/>
      <c r="AH116" s="1263"/>
      <c r="AI116" s="1264"/>
      <c r="AJ116" s="186"/>
      <c r="AK116" s="186"/>
      <c r="AL116" s="14"/>
    </row>
    <row r="117" spans="1:38" ht="18.75">
      <c r="A117" s="26"/>
      <c r="B117" s="435"/>
      <c r="C117" s="293"/>
      <c r="D117" s="435"/>
      <c r="E117" s="436"/>
      <c r="F117" s="245" t="s">
        <v>11</v>
      </c>
      <c r="G117" s="245"/>
      <c r="H117" s="245"/>
      <c r="I117" s="245"/>
      <c r="J117" s="245"/>
      <c r="K117" s="245"/>
      <c r="L117" s="245"/>
      <c r="M117" s="245" t="s">
        <v>10</v>
      </c>
      <c r="N117" s="245"/>
      <c r="O117" s="245"/>
      <c r="P117" s="245"/>
      <c r="Q117" s="483"/>
      <c r="R117" s="245"/>
      <c r="S117" s="245"/>
      <c r="T117" s="245" t="s">
        <v>11</v>
      </c>
      <c r="U117" s="245"/>
      <c r="V117" s="483"/>
      <c r="W117" s="245"/>
      <c r="X117" s="245"/>
      <c r="Y117" s="245"/>
      <c r="Z117" s="245"/>
      <c r="AA117" s="245" t="s">
        <v>10</v>
      </c>
      <c r="AB117" s="245"/>
      <c r="AC117" s="245"/>
      <c r="AD117" s="245"/>
      <c r="AE117" s="483"/>
      <c r="AF117" s="245"/>
      <c r="AG117" s="245"/>
      <c r="AH117" s="245" t="s">
        <v>11</v>
      </c>
      <c r="AI117" s="261"/>
      <c r="AJ117" s="189"/>
      <c r="AK117" s="189"/>
      <c r="AL117" s="14"/>
    </row>
    <row r="118" spans="1:38" s="6" customFormat="1" ht="71.25" customHeight="1">
      <c r="A118" s="31" t="s">
        <v>12</v>
      </c>
      <c r="B118" s="437" t="s">
        <v>13</v>
      </c>
      <c r="C118" s="438" t="s">
        <v>14</v>
      </c>
      <c r="D118" s="439" t="s">
        <v>15</v>
      </c>
      <c r="E118" s="440">
        <v>1</v>
      </c>
      <c r="F118" s="441">
        <v>2</v>
      </c>
      <c r="G118" s="441">
        <v>3</v>
      </c>
      <c r="H118" s="441">
        <v>4</v>
      </c>
      <c r="I118" s="474">
        <v>5</v>
      </c>
      <c r="J118" s="441">
        <v>6</v>
      </c>
      <c r="K118" s="441">
        <v>7</v>
      </c>
      <c r="L118" s="441">
        <v>8</v>
      </c>
      <c r="M118" s="441">
        <v>9</v>
      </c>
      <c r="N118" s="441">
        <v>10</v>
      </c>
      <c r="O118" s="441">
        <v>11</v>
      </c>
      <c r="P118" s="441">
        <v>12</v>
      </c>
      <c r="Q118" s="484">
        <v>13</v>
      </c>
      <c r="R118" s="441">
        <v>14</v>
      </c>
      <c r="S118" s="441">
        <v>15</v>
      </c>
      <c r="T118" s="441">
        <v>16</v>
      </c>
      <c r="U118" s="441">
        <v>17</v>
      </c>
      <c r="V118" s="474">
        <v>18</v>
      </c>
      <c r="W118" s="441">
        <v>19</v>
      </c>
      <c r="X118" s="484">
        <v>20</v>
      </c>
      <c r="Y118" s="441">
        <v>21</v>
      </c>
      <c r="Z118" s="441">
        <v>22</v>
      </c>
      <c r="AA118" s="441">
        <v>23</v>
      </c>
      <c r="AB118" s="441">
        <v>24</v>
      </c>
      <c r="AC118" s="441">
        <v>25</v>
      </c>
      <c r="AD118" s="441">
        <v>26</v>
      </c>
      <c r="AE118" s="484">
        <v>27</v>
      </c>
      <c r="AF118" s="441">
        <v>28</v>
      </c>
      <c r="AG118" s="441">
        <v>29</v>
      </c>
      <c r="AH118" s="441">
        <v>30</v>
      </c>
      <c r="AI118" s="489">
        <v>31</v>
      </c>
      <c r="AJ118" s="192" t="s">
        <v>16</v>
      </c>
      <c r="AK118" s="192" t="s">
        <v>17</v>
      </c>
      <c r="AL118" s="14"/>
    </row>
    <row r="119" spans="1:38" ht="20.25">
      <c r="A119" s="37">
        <v>1</v>
      </c>
      <c r="B119" s="553" t="s">
        <v>18</v>
      </c>
      <c r="C119" s="39" t="s">
        <v>116</v>
      </c>
      <c r="D119" s="108">
        <f t="shared" ref="D119:D133" si="31">AK82</f>
        <v>22</v>
      </c>
      <c r="E119" s="113">
        <v>2</v>
      </c>
      <c r="F119" s="113"/>
      <c r="G119" s="113"/>
      <c r="H119" s="114"/>
      <c r="I119" s="114">
        <v>2</v>
      </c>
      <c r="J119" s="115"/>
      <c r="K119" s="512"/>
      <c r="L119" s="177">
        <v>2</v>
      </c>
      <c r="M119" s="113"/>
      <c r="N119" s="113"/>
      <c r="O119" s="114"/>
      <c r="P119" s="114">
        <v>2</v>
      </c>
      <c r="Q119" s="115"/>
      <c r="R119" s="270"/>
      <c r="S119" s="113">
        <v>2</v>
      </c>
      <c r="T119" s="173"/>
      <c r="U119" s="113"/>
      <c r="V119" s="114"/>
      <c r="W119" s="114">
        <v>2</v>
      </c>
      <c r="X119" s="115"/>
      <c r="Y119" s="512"/>
      <c r="Z119" s="177"/>
      <c r="AA119" s="113"/>
      <c r="AB119" s="113"/>
      <c r="AC119" s="114"/>
      <c r="AD119" s="114">
        <v>2</v>
      </c>
      <c r="AE119" s="115"/>
      <c r="AF119" s="512"/>
      <c r="AG119" s="113">
        <v>2</v>
      </c>
      <c r="AH119" s="113"/>
      <c r="AI119" s="113"/>
      <c r="AJ119" s="925">
        <f>SUM(E119:AI119)</f>
        <v>16</v>
      </c>
      <c r="AK119" s="195">
        <f>D119-AJ119</f>
        <v>6</v>
      </c>
      <c r="AL119" s="14"/>
    </row>
    <row r="120" spans="1:38" ht="20.25">
      <c r="A120" s="44">
        <v>2</v>
      </c>
      <c r="B120" s="321" t="s">
        <v>21</v>
      </c>
      <c r="C120" s="46" t="s">
        <v>112</v>
      </c>
      <c r="D120" s="112">
        <f t="shared" si="31"/>
        <v>16</v>
      </c>
      <c r="E120" s="177">
        <v>2</v>
      </c>
      <c r="F120" s="113"/>
      <c r="G120" s="113"/>
      <c r="H120" s="114">
        <v>2</v>
      </c>
      <c r="I120" s="114"/>
      <c r="J120" s="115"/>
      <c r="K120" s="512"/>
      <c r="L120" s="113"/>
      <c r="M120" s="113"/>
      <c r="N120" s="113"/>
      <c r="O120" s="114">
        <v>2</v>
      </c>
      <c r="P120" s="114"/>
      <c r="Q120" s="115"/>
      <c r="R120" s="270"/>
      <c r="S120" s="113"/>
      <c r="T120" s="173"/>
      <c r="U120" s="113"/>
      <c r="V120" s="114">
        <v>2</v>
      </c>
      <c r="W120" s="114"/>
      <c r="X120" s="115"/>
      <c r="Y120" s="512"/>
      <c r="Z120" s="113"/>
      <c r="AA120" s="113"/>
      <c r="AB120" s="113"/>
      <c r="AC120" s="114">
        <v>2</v>
      </c>
      <c r="AD120" s="114"/>
      <c r="AE120" s="115"/>
      <c r="AF120" s="512"/>
      <c r="AG120" s="113"/>
      <c r="AH120" s="113"/>
      <c r="AI120" s="113"/>
      <c r="AJ120" s="925">
        <f t="shared" ref="AJ120:AJ133" si="32">SUM(E120:AI120)</f>
        <v>10</v>
      </c>
      <c r="AK120" s="195">
        <f t="shared" ref="AK120:AK126" si="33">D120-AJ120</f>
        <v>6</v>
      </c>
      <c r="AL120" s="14"/>
    </row>
    <row r="121" spans="1:38" ht="20.25" customHeight="1">
      <c r="A121" s="44">
        <v>3</v>
      </c>
      <c r="B121" s="321" t="s">
        <v>22</v>
      </c>
      <c r="C121" s="46" t="s">
        <v>123</v>
      </c>
      <c r="D121" s="112">
        <f t="shared" si="31"/>
        <v>22</v>
      </c>
      <c r="E121" s="113"/>
      <c r="F121" s="113"/>
      <c r="G121" s="113">
        <v>2</v>
      </c>
      <c r="H121" s="114"/>
      <c r="I121" s="116">
        <v>2</v>
      </c>
      <c r="J121" s="115"/>
      <c r="K121" s="512"/>
      <c r="L121" s="113"/>
      <c r="M121" s="113">
        <v>2</v>
      </c>
      <c r="N121" s="113">
        <v>2</v>
      </c>
      <c r="O121" s="114"/>
      <c r="P121" s="114"/>
      <c r="Q121" s="115"/>
      <c r="R121" s="270"/>
      <c r="S121" s="113"/>
      <c r="T121" s="173"/>
      <c r="U121" s="113">
        <v>2</v>
      </c>
      <c r="V121" s="114"/>
      <c r="W121" s="114"/>
      <c r="X121" s="115"/>
      <c r="Y121" s="512"/>
      <c r="Z121" s="113"/>
      <c r="AA121" s="113">
        <v>2</v>
      </c>
      <c r="AB121" s="113">
        <v>2</v>
      </c>
      <c r="AC121" s="114"/>
      <c r="AD121" s="114"/>
      <c r="AE121" s="115"/>
      <c r="AF121" s="512"/>
      <c r="AG121" s="113"/>
      <c r="AH121" s="113"/>
      <c r="AI121" s="113">
        <v>2</v>
      </c>
      <c r="AJ121" s="925">
        <f t="shared" si="32"/>
        <v>16</v>
      </c>
      <c r="AK121" s="195">
        <f t="shared" si="33"/>
        <v>6</v>
      </c>
      <c r="AL121" s="14"/>
    </row>
    <row r="122" spans="1:38" ht="20.25" customHeight="1">
      <c r="A122" s="44">
        <v>4</v>
      </c>
      <c r="B122" s="321" t="s">
        <v>24</v>
      </c>
      <c r="C122" s="46" t="s">
        <v>48</v>
      </c>
      <c r="D122" s="112">
        <f t="shared" si="31"/>
        <v>20</v>
      </c>
      <c r="E122" s="113"/>
      <c r="F122" s="113">
        <v>2</v>
      </c>
      <c r="G122" s="113"/>
      <c r="H122" s="114"/>
      <c r="I122" s="114"/>
      <c r="J122" s="115"/>
      <c r="K122" s="512"/>
      <c r="L122" s="113"/>
      <c r="M122" s="113">
        <v>2</v>
      </c>
      <c r="N122" s="113"/>
      <c r="O122" s="114"/>
      <c r="P122" s="116">
        <v>2</v>
      </c>
      <c r="Q122" s="115"/>
      <c r="R122" s="270"/>
      <c r="S122" s="113"/>
      <c r="T122" s="173"/>
      <c r="U122" s="113"/>
      <c r="V122" s="114"/>
      <c r="W122" s="114"/>
      <c r="X122" s="115"/>
      <c r="Y122" s="512"/>
      <c r="Z122" s="113"/>
      <c r="AA122" s="113">
        <v>2</v>
      </c>
      <c r="AB122" s="113"/>
      <c r="AC122" s="114"/>
      <c r="AD122" s="116">
        <v>2</v>
      </c>
      <c r="AE122" s="115"/>
      <c r="AF122" s="512"/>
      <c r="AG122" s="113"/>
      <c r="AH122" s="113">
        <v>2</v>
      </c>
      <c r="AI122" s="113"/>
      <c r="AJ122" s="925">
        <f t="shared" si="32"/>
        <v>12</v>
      </c>
      <c r="AK122" s="195">
        <f t="shared" si="33"/>
        <v>8</v>
      </c>
      <c r="AL122" s="14"/>
    </row>
    <row r="123" spans="1:38" ht="20.25" customHeight="1">
      <c r="A123" s="44">
        <v>5</v>
      </c>
      <c r="B123" s="542" t="s">
        <v>26</v>
      </c>
      <c r="C123" s="46" t="s">
        <v>138</v>
      </c>
      <c r="D123" s="112">
        <f t="shared" si="31"/>
        <v>24</v>
      </c>
      <c r="E123" s="113">
        <v>2</v>
      </c>
      <c r="F123" s="113"/>
      <c r="G123" s="113">
        <v>2</v>
      </c>
      <c r="H123" s="114"/>
      <c r="I123" s="114"/>
      <c r="J123" s="115"/>
      <c r="K123" s="512"/>
      <c r="L123" s="113">
        <v>2</v>
      </c>
      <c r="M123" s="113"/>
      <c r="N123" s="113">
        <v>2</v>
      </c>
      <c r="O123" s="114"/>
      <c r="P123" s="114"/>
      <c r="Q123" s="115"/>
      <c r="R123" s="270"/>
      <c r="S123" s="113">
        <v>2</v>
      </c>
      <c r="T123" s="173"/>
      <c r="U123" s="113">
        <v>2</v>
      </c>
      <c r="V123" s="114"/>
      <c r="W123" s="114"/>
      <c r="X123" s="115"/>
      <c r="Y123" s="512"/>
      <c r="Z123" s="113">
        <v>2</v>
      </c>
      <c r="AA123" s="113"/>
      <c r="AB123" s="113">
        <v>2</v>
      </c>
      <c r="AC123" s="114"/>
      <c r="AD123" s="114"/>
      <c r="AE123" s="115"/>
      <c r="AF123" s="512"/>
      <c r="AG123" s="113">
        <v>2</v>
      </c>
      <c r="AH123" s="113"/>
      <c r="AI123" s="113">
        <v>2</v>
      </c>
      <c r="AJ123" s="925">
        <f t="shared" si="32"/>
        <v>20</v>
      </c>
      <c r="AK123" s="195">
        <f t="shared" si="33"/>
        <v>4</v>
      </c>
      <c r="AL123" s="14"/>
    </row>
    <row r="124" spans="1:38" ht="20.25" customHeight="1">
      <c r="A124" s="44">
        <v>6</v>
      </c>
      <c r="B124" s="321" t="s">
        <v>28</v>
      </c>
      <c r="C124" s="46" t="s">
        <v>92</v>
      </c>
      <c r="D124" s="112">
        <f t="shared" si="31"/>
        <v>14</v>
      </c>
      <c r="E124" s="113"/>
      <c r="F124" s="113">
        <v>2</v>
      </c>
      <c r="G124" s="113"/>
      <c r="H124" s="114"/>
      <c r="I124" s="114"/>
      <c r="J124" s="115"/>
      <c r="K124" s="512"/>
      <c r="L124" s="113"/>
      <c r="M124" s="113">
        <v>2</v>
      </c>
      <c r="N124" s="113"/>
      <c r="O124" s="114"/>
      <c r="P124" s="114"/>
      <c r="Q124" s="115"/>
      <c r="R124" s="270"/>
      <c r="S124" s="113"/>
      <c r="T124" s="173"/>
      <c r="U124" s="113"/>
      <c r="V124" s="114"/>
      <c r="W124" s="114"/>
      <c r="X124" s="115"/>
      <c r="Y124" s="512"/>
      <c r="Z124" s="113"/>
      <c r="AA124" s="113">
        <v>2</v>
      </c>
      <c r="AB124" s="113"/>
      <c r="AC124" s="114"/>
      <c r="AD124" s="114"/>
      <c r="AE124" s="115"/>
      <c r="AF124" s="512"/>
      <c r="AG124" s="113"/>
      <c r="AH124" s="113">
        <v>2</v>
      </c>
      <c r="AI124" s="113"/>
      <c r="AJ124" s="925">
        <f t="shared" si="32"/>
        <v>8</v>
      </c>
      <c r="AK124" s="195">
        <f t="shared" si="33"/>
        <v>6</v>
      </c>
      <c r="AL124" s="14"/>
    </row>
    <row r="125" spans="1:38" ht="20.25" customHeight="1">
      <c r="A125" s="44">
        <v>7</v>
      </c>
      <c r="B125" s="321" t="s">
        <v>30</v>
      </c>
      <c r="C125" s="54" t="s">
        <v>31</v>
      </c>
      <c r="D125" s="112">
        <f t="shared" si="31"/>
        <v>8</v>
      </c>
      <c r="E125" s="113"/>
      <c r="F125" s="113"/>
      <c r="G125" s="113"/>
      <c r="H125" s="114">
        <v>2</v>
      </c>
      <c r="I125" s="114"/>
      <c r="J125" s="115"/>
      <c r="K125" s="512"/>
      <c r="L125" s="113"/>
      <c r="M125" s="113"/>
      <c r="N125" s="113"/>
      <c r="O125" s="114">
        <v>2</v>
      </c>
      <c r="P125" s="114"/>
      <c r="Q125" s="115"/>
      <c r="R125" s="270"/>
      <c r="S125" s="113"/>
      <c r="T125" s="173"/>
      <c r="U125" s="113"/>
      <c r="V125" s="114">
        <v>2</v>
      </c>
      <c r="W125" s="114"/>
      <c r="X125" s="115"/>
      <c r="Y125" s="512"/>
      <c r="Z125" s="113"/>
      <c r="AA125" s="113"/>
      <c r="AB125" s="113"/>
      <c r="AC125" s="114">
        <v>2</v>
      </c>
      <c r="AD125" s="114"/>
      <c r="AE125" s="115"/>
      <c r="AF125" s="512"/>
      <c r="AG125" s="113"/>
      <c r="AH125" s="113"/>
      <c r="AI125" s="113"/>
      <c r="AJ125" s="925">
        <f t="shared" si="32"/>
        <v>8</v>
      </c>
      <c r="AK125" s="195">
        <f t="shared" si="33"/>
        <v>0</v>
      </c>
      <c r="AL125" s="14"/>
    </row>
    <row r="126" spans="1:38" ht="20.25" customHeight="1">
      <c r="A126" s="44">
        <v>8</v>
      </c>
      <c r="B126" s="321" t="s">
        <v>32</v>
      </c>
      <c r="C126" s="54" t="s">
        <v>139</v>
      </c>
      <c r="D126" s="112">
        <f t="shared" si="31"/>
        <v>20</v>
      </c>
      <c r="E126" s="113"/>
      <c r="F126" s="113">
        <v>2</v>
      </c>
      <c r="G126" s="113">
        <v>2</v>
      </c>
      <c r="H126" s="114"/>
      <c r="I126" s="114"/>
      <c r="J126" s="115"/>
      <c r="K126" s="512"/>
      <c r="L126" s="113"/>
      <c r="M126" s="113"/>
      <c r="N126" s="113">
        <v>2</v>
      </c>
      <c r="O126" s="114"/>
      <c r="P126" s="114"/>
      <c r="Q126" s="115"/>
      <c r="R126" s="270"/>
      <c r="S126" s="113"/>
      <c r="T126" s="173"/>
      <c r="U126" s="113">
        <v>2</v>
      </c>
      <c r="V126" s="114"/>
      <c r="W126" s="114"/>
      <c r="X126" s="115"/>
      <c r="Y126" s="512"/>
      <c r="Z126" s="113"/>
      <c r="AA126" s="113"/>
      <c r="AB126" s="113">
        <v>2</v>
      </c>
      <c r="AC126" s="114"/>
      <c r="AD126" s="114"/>
      <c r="AE126" s="115"/>
      <c r="AF126" s="512"/>
      <c r="AG126" s="113"/>
      <c r="AH126" s="113">
        <v>2</v>
      </c>
      <c r="AI126" s="113">
        <v>2</v>
      </c>
      <c r="AJ126" s="925">
        <f t="shared" si="32"/>
        <v>14</v>
      </c>
      <c r="AK126" s="195">
        <f t="shared" si="33"/>
        <v>6</v>
      </c>
      <c r="AL126" s="14"/>
    </row>
    <row r="127" spans="1:38" ht="20.25" customHeight="1">
      <c r="A127" s="44">
        <v>9</v>
      </c>
      <c r="B127" s="321" t="s">
        <v>34</v>
      </c>
      <c r="C127" s="46" t="s">
        <v>140</v>
      </c>
      <c r="D127" s="112">
        <f t="shared" si="31"/>
        <v>18</v>
      </c>
      <c r="E127" s="113">
        <v>2</v>
      </c>
      <c r="F127" s="113"/>
      <c r="G127" s="113"/>
      <c r="H127" s="114"/>
      <c r="I127" s="114">
        <v>2</v>
      </c>
      <c r="J127" s="115"/>
      <c r="K127" s="512"/>
      <c r="L127" s="113">
        <v>2</v>
      </c>
      <c r="M127" s="113"/>
      <c r="N127" s="113"/>
      <c r="O127" s="114"/>
      <c r="P127" s="114"/>
      <c r="Q127" s="115"/>
      <c r="R127" s="270"/>
      <c r="S127" s="113">
        <v>2</v>
      </c>
      <c r="T127" s="173"/>
      <c r="U127" s="113"/>
      <c r="V127" s="114"/>
      <c r="W127" s="114">
        <v>2</v>
      </c>
      <c r="X127" s="115"/>
      <c r="Y127" s="512"/>
      <c r="Z127" s="113">
        <v>2</v>
      </c>
      <c r="AA127" s="113"/>
      <c r="AB127" s="113"/>
      <c r="AC127" s="114"/>
      <c r="AD127" s="114"/>
      <c r="AE127" s="115"/>
      <c r="AF127" s="512"/>
      <c r="AG127" s="113">
        <v>2</v>
      </c>
      <c r="AH127" s="113"/>
      <c r="AI127" s="113"/>
      <c r="AJ127" s="925">
        <f t="shared" si="32"/>
        <v>14</v>
      </c>
      <c r="AK127" s="195">
        <f t="shared" ref="AK127:AK132" si="34">D127-AJ127</f>
        <v>4</v>
      </c>
      <c r="AL127" s="14"/>
    </row>
    <row r="128" spans="1:38" ht="20.25" customHeight="1">
      <c r="A128" s="44">
        <v>10</v>
      </c>
      <c r="B128" s="321" t="s">
        <v>36</v>
      </c>
      <c r="C128" s="54" t="s">
        <v>37</v>
      </c>
      <c r="D128" s="112">
        <f t="shared" si="31"/>
        <v>12</v>
      </c>
      <c r="E128" s="113"/>
      <c r="F128" s="113"/>
      <c r="G128" s="113">
        <v>2</v>
      </c>
      <c r="H128" s="114"/>
      <c r="I128" s="114"/>
      <c r="J128" s="115"/>
      <c r="K128" s="512"/>
      <c r="L128" s="113"/>
      <c r="M128" s="113"/>
      <c r="N128" s="113">
        <v>2</v>
      </c>
      <c r="O128" s="114"/>
      <c r="P128" s="114"/>
      <c r="Q128" s="115"/>
      <c r="R128" s="270"/>
      <c r="S128" s="113"/>
      <c r="T128" s="173"/>
      <c r="U128" s="113">
        <v>2</v>
      </c>
      <c r="V128" s="114"/>
      <c r="W128" s="114"/>
      <c r="X128" s="115"/>
      <c r="Y128" s="512"/>
      <c r="Z128" s="113"/>
      <c r="AA128" s="113"/>
      <c r="AB128" s="113">
        <v>2</v>
      </c>
      <c r="AC128" s="114"/>
      <c r="AD128" s="114"/>
      <c r="AE128" s="115"/>
      <c r="AF128" s="512"/>
      <c r="AG128" s="113"/>
      <c r="AH128" s="113"/>
      <c r="AI128" s="113">
        <v>2</v>
      </c>
      <c r="AJ128" s="925">
        <f t="shared" si="32"/>
        <v>10</v>
      </c>
      <c r="AK128" s="195">
        <f t="shared" si="34"/>
        <v>2</v>
      </c>
      <c r="AL128" s="14"/>
    </row>
    <row r="129" spans="1:1024" ht="20.25" customHeight="1">
      <c r="A129" s="44">
        <v>11</v>
      </c>
      <c r="B129" s="321" t="s">
        <v>38</v>
      </c>
      <c r="C129" s="54" t="s">
        <v>39</v>
      </c>
      <c r="D129" s="112">
        <f t="shared" si="31"/>
        <v>22</v>
      </c>
      <c r="E129" s="113"/>
      <c r="F129" s="113"/>
      <c r="G129" s="113"/>
      <c r="H129" s="114">
        <v>2</v>
      </c>
      <c r="I129" s="114"/>
      <c r="J129" s="115"/>
      <c r="K129" s="512"/>
      <c r="L129" s="113">
        <v>2</v>
      </c>
      <c r="M129" s="113"/>
      <c r="N129" s="113"/>
      <c r="O129" s="114">
        <v>2</v>
      </c>
      <c r="P129" s="114"/>
      <c r="Q129" s="115"/>
      <c r="R129" s="270"/>
      <c r="S129" s="177">
        <v>2</v>
      </c>
      <c r="T129" s="173"/>
      <c r="U129" s="113"/>
      <c r="V129" s="114">
        <v>2</v>
      </c>
      <c r="W129" s="114"/>
      <c r="X129" s="115"/>
      <c r="Y129" s="512"/>
      <c r="Z129" s="113">
        <v>2</v>
      </c>
      <c r="AA129" s="113"/>
      <c r="AB129" s="113"/>
      <c r="AC129" s="114">
        <v>2</v>
      </c>
      <c r="AD129" s="114"/>
      <c r="AE129" s="115"/>
      <c r="AF129" s="512"/>
      <c r="AG129" s="177">
        <v>2</v>
      </c>
      <c r="AH129" s="113"/>
      <c r="AI129" s="113"/>
      <c r="AJ129" s="925">
        <f t="shared" si="32"/>
        <v>16</v>
      </c>
      <c r="AK129" s="195">
        <f t="shared" si="34"/>
        <v>6</v>
      </c>
      <c r="AL129" s="14"/>
    </row>
    <row r="130" spans="1:1024" ht="20.25" customHeight="1">
      <c r="A130" s="44">
        <v>12</v>
      </c>
      <c r="B130" s="314" t="s">
        <v>40</v>
      </c>
      <c r="C130" s="46" t="s">
        <v>111</v>
      </c>
      <c r="D130" s="112">
        <f t="shared" si="31"/>
        <v>14</v>
      </c>
      <c r="E130" s="113"/>
      <c r="F130" s="113"/>
      <c r="G130" s="113"/>
      <c r="H130" s="114"/>
      <c r="I130" s="114">
        <v>2</v>
      </c>
      <c r="J130" s="115"/>
      <c r="K130" s="512"/>
      <c r="L130" s="113"/>
      <c r="M130" s="113"/>
      <c r="N130" s="113"/>
      <c r="O130" s="114"/>
      <c r="P130" s="114">
        <v>2</v>
      </c>
      <c r="Q130" s="115"/>
      <c r="R130" s="270"/>
      <c r="S130" s="113"/>
      <c r="T130" s="173"/>
      <c r="U130" s="113"/>
      <c r="V130" s="114"/>
      <c r="W130" s="114">
        <v>2</v>
      </c>
      <c r="X130" s="115"/>
      <c r="Y130" s="512"/>
      <c r="Z130" s="113"/>
      <c r="AA130" s="113"/>
      <c r="AB130" s="113"/>
      <c r="AC130" s="114"/>
      <c r="AD130" s="114">
        <v>2</v>
      </c>
      <c r="AE130" s="115"/>
      <c r="AF130" s="512"/>
      <c r="AG130" s="113"/>
      <c r="AH130" s="113"/>
      <c r="AI130" s="113"/>
      <c r="AJ130" s="925">
        <f t="shared" si="32"/>
        <v>8</v>
      </c>
      <c r="AK130" s="195">
        <f t="shared" si="34"/>
        <v>6</v>
      </c>
      <c r="AL130" s="14"/>
    </row>
    <row r="131" spans="1:1024" ht="20.25" customHeight="1">
      <c r="A131" s="44">
        <v>13</v>
      </c>
      <c r="B131" s="321" t="s">
        <v>42</v>
      </c>
      <c r="C131" s="54" t="s">
        <v>109</v>
      </c>
      <c r="D131" s="112">
        <f t="shared" si="31"/>
        <v>14</v>
      </c>
      <c r="E131" s="113"/>
      <c r="F131" s="113">
        <v>2</v>
      </c>
      <c r="G131" s="113"/>
      <c r="H131" s="114"/>
      <c r="I131" s="114"/>
      <c r="J131" s="115"/>
      <c r="K131" s="512"/>
      <c r="L131" s="113"/>
      <c r="M131" s="113">
        <v>2</v>
      </c>
      <c r="N131" s="113"/>
      <c r="O131" s="114"/>
      <c r="P131" s="114"/>
      <c r="Q131" s="115"/>
      <c r="R131" s="270"/>
      <c r="S131" s="113"/>
      <c r="T131" s="173"/>
      <c r="U131" s="113"/>
      <c r="V131" s="114"/>
      <c r="W131" s="116">
        <v>2</v>
      </c>
      <c r="X131" s="115"/>
      <c r="Y131" s="512"/>
      <c r="Z131" s="113"/>
      <c r="AA131" s="113">
        <v>2</v>
      </c>
      <c r="AB131" s="113"/>
      <c r="AC131" s="114"/>
      <c r="AD131" s="114"/>
      <c r="AE131" s="115"/>
      <c r="AF131" s="512"/>
      <c r="AG131" s="113"/>
      <c r="AH131" s="113">
        <v>2</v>
      </c>
      <c r="AI131" s="113"/>
      <c r="AJ131" s="925">
        <f t="shared" si="32"/>
        <v>10</v>
      </c>
      <c r="AK131" s="195">
        <f t="shared" si="34"/>
        <v>4</v>
      </c>
      <c r="AL131" s="14"/>
    </row>
    <row r="132" spans="1:1024" ht="20.25">
      <c r="A132" s="44">
        <v>14</v>
      </c>
      <c r="B132" s="321" t="s">
        <v>44</v>
      </c>
      <c r="C132" s="54" t="s">
        <v>78</v>
      </c>
      <c r="D132" s="112">
        <f t="shared" si="31"/>
        <v>4</v>
      </c>
      <c r="E132" s="113"/>
      <c r="F132" s="113"/>
      <c r="G132" s="113"/>
      <c r="H132" s="114"/>
      <c r="I132" s="114"/>
      <c r="J132" s="115"/>
      <c r="K132" s="512"/>
      <c r="L132" s="113"/>
      <c r="M132" s="113"/>
      <c r="N132" s="113"/>
      <c r="O132" s="114"/>
      <c r="P132" s="114">
        <v>2</v>
      </c>
      <c r="Q132" s="115"/>
      <c r="R132" s="270"/>
      <c r="S132" s="113"/>
      <c r="T132" s="173"/>
      <c r="U132" s="113"/>
      <c r="V132" s="114"/>
      <c r="W132" s="114"/>
      <c r="X132" s="115"/>
      <c r="Y132" s="512"/>
      <c r="Z132" s="113"/>
      <c r="AA132" s="113"/>
      <c r="AB132" s="113"/>
      <c r="AC132" s="114"/>
      <c r="AD132" s="114">
        <v>2</v>
      </c>
      <c r="AE132" s="115"/>
      <c r="AF132" s="512"/>
      <c r="AG132" s="113"/>
      <c r="AH132" s="113"/>
      <c r="AI132" s="113"/>
      <c r="AJ132" s="925">
        <f t="shared" si="32"/>
        <v>4</v>
      </c>
      <c r="AK132" s="195">
        <f t="shared" si="34"/>
        <v>0</v>
      </c>
      <c r="AL132" s="14"/>
    </row>
    <row r="133" spans="1:1024" ht="20.25" customHeight="1">
      <c r="A133" s="58">
        <v>15</v>
      </c>
      <c r="B133" s="559" t="s">
        <v>45</v>
      </c>
      <c r="C133" s="296" t="s">
        <v>80</v>
      </c>
      <c r="D133" s="119">
        <f t="shared" si="31"/>
        <v>12</v>
      </c>
      <c r="E133" s="120"/>
      <c r="F133" s="120"/>
      <c r="G133" s="120"/>
      <c r="H133" s="121">
        <v>2</v>
      </c>
      <c r="I133" s="121"/>
      <c r="J133" s="122"/>
      <c r="K133" s="162"/>
      <c r="L133" s="120"/>
      <c r="M133" s="120"/>
      <c r="N133" s="120"/>
      <c r="O133" s="121">
        <v>2</v>
      </c>
      <c r="P133" s="121"/>
      <c r="Q133" s="122"/>
      <c r="R133" s="271"/>
      <c r="S133" s="120"/>
      <c r="T133" s="329"/>
      <c r="U133" s="120"/>
      <c r="V133" s="121">
        <v>2</v>
      </c>
      <c r="W133" s="121"/>
      <c r="X133" s="372"/>
      <c r="Y133" s="162"/>
      <c r="Z133" s="120"/>
      <c r="AA133" s="120"/>
      <c r="AB133" s="120"/>
      <c r="AC133" s="121">
        <v>2</v>
      </c>
      <c r="AD133" s="121"/>
      <c r="AE133" s="122"/>
      <c r="AF133" s="162"/>
      <c r="AG133" s="120"/>
      <c r="AH133" s="120"/>
      <c r="AI133" s="120"/>
      <c r="AJ133" s="926">
        <f t="shared" si="32"/>
        <v>8</v>
      </c>
      <c r="AK133" s="195">
        <f t="shared" ref="AK133" si="35">D133-AJ133</f>
        <v>4</v>
      </c>
      <c r="AL133" s="14"/>
    </row>
    <row r="134" spans="1:1024" s="7" customFormat="1" ht="20.25" customHeight="1">
      <c r="A134" s="63"/>
      <c r="B134" s="914"/>
      <c r="C134" s="915"/>
      <c r="D134" s="916">
        <f>SUM(D119:D133)</f>
        <v>242</v>
      </c>
      <c r="E134" s="344">
        <f t="shared" ref="E134:I134" si="36">SUM(E119:E133)</f>
        <v>8</v>
      </c>
      <c r="F134" s="344">
        <f t="shared" si="36"/>
        <v>8</v>
      </c>
      <c r="G134" s="344">
        <f t="shared" si="36"/>
        <v>8</v>
      </c>
      <c r="H134" s="344">
        <f t="shared" si="36"/>
        <v>8</v>
      </c>
      <c r="I134" s="344">
        <f t="shared" si="36"/>
        <v>8</v>
      </c>
      <c r="J134" s="126"/>
      <c r="K134" s="126"/>
      <c r="L134" s="344">
        <f t="shared" ref="L134:P134" si="37">SUM(L119:L133)</f>
        <v>8</v>
      </c>
      <c r="M134" s="344">
        <f t="shared" si="37"/>
        <v>8</v>
      </c>
      <c r="N134" s="344">
        <f t="shared" si="37"/>
        <v>8</v>
      </c>
      <c r="O134" s="344">
        <f t="shared" si="37"/>
        <v>8</v>
      </c>
      <c r="P134" s="344">
        <f t="shared" si="37"/>
        <v>8</v>
      </c>
      <c r="Q134" s="126"/>
      <c r="R134" s="126"/>
      <c r="S134" s="344">
        <f t="shared" ref="S134:W134" si="38">SUM(S119:S133)</f>
        <v>8</v>
      </c>
      <c r="T134" s="452">
        <f t="shared" si="38"/>
        <v>0</v>
      </c>
      <c r="U134" s="344">
        <f t="shared" si="38"/>
        <v>8</v>
      </c>
      <c r="V134" s="344">
        <f t="shared" si="38"/>
        <v>8</v>
      </c>
      <c r="W134" s="344">
        <f t="shared" si="38"/>
        <v>8</v>
      </c>
      <c r="X134" s="126"/>
      <c r="Y134" s="126"/>
      <c r="Z134" s="344">
        <f t="shared" ref="Z134:AI134" si="39">SUM(Z119:Z133)</f>
        <v>6</v>
      </c>
      <c r="AA134" s="344">
        <f t="shared" si="39"/>
        <v>8</v>
      </c>
      <c r="AB134" s="344">
        <f t="shared" si="39"/>
        <v>8</v>
      </c>
      <c r="AC134" s="344">
        <f t="shared" si="39"/>
        <v>8</v>
      </c>
      <c r="AD134" s="344">
        <f t="shared" si="39"/>
        <v>8</v>
      </c>
      <c r="AE134" s="344">
        <f t="shared" si="39"/>
        <v>0</v>
      </c>
      <c r="AF134" s="344">
        <f t="shared" si="39"/>
        <v>0</v>
      </c>
      <c r="AG134" s="344">
        <f t="shared" si="39"/>
        <v>8</v>
      </c>
      <c r="AH134" s="344">
        <f t="shared" si="39"/>
        <v>8</v>
      </c>
      <c r="AI134" s="344">
        <f t="shared" si="39"/>
        <v>8</v>
      </c>
      <c r="AJ134" s="200">
        <f t="shared" ref="AJ134:AK134" si="40">SUM(AJ119:AJ133)</f>
        <v>174</v>
      </c>
      <c r="AK134" s="200">
        <f t="shared" si="40"/>
        <v>68</v>
      </c>
      <c r="AL134" s="201"/>
      <c r="AM134" s="202"/>
      <c r="AN134" s="202"/>
      <c r="AO134" s="202"/>
      <c r="AP134" s="202"/>
      <c r="AQ134" s="202"/>
      <c r="AR134" s="202"/>
      <c r="AS134" s="202"/>
      <c r="AT134" s="202"/>
      <c r="AU134" s="202"/>
      <c r="AV134" s="202"/>
      <c r="AW134" s="202"/>
      <c r="AX134" s="202"/>
      <c r="AY134" s="202"/>
      <c r="AZ134" s="202"/>
      <c r="BA134" s="202"/>
      <c r="BB134" s="202"/>
      <c r="BC134" s="202"/>
      <c r="BD134" s="202"/>
      <c r="BE134" s="202"/>
      <c r="BF134" s="202"/>
      <c r="BG134" s="202"/>
      <c r="BH134" s="202"/>
      <c r="BI134" s="202"/>
      <c r="BJ134" s="202"/>
      <c r="BK134" s="202"/>
      <c r="BL134" s="202"/>
      <c r="BM134" s="202"/>
      <c r="BN134" s="202"/>
      <c r="BO134" s="202"/>
      <c r="BP134" s="202"/>
      <c r="BQ134" s="202"/>
      <c r="BR134" s="202"/>
      <c r="BS134" s="202"/>
      <c r="BT134" s="202"/>
      <c r="BU134" s="202"/>
      <c r="BV134" s="202"/>
      <c r="BW134" s="202"/>
      <c r="BX134" s="202"/>
      <c r="BY134" s="202"/>
      <c r="BZ134" s="202"/>
      <c r="CA134" s="202"/>
      <c r="CB134" s="202"/>
      <c r="CC134" s="202"/>
      <c r="CD134" s="202"/>
      <c r="CE134" s="202"/>
      <c r="CF134" s="202"/>
      <c r="CG134" s="202"/>
      <c r="CH134" s="202"/>
      <c r="CI134" s="202"/>
      <c r="CJ134" s="202"/>
      <c r="CK134" s="202"/>
      <c r="CL134" s="202"/>
      <c r="CM134" s="202"/>
      <c r="CN134" s="202"/>
      <c r="CO134" s="202"/>
      <c r="CP134" s="202"/>
      <c r="CQ134" s="202"/>
      <c r="CR134" s="202"/>
      <c r="CS134" s="202"/>
      <c r="CT134" s="202"/>
      <c r="CU134" s="202"/>
      <c r="CV134" s="202"/>
      <c r="CW134" s="202"/>
      <c r="CX134" s="202"/>
      <c r="CY134" s="202"/>
      <c r="CZ134" s="202"/>
      <c r="DA134" s="202"/>
      <c r="DB134" s="202"/>
      <c r="DC134" s="202"/>
      <c r="DD134" s="202"/>
      <c r="DE134" s="202"/>
      <c r="DF134" s="202"/>
      <c r="DG134" s="202"/>
      <c r="DH134" s="202"/>
      <c r="DI134" s="202"/>
      <c r="DJ134" s="202"/>
      <c r="DK134" s="202"/>
      <c r="DL134" s="202"/>
      <c r="DM134" s="202"/>
      <c r="DN134" s="202"/>
      <c r="DO134" s="202"/>
      <c r="DP134" s="202"/>
      <c r="DQ134" s="202"/>
      <c r="DR134" s="202"/>
      <c r="DS134" s="202"/>
      <c r="DT134" s="202"/>
      <c r="DU134" s="202"/>
      <c r="DV134" s="202"/>
      <c r="DW134" s="202"/>
      <c r="DX134" s="202"/>
      <c r="DY134" s="202"/>
      <c r="DZ134" s="202"/>
      <c r="EA134" s="202"/>
      <c r="EB134" s="202"/>
      <c r="EC134" s="202"/>
      <c r="ED134" s="202"/>
      <c r="EE134" s="202"/>
      <c r="EF134" s="202"/>
      <c r="EG134" s="202"/>
      <c r="EH134" s="202"/>
      <c r="EI134" s="202"/>
      <c r="EJ134" s="202"/>
      <c r="EK134" s="202"/>
      <c r="EL134" s="202"/>
      <c r="EM134" s="202"/>
      <c r="EN134" s="202"/>
      <c r="EO134" s="202"/>
      <c r="EP134" s="202"/>
      <c r="EQ134" s="202"/>
      <c r="ER134" s="202"/>
      <c r="ES134" s="202"/>
      <c r="ET134" s="202"/>
      <c r="EU134" s="202"/>
      <c r="EV134" s="202"/>
      <c r="EW134" s="202"/>
      <c r="EX134" s="202"/>
      <c r="EY134" s="202"/>
      <c r="EZ134" s="202"/>
      <c r="FA134" s="202"/>
      <c r="FB134" s="202"/>
      <c r="FC134" s="202"/>
      <c r="FD134" s="202"/>
      <c r="FE134" s="202"/>
      <c r="FF134" s="202"/>
      <c r="FG134" s="202"/>
      <c r="FH134" s="202"/>
      <c r="FI134" s="202"/>
      <c r="FJ134" s="202"/>
      <c r="FK134" s="202"/>
      <c r="FL134" s="202"/>
      <c r="FM134" s="202"/>
      <c r="FN134" s="202"/>
      <c r="FO134" s="202"/>
      <c r="FP134" s="202"/>
      <c r="FQ134" s="202"/>
      <c r="FR134" s="202"/>
      <c r="FS134" s="202"/>
      <c r="FT134" s="202"/>
      <c r="FU134" s="202"/>
      <c r="FV134" s="202"/>
      <c r="FW134" s="202"/>
      <c r="FX134" s="202"/>
      <c r="FY134" s="202"/>
      <c r="FZ134" s="202"/>
      <c r="GA134" s="202"/>
      <c r="GB134" s="202"/>
      <c r="GC134" s="202"/>
      <c r="GD134" s="202"/>
      <c r="GE134" s="202"/>
      <c r="GF134" s="202"/>
      <c r="GG134" s="202"/>
      <c r="GH134" s="202"/>
      <c r="GI134" s="202"/>
      <c r="GJ134" s="202"/>
      <c r="GK134" s="202"/>
      <c r="GL134" s="202"/>
      <c r="GM134" s="202"/>
      <c r="GN134" s="202"/>
      <c r="GO134" s="202"/>
      <c r="GP134" s="202"/>
      <c r="GQ134" s="202"/>
      <c r="GR134" s="202"/>
      <c r="GS134" s="202"/>
      <c r="GT134" s="202"/>
      <c r="GU134" s="202"/>
      <c r="GV134" s="202"/>
      <c r="GW134" s="202"/>
      <c r="GX134" s="202"/>
      <c r="GY134" s="202"/>
      <c r="GZ134" s="202"/>
      <c r="HA134" s="202"/>
      <c r="HB134" s="202"/>
      <c r="HC134" s="202"/>
      <c r="HD134" s="202"/>
      <c r="HE134" s="202"/>
      <c r="HF134" s="202"/>
      <c r="HG134" s="202"/>
      <c r="HH134" s="202"/>
      <c r="HI134" s="202"/>
      <c r="HJ134" s="202"/>
      <c r="HK134" s="202"/>
      <c r="HL134" s="202"/>
      <c r="HM134" s="202"/>
      <c r="HN134" s="202"/>
      <c r="HO134" s="202"/>
      <c r="HP134" s="202"/>
      <c r="HQ134" s="202"/>
      <c r="HR134" s="202"/>
      <c r="HS134" s="202"/>
      <c r="HT134" s="202"/>
      <c r="HU134" s="202"/>
      <c r="HV134" s="202"/>
      <c r="HW134" s="202"/>
      <c r="HX134" s="202"/>
      <c r="HY134" s="202"/>
      <c r="HZ134" s="202"/>
      <c r="IA134" s="202"/>
      <c r="IB134" s="202"/>
      <c r="IC134" s="202"/>
      <c r="ID134" s="202"/>
      <c r="IE134" s="202"/>
      <c r="IF134" s="202"/>
      <c r="IG134" s="202"/>
      <c r="IH134" s="202"/>
      <c r="II134" s="202"/>
      <c r="IJ134" s="202"/>
      <c r="IK134" s="202"/>
      <c r="IL134" s="202"/>
      <c r="IM134" s="202"/>
      <c r="IN134" s="202"/>
      <c r="IO134" s="202"/>
      <c r="IP134" s="202"/>
      <c r="IQ134" s="202"/>
      <c r="IR134" s="202"/>
      <c r="IS134" s="202"/>
      <c r="IT134" s="202"/>
      <c r="IU134" s="202"/>
      <c r="IV134" s="202"/>
      <c r="IW134" s="202"/>
      <c r="IX134" s="202"/>
      <c r="IY134" s="202"/>
      <c r="IZ134" s="202"/>
      <c r="JA134" s="202"/>
      <c r="JB134" s="202"/>
      <c r="JC134" s="202"/>
      <c r="JD134" s="202"/>
      <c r="JE134" s="202"/>
      <c r="JF134" s="202"/>
      <c r="JG134" s="202"/>
      <c r="JH134" s="202"/>
      <c r="JI134" s="202"/>
      <c r="JJ134" s="202"/>
      <c r="JK134" s="202"/>
      <c r="JL134" s="202"/>
      <c r="JM134" s="202"/>
      <c r="JN134" s="202"/>
      <c r="JO134" s="202"/>
      <c r="JP134" s="202"/>
      <c r="JQ134" s="202"/>
      <c r="JR134" s="202"/>
      <c r="JS134" s="202"/>
      <c r="JT134" s="202"/>
      <c r="JU134" s="202"/>
      <c r="JV134" s="202"/>
      <c r="JW134" s="202"/>
      <c r="JX134" s="202"/>
      <c r="JY134" s="202"/>
      <c r="JZ134" s="202"/>
      <c r="KA134" s="202"/>
      <c r="KB134" s="202"/>
      <c r="KC134" s="202"/>
      <c r="KD134" s="202"/>
      <c r="KE134" s="202"/>
      <c r="KF134" s="202"/>
      <c r="KG134" s="202"/>
      <c r="KH134" s="202"/>
      <c r="KI134" s="202"/>
      <c r="KJ134" s="202"/>
      <c r="KK134" s="202"/>
      <c r="KL134" s="202"/>
      <c r="KM134" s="202"/>
      <c r="KN134" s="202"/>
      <c r="KO134" s="202"/>
      <c r="KP134" s="202"/>
      <c r="KQ134" s="202"/>
      <c r="KR134" s="202"/>
      <c r="KS134" s="202"/>
      <c r="KT134" s="202"/>
      <c r="KU134" s="202"/>
      <c r="KV134" s="202"/>
      <c r="KW134" s="202"/>
      <c r="KX134" s="202"/>
      <c r="KY134" s="202"/>
      <c r="KZ134" s="202"/>
      <c r="LA134" s="202"/>
      <c r="LB134" s="202"/>
      <c r="LC134" s="202"/>
      <c r="LD134" s="202"/>
      <c r="LE134" s="202"/>
      <c r="LF134" s="202"/>
      <c r="LG134" s="202"/>
      <c r="LH134" s="202"/>
      <c r="LI134" s="202"/>
      <c r="LJ134" s="202"/>
      <c r="LK134" s="202"/>
      <c r="LL134" s="202"/>
      <c r="LM134" s="202"/>
      <c r="LN134" s="202"/>
      <c r="LO134" s="202"/>
      <c r="LP134" s="202"/>
      <c r="LQ134" s="202"/>
      <c r="LR134" s="202"/>
      <c r="LS134" s="202"/>
      <c r="LT134" s="202"/>
      <c r="LU134" s="202"/>
      <c r="LV134" s="202"/>
      <c r="LW134" s="202"/>
      <c r="LX134" s="202"/>
      <c r="LY134" s="202"/>
      <c r="LZ134" s="202"/>
      <c r="MA134" s="202"/>
      <c r="MB134" s="202"/>
      <c r="MC134" s="202"/>
      <c r="MD134" s="202"/>
      <c r="ME134" s="202"/>
      <c r="MF134" s="202"/>
      <c r="MG134" s="202"/>
      <c r="MH134" s="202"/>
      <c r="MI134" s="202"/>
      <c r="MJ134" s="202"/>
      <c r="MK134" s="202"/>
      <c r="ML134" s="202"/>
      <c r="MM134" s="202"/>
      <c r="MN134" s="202"/>
      <c r="MO134" s="202"/>
      <c r="MP134" s="202"/>
      <c r="MQ134" s="202"/>
      <c r="MR134" s="202"/>
      <c r="MS134" s="202"/>
      <c r="MT134" s="202"/>
      <c r="MU134" s="202"/>
      <c r="MV134" s="202"/>
      <c r="MW134" s="202"/>
      <c r="MX134" s="202"/>
      <c r="MY134" s="202"/>
      <c r="MZ134" s="202"/>
      <c r="NA134" s="202"/>
      <c r="NB134" s="202"/>
      <c r="NC134" s="202"/>
      <c r="ND134" s="202"/>
      <c r="NE134" s="202"/>
      <c r="NF134" s="202"/>
      <c r="NG134" s="202"/>
      <c r="NH134" s="202"/>
      <c r="NI134" s="202"/>
      <c r="NJ134" s="202"/>
      <c r="NK134" s="202"/>
      <c r="NL134" s="202"/>
      <c r="NM134" s="202"/>
      <c r="NN134" s="202"/>
      <c r="NO134" s="202"/>
      <c r="NP134" s="202"/>
      <c r="NQ134" s="202"/>
      <c r="NR134" s="202"/>
      <c r="NS134" s="202"/>
      <c r="NT134" s="202"/>
      <c r="NU134" s="202"/>
      <c r="NV134" s="202"/>
      <c r="NW134" s="202"/>
      <c r="NX134" s="202"/>
      <c r="NY134" s="202"/>
      <c r="NZ134" s="202"/>
      <c r="OA134" s="202"/>
      <c r="OB134" s="202"/>
      <c r="OC134" s="202"/>
      <c r="OD134" s="202"/>
      <c r="OE134" s="202"/>
      <c r="OF134" s="202"/>
      <c r="OG134" s="202"/>
      <c r="OH134" s="202"/>
      <c r="OI134" s="202"/>
      <c r="OJ134" s="202"/>
      <c r="OK134" s="202"/>
      <c r="OL134" s="202"/>
      <c r="OM134" s="202"/>
      <c r="ON134" s="202"/>
      <c r="OO134" s="202"/>
      <c r="OP134" s="202"/>
      <c r="OQ134" s="202"/>
      <c r="OR134" s="202"/>
      <c r="OS134" s="202"/>
      <c r="OT134" s="202"/>
      <c r="OU134" s="202"/>
      <c r="OV134" s="202"/>
      <c r="OW134" s="202"/>
      <c r="OX134" s="202"/>
      <c r="OY134" s="202"/>
      <c r="OZ134" s="202"/>
      <c r="PA134" s="202"/>
      <c r="PB134" s="202"/>
      <c r="PC134" s="202"/>
      <c r="PD134" s="202"/>
      <c r="PE134" s="202"/>
      <c r="PF134" s="202"/>
      <c r="PG134" s="202"/>
      <c r="PH134" s="202"/>
      <c r="PI134" s="202"/>
      <c r="PJ134" s="202"/>
      <c r="PK134" s="202"/>
      <c r="PL134" s="202"/>
      <c r="PM134" s="202"/>
      <c r="PN134" s="202"/>
      <c r="PO134" s="202"/>
      <c r="PP134" s="202"/>
      <c r="PQ134" s="202"/>
      <c r="PR134" s="202"/>
      <c r="PS134" s="202"/>
      <c r="PT134" s="202"/>
      <c r="PU134" s="202"/>
      <c r="PV134" s="202"/>
      <c r="PW134" s="202"/>
      <c r="PX134" s="202"/>
      <c r="PY134" s="202"/>
      <c r="PZ134" s="202"/>
      <c r="QA134" s="202"/>
      <c r="QB134" s="202"/>
      <c r="QC134" s="202"/>
      <c r="QD134" s="202"/>
      <c r="QE134" s="202"/>
      <c r="QF134" s="202"/>
      <c r="QG134" s="202"/>
      <c r="QH134" s="202"/>
      <c r="QI134" s="202"/>
      <c r="QJ134" s="202"/>
      <c r="QK134" s="202"/>
      <c r="QL134" s="202"/>
      <c r="QM134" s="202"/>
      <c r="QN134" s="202"/>
      <c r="QO134" s="202"/>
      <c r="QP134" s="202"/>
      <c r="QQ134" s="202"/>
      <c r="QR134" s="202"/>
      <c r="QS134" s="202"/>
      <c r="QT134" s="202"/>
      <c r="QU134" s="202"/>
      <c r="QV134" s="202"/>
      <c r="QW134" s="202"/>
      <c r="QX134" s="202"/>
      <c r="QY134" s="202"/>
      <c r="QZ134" s="202"/>
      <c r="RA134" s="202"/>
      <c r="RB134" s="202"/>
      <c r="RC134" s="202"/>
      <c r="RD134" s="202"/>
      <c r="RE134" s="202"/>
      <c r="RF134" s="202"/>
      <c r="RG134" s="202"/>
      <c r="RH134" s="202"/>
      <c r="RI134" s="202"/>
      <c r="RJ134" s="202"/>
      <c r="RK134" s="202"/>
      <c r="RL134" s="202"/>
      <c r="RM134" s="202"/>
      <c r="RN134" s="202"/>
      <c r="RO134" s="202"/>
      <c r="RP134" s="202"/>
      <c r="RQ134" s="202"/>
      <c r="RR134" s="202"/>
      <c r="RS134" s="202"/>
      <c r="RT134" s="202"/>
      <c r="RU134" s="202"/>
      <c r="RV134" s="202"/>
      <c r="RW134" s="202"/>
      <c r="RX134" s="202"/>
      <c r="RY134" s="202"/>
      <c r="RZ134" s="202"/>
      <c r="SA134" s="202"/>
      <c r="SB134" s="202"/>
      <c r="SC134" s="202"/>
      <c r="SD134" s="202"/>
      <c r="SE134" s="202"/>
      <c r="SF134" s="202"/>
      <c r="SG134" s="202"/>
      <c r="SH134" s="202"/>
      <c r="SI134" s="202"/>
      <c r="SJ134" s="202"/>
      <c r="SK134" s="202"/>
      <c r="SL134" s="202"/>
      <c r="SM134" s="202"/>
      <c r="SN134" s="202"/>
      <c r="SO134" s="202"/>
      <c r="SP134" s="202"/>
      <c r="SQ134" s="202"/>
      <c r="SR134" s="202"/>
      <c r="SS134" s="202"/>
      <c r="ST134" s="202"/>
      <c r="SU134" s="202"/>
      <c r="SV134" s="202"/>
      <c r="SW134" s="202"/>
      <c r="SX134" s="202"/>
      <c r="SY134" s="202"/>
      <c r="SZ134" s="202"/>
      <c r="TA134" s="202"/>
      <c r="TB134" s="202"/>
      <c r="TC134" s="202"/>
      <c r="TD134" s="202"/>
      <c r="TE134" s="202"/>
      <c r="TF134" s="202"/>
      <c r="TG134" s="202"/>
      <c r="TH134" s="202"/>
      <c r="TI134" s="202"/>
      <c r="TJ134" s="202"/>
      <c r="TK134" s="202"/>
      <c r="TL134" s="202"/>
      <c r="TM134" s="202"/>
      <c r="TN134" s="202"/>
      <c r="TO134" s="202"/>
      <c r="TP134" s="202"/>
      <c r="TQ134" s="202"/>
      <c r="TR134" s="202"/>
      <c r="TS134" s="202"/>
      <c r="TT134" s="202"/>
      <c r="TU134" s="202"/>
      <c r="TV134" s="202"/>
      <c r="TW134" s="202"/>
      <c r="TX134" s="202"/>
      <c r="TY134" s="202"/>
      <c r="TZ134" s="202"/>
      <c r="UA134" s="202"/>
      <c r="UB134" s="202"/>
      <c r="UC134" s="202"/>
      <c r="UD134" s="202"/>
      <c r="UE134" s="202"/>
      <c r="UF134" s="202"/>
      <c r="UG134" s="202"/>
      <c r="UH134" s="202"/>
      <c r="UI134" s="202"/>
      <c r="UJ134" s="202"/>
      <c r="UK134" s="202"/>
      <c r="UL134" s="202"/>
      <c r="UM134" s="202"/>
      <c r="UN134" s="202"/>
      <c r="UO134" s="202"/>
      <c r="UP134" s="202"/>
      <c r="UQ134" s="202"/>
      <c r="UR134" s="202"/>
      <c r="US134" s="202"/>
      <c r="UT134" s="202"/>
      <c r="UU134" s="202"/>
      <c r="UV134" s="202"/>
      <c r="UW134" s="202"/>
      <c r="UX134" s="202"/>
      <c r="UY134" s="202"/>
      <c r="UZ134" s="202"/>
      <c r="VA134" s="202"/>
      <c r="VB134" s="202"/>
      <c r="VC134" s="202"/>
      <c r="VD134" s="202"/>
      <c r="VE134" s="202"/>
      <c r="VF134" s="202"/>
      <c r="VG134" s="202"/>
      <c r="VH134" s="202"/>
      <c r="VI134" s="202"/>
      <c r="VJ134" s="202"/>
      <c r="VK134" s="202"/>
      <c r="VL134" s="202"/>
      <c r="VM134" s="202"/>
      <c r="VN134" s="202"/>
      <c r="VO134" s="202"/>
      <c r="VP134" s="202"/>
      <c r="VQ134" s="202"/>
      <c r="VR134" s="202"/>
      <c r="VS134" s="202"/>
      <c r="VT134" s="202"/>
      <c r="VU134" s="202"/>
      <c r="VV134" s="202"/>
      <c r="VW134" s="202"/>
      <c r="VX134" s="202"/>
      <c r="VY134" s="202"/>
      <c r="VZ134" s="202"/>
      <c r="WA134" s="202"/>
      <c r="WB134" s="202"/>
      <c r="WC134" s="202"/>
      <c r="WD134" s="202"/>
      <c r="WE134" s="202"/>
      <c r="WF134" s="202"/>
      <c r="WG134" s="202"/>
      <c r="WH134" s="202"/>
      <c r="WI134" s="202"/>
      <c r="WJ134" s="202"/>
      <c r="WK134" s="202"/>
      <c r="WL134" s="202"/>
      <c r="WM134" s="202"/>
      <c r="WN134" s="202"/>
      <c r="WO134" s="202"/>
      <c r="WP134" s="202"/>
      <c r="WQ134" s="202"/>
      <c r="WR134" s="202"/>
      <c r="WS134" s="202"/>
      <c r="WT134" s="202"/>
      <c r="WU134" s="202"/>
      <c r="WV134" s="202"/>
      <c r="WW134" s="202"/>
      <c r="WX134" s="202"/>
      <c r="WY134" s="202"/>
      <c r="WZ134" s="202"/>
      <c r="XA134" s="202"/>
      <c r="XB134" s="202"/>
      <c r="XC134" s="202"/>
      <c r="XD134" s="202"/>
      <c r="XE134" s="202"/>
      <c r="XF134" s="202"/>
      <c r="XG134" s="202"/>
      <c r="XH134" s="202"/>
      <c r="XI134" s="202"/>
      <c r="XJ134" s="202"/>
      <c r="XK134" s="202"/>
      <c r="XL134" s="202"/>
      <c r="XM134" s="202"/>
      <c r="XN134" s="202"/>
      <c r="XO134" s="202"/>
      <c r="XP134" s="202"/>
      <c r="XQ134" s="202"/>
      <c r="XR134" s="202"/>
      <c r="XS134" s="202"/>
      <c r="XT134" s="202"/>
      <c r="XU134" s="202"/>
      <c r="XV134" s="202"/>
      <c r="XW134" s="202"/>
      <c r="XX134" s="202"/>
      <c r="XY134" s="202"/>
      <c r="XZ134" s="202"/>
      <c r="YA134" s="202"/>
      <c r="YB134" s="202"/>
      <c r="YC134" s="202"/>
      <c r="YD134" s="202"/>
      <c r="YE134" s="202"/>
      <c r="YF134" s="202"/>
      <c r="YG134" s="202"/>
      <c r="YH134" s="202"/>
      <c r="YI134" s="202"/>
      <c r="YJ134" s="202"/>
      <c r="YK134" s="202"/>
      <c r="YL134" s="202"/>
      <c r="YM134" s="202"/>
      <c r="YN134" s="202"/>
      <c r="YO134" s="202"/>
      <c r="YP134" s="202"/>
      <c r="YQ134" s="202"/>
      <c r="YR134" s="202"/>
      <c r="YS134" s="202"/>
      <c r="YT134" s="202"/>
      <c r="YU134" s="202"/>
      <c r="YV134" s="202"/>
      <c r="YW134" s="202"/>
      <c r="YX134" s="202"/>
      <c r="YY134" s="202"/>
      <c r="YZ134" s="202"/>
      <c r="ZA134" s="202"/>
      <c r="ZB134" s="202"/>
      <c r="ZC134" s="202"/>
      <c r="ZD134" s="202"/>
      <c r="ZE134" s="202"/>
      <c r="ZF134" s="202"/>
      <c r="ZG134" s="202"/>
      <c r="ZH134" s="202"/>
      <c r="ZI134" s="202"/>
      <c r="ZJ134" s="202"/>
      <c r="ZK134" s="202"/>
      <c r="ZL134" s="202"/>
      <c r="ZM134" s="202"/>
      <c r="ZN134" s="202"/>
      <c r="ZO134" s="202"/>
      <c r="ZP134" s="202"/>
      <c r="ZQ134" s="202"/>
      <c r="ZR134" s="202"/>
      <c r="ZS134" s="202"/>
      <c r="ZT134" s="202"/>
      <c r="ZU134" s="202"/>
      <c r="ZV134" s="202"/>
      <c r="ZW134" s="202"/>
      <c r="ZX134" s="202"/>
      <c r="ZY134" s="202"/>
      <c r="ZZ134" s="202"/>
      <c r="AAA134" s="202"/>
      <c r="AAB134" s="202"/>
      <c r="AAC134" s="202"/>
      <c r="AAD134" s="202"/>
      <c r="AAE134" s="202"/>
      <c r="AAF134" s="202"/>
      <c r="AAG134" s="202"/>
      <c r="AAH134" s="202"/>
      <c r="AAI134" s="202"/>
      <c r="AAJ134" s="202"/>
      <c r="AAK134" s="202"/>
      <c r="AAL134" s="202"/>
      <c r="AAM134" s="202"/>
      <c r="AAN134" s="202"/>
      <c r="AAO134" s="202"/>
      <c r="AAP134" s="202"/>
      <c r="AAQ134" s="202"/>
      <c r="AAR134" s="202"/>
      <c r="AAS134" s="202"/>
      <c r="AAT134" s="202"/>
      <c r="AAU134" s="202"/>
      <c r="AAV134" s="202"/>
      <c r="AAW134" s="202"/>
      <c r="AAX134" s="202"/>
      <c r="AAY134" s="202"/>
      <c r="AAZ134" s="202"/>
      <c r="ABA134" s="202"/>
      <c r="ABB134" s="202"/>
      <c r="ABC134" s="202"/>
      <c r="ABD134" s="202"/>
      <c r="ABE134" s="202"/>
      <c r="ABF134" s="202"/>
      <c r="ABG134" s="202"/>
      <c r="ABH134" s="202"/>
      <c r="ABI134" s="202"/>
      <c r="ABJ134" s="202"/>
      <c r="ABK134" s="202"/>
      <c r="ABL134" s="202"/>
      <c r="ABM134" s="202"/>
      <c r="ABN134" s="202"/>
      <c r="ABO134" s="202"/>
      <c r="ABP134" s="202"/>
      <c r="ABQ134" s="202"/>
      <c r="ABR134" s="202"/>
      <c r="ABS134" s="202"/>
      <c r="ABT134" s="202"/>
      <c r="ABU134" s="202"/>
      <c r="ABV134" s="202"/>
      <c r="ABW134" s="202"/>
      <c r="ABX134" s="202"/>
      <c r="ABY134" s="202"/>
      <c r="ABZ134" s="202"/>
      <c r="ACA134" s="202"/>
      <c r="ACB134" s="202"/>
      <c r="ACC134" s="202"/>
      <c r="ACD134" s="202"/>
      <c r="ACE134" s="202"/>
      <c r="ACF134" s="202"/>
      <c r="ACG134" s="202"/>
      <c r="ACH134" s="202"/>
      <c r="ACI134" s="202"/>
      <c r="ACJ134" s="202"/>
      <c r="ACK134" s="202"/>
      <c r="ACL134" s="202"/>
      <c r="ACM134" s="202"/>
      <c r="ACN134" s="202"/>
      <c r="ACO134" s="202"/>
      <c r="ACP134" s="202"/>
      <c r="ACQ134" s="202"/>
      <c r="ACR134" s="202"/>
      <c r="ACS134" s="202"/>
      <c r="ACT134" s="202"/>
      <c r="ACU134" s="202"/>
      <c r="ACV134" s="202"/>
      <c r="ACW134" s="202"/>
      <c r="ACX134" s="202"/>
      <c r="ACY134" s="202"/>
      <c r="ACZ134" s="202"/>
      <c r="ADA134" s="202"/>
      <c r="ADB134" s="202"/>
      <c r="ADC134" s="202"/>
      <c r="ADD134" s="202"/>
      <c r="ADE134" s="202"/>
      <c r="ADF134" s="202"/>
      <c r="ADG134" s="202"/>
      <c r="ADH134" s="202"/>
      <c r="ADI134" s="202"/>
      <c r="ADJ134" s="202"/>
      <c r="ADK134" s="202"/>
      <c r="ADL134" s="202"/>
      <c r="ADM134" s="202"/>
      <c r="ADN134" s="202"/>
      <c r="ADO134" s="202"/>
      <c r="ADP134" s="202"/>
      <c r="ADQ134" s="202"/>
      <c r="ADR134" s="202"/>
      <c r="ADS134" s="202"/>
      <c r="ADT134" s="202"/>
      <c r="ADU134" s="202"/>
      <c r="ADV134" s="202"/>
      <c r="ADW134" s="202"/>
      <c r="ADX134" s="202"/>
      <c r="ADY134" s="202"/>
      <c r="ADZ134" s="202"/>
      <c r="AEA134" s="202"/>
      <c r="AEB134" s="202"/>
      <c r="AEC134" s="202"/>
      <c r="AED134" s="202"/>
      <c r="AEE134" s="202"/>
      <c r="AEF134" s="202"/>
      <c r="AEG134" s="202"/>
      <c r="AEH134" s="202"/>
      <c r="AEI134" s="202"/>
      <c r="AEJ134" s="202"/>
      <c r="AEK134" s="202"/>
      <c r="AEL134" s="202"/>
      <c r="AEM134" s="202"/>
      <c r="AEN134" s="202"/>
      <c r="AEO134" s="202"/>
      <c r="AEP134" s="202"/>
      <c r="AEQ134" s="202"/>
      <c r="AER134" s="202"/>
      <c r="AES134" s="202"/>
      <c r="AET134" s="202"/>
      <c r="AEU134" s="202"/>
      <c r="AEV134" s="202"/>
      <c r="AEW134" s="202"/>
      <c r="AEX134" s="202"/>
      <c r="AEY134" s="202"/>
      <c r="AEZ134" s="202"/>
      <c r="AFA134" s="202"/>
      <c r="AFB134" s="202"/>
      <c r="AFC134" s="202"/>
      <c r="AFD134" s="202"/>
      <c r="AFE134" s="202"/>
      <c r="AFF134" s="202"/>
      <c r="AFG134" s="202"/>
      <c r="AFH134" s="202"/>
      <c r="AFI134" s="202"/>
      <c r="AFJ134" s="202"/>
      <c r="AFK134" s="202"/>
      <c r="AFL134" s="202"/>
      <c r="AFM134" s="202"/>
      <c r="AFN134" s="202"/>
      <c r="AFO134" s="202"/>
      <c r="AFP134" s="202"/>
      <c r="AFQ134" s="202"/>
      <c r="AFR134" s="202"/>
      <c r="AFS134" s="202"/>
      <c r="AFT134" s="202"/>
      <c r="AFU134" s="202"/>
      <c r="AFV134" s="202"/>
      <c r="AFW134" s="202"/>
      <c r="AFX134" s="202"/>
      <c r="AFY134" s="202"/>
      <c r="AFZ134" s="202"/>
      <c r="AGA134" s="202"/>
      <c r="AGB134" s="202"/>
      <c r="AGC134" s="202"/>
      <c r="AGD134" s="202"/>
      <c r="AGE134" s="202"/>
      <c r="AGF134" s="202"/>
      <c r="AGG134" s="202"/>
      <c r="AGH134" s="202"/>
      <c r="AGI134" s="202"/>
      <c r="AGJ134" s="202"/>
      <c r="AGK134" s="202"/>
      <c r="AGL134" s="202"/>
      <c r="AGM134" s="202"/>
      <c r="AGN134" s="202"/>
      <c r="AGO134" s="202"/>
      <c r="AGP134" s="202"/>
      <c r="AGQ134" s="202"/>
      <c r="AGR134" s="202"/>
      <c r="AGS134" s="202"/>
      <c r="AGT134" s="202"/>
      <c r="AGU134" s="202"/>
      <c r="AGV134" s="202"/>
      <c r="AGW134" s="202"/>
      <c r="AGX134" s="202"/>
      <c r="AGY134" s="202"/>
      <c r="AGZ134" s="202"/>
      <c r="AHA134" s="202"/>
      <c r="AHB134" s="202"/>
      <c r="AHC134" s="202"/>
      <c r="AHD134" s="202"/>
      <c r="AHE134" s="202"/>
      <c r="AHF134" s="202"/>
      <c r="AHG134" s="202"/>
      <c r="AHH134" s="202"/>
      <c r="AHI134" s="202"/>
      <c r="AHJ134" s="202"/>
      <c r="AHK134" s="202"/>
      <c r="AHL134" s="202"/>
      <c r="AHM134" s="202"/>
      <c r="AHN134" s="202"/>
      <c r="AHO134" s="202"/>
      <c r="AHP134" s="202"/>
      <c r="AHQ134" s="202"/>
      <c r="AHR134" s="202"/>
      <c r="AHS134" s="202"/>
      <c r="AHT134" s="202"/>
      <c r="AHU134" s="202"/>
      <c r="AHV134" s="202"/>
      <c r="AHW134" s="202"/>
      <c r="AHX134" s="202"/>
      <c r="AHY134" s="202"/>
      <c r="AHZ134" s="202"/>
      <c r="AIA134" s="202"/>
      <c r="AIB134" s="202"/>
      <c r="AIC134" s="202"/>
      <c r="AID134" s="202"/>
      <c r="AIE134" s="202"/>
      <c r="AIF134" s="202"/>
      <c r="AIG134" s="202"/>
      <c r="AIH134" s="202"/>
      <c r="AII134" s="202"/>
      <c r="AIJ134" s="202"/>
      <c r="AIK134" s="202"/>
      <c r="AIL134" s="202"/>
      <c r="AIM134" s="202"/>
      <c r="AIN134" s="202"/>
      <c r="AIO134" s="202"/>
      <c r="AIP134" s="202"/>
      <c r="AIQ134" s="202"/>
      <c r="AIR134" s="202"/>
      <c r="AIS134" s="202"/>
      <c r="AIT134" s="202"/>
      <c r="AIU134" s="202"/>
      <c r="AIV134" s="202"/>
      <c r="AIW134" s="202"/>
      <c r="AIX134" s="202"/>
      <c r="AIY134" s="202"/>
      <c r="AIZ134" s="202"/>
      <c r="AJA134" s="202"/>
      <c r="AJB134" s="202"/>
      <c r="AJC134" s="202"/>
      <c r="AJD134" s="202"/>
      <c r="AJE134" s="202"/>
      <c r="AJF134" s="202"/>
      <c r="AJG134" s="202"/>
      <c r="AJH134" s="202"/>
      <c r="AJI134" s="202"/>
      <c r="AJJ134" s="202"/>
      <c r="AJK134" s="202"/>
      <c r="AJL134" s="202"/>
      <c r="AJM134" s="202"/>
      <c r="AJN134" s="202"/>
      <c r="AJO134" s="202"/>
      <c r="AJP134" s="202"/>
      <c r="AJQ134" s="202"/>
      <c r="AJR134" s="202"/>
      <c r="AJS134" s="202"/>
      <c r="AJT134" s="202"/>
      <c r="AJU134" s="202"/>
      <c r="AJV134" s="202"/>
      <c r="AJW134" s="202"/>
      <c r="AJX134" s="202"/>
      <c r="AJY134" s="202"/>
      <c r="AJZ134" s="202"/>
      <c r="AKA134" s="202"/>
      <c r="AKB134" s="202"/>
      <c r="AKC134" s="202"/>
      <c r="AKD134" s="202"/>
      <c r="AKE134" s="202"/>
      <c r="AKF134" s="202"/>
      <c r="AKG134" s="202"/>
      <c r="AKH134" s="202"/>
      <c r="AKI134" s="202"/>
      <c r="AKJ134" s="202"/>
      <c r="AKK134" s="202"/>
      <c r="AKL134" s="202"/>
      <c r="AKM134" s="202"/>
      <c r="AKN134" s="202"/>
      <c r="AKO134" s="202"/>
      <c r="AKP134" s="202"/>
      <c r="AKQ134" s="202"/>
      <c r="AKR134" s="202"/>
      <c r="AKS134" s="202"/>
      <c r="AKT134" s="202"/>
      <c r="AKU134" s="202"/>
      <c r="AKV134" s="202"/>
      <c r="AKW134" s="202"/>
      <c r="AKX134" s="202"/>
      <c r="AKY134" s="202"/>
      <c r="AKZ134" s="202"/>
      <c r="ALA134" s="202"/>
      <c r="ALB134" s="202"/>
      <c r="ALC134" s="202"/>
      <c r="ALD134" s="202"/>
      <c r="ALE134" s="202"/>
      <c r="ALF134" s="202"/>
      <c r="ALG134" s="202"/>
      <c r="ALH134" s="202"/>
      <c r="ALI134" s="202"/>
      <c r="ALJ134" s="202"/>
      <c r="ALK134" s="202"/>
      <c r="ALL134" s="202"/>
      <c r="ALM134" s="202"/>
      <c r="ALN134" s="202"/>
      <c r="ALO134" s="202"/>
      <c r="ALP134" s="202"/>
      <c r="ALQ134" s="202"/>
      <c r="ALR134" s="202"/>
      <c r="ALS134" s="202"/>
      <c r="ALT134" s="202"/>
      <c r="ALU134" s="202"/>
      <c r="ALV134" s="202"/>
      <c r="ALW134" s="202"/>
      <c r="ALX134" s="202"/>
      <c r="ALY134" s="202"/>
      <c r="ALZ134" s="202"/>
      <c r="AMA134" s="202"/>
      <c r="AMB134" s="202"/>
      <c r="AMC134" s="202"/>
      <c r="AMD134" s="202"/>
      <c r="AME134" s="202"/>
      <c r="AMF134" s="202"/>
      <c r="AMG134" s="202"/>
      <c r="AMH134" s="202"/>
      <c r="AMI134" s="202"/>
      <c r="AMJ134" s="202"/>
    </row>
    <row r="135" spans="1:1024" ht="20.25" customHeight="1">
      <c r="A135" s="37"/>
      <c r="B135" s="999" t="s">
        <v>89</v>
      </c>
      <c r="C135" s="899"/>
      <c r="D135" s="917"/>
      <c r="E135" s="355"/>
      <c r="F135" s="355"/>
      <c r="G135" s="355"/>
      <c r="H135" s="356"/>
      <c r="I135" s="356"/>
      <c r="J135" s="111"/>
      <c r="K135" s="176"/>
      <c r="L135" s="355"/>
      <c r="M135" s="355"/>
      <c r="N135" s="355"/>
      <c r="O135" s="356"/>
      <c r="P135" s="356"/>
      <c r="Q135" s="111"/>
      <c r="R135" s="268"/>
      <c r="S135" s="355"/>
      <c r="T135" s="532"/>
      <c r="U135" s="355"/>
      <c r="V135" s="356"/>
      <c r="W135" s="356"/>
      <c r="X135" s="111"/>
      <c r="Y135" s="176"/>
      <c r="Z135" s="355"/>
      <c r="AA135" s="355"/>
      <c r="AB135" s="355"/>
      <c r="AC135" s="356"/>
      <c r="AD135" s="356"/>
      <c r="AE135" s="111"/>
      <c r="AF135" s="176"/>
      <c r="AG135" s="602"/>
      <c r="AH135" s="109"/>
      <c r="AI135" s="109"/>
      <c r="AJ135" s="925"/>
      <c r="AK135" s="195"/>
      <c r="AL135" s="14"/>
    </row>
    <row r="136" spans="1:1024" ht="20.25" customHeight="1">
      <c r="A136" s="44"/>
      <c r="B136" s="321" t="s">
        <v>22</v>
      </c>
      <c r="C136" s="46" t="s">
        <v>52</v>
      </c>
      <c r="D136" s="918">
        <f>AK99</f>
        <v>22</v>
      </c>
      <c r="E136" s="460"/>
      <c r="F136" s="460"/>
      <c r="G136" s="460">
        <v>2</v>
      </c>
      <c r="H136" s="461"/>
      <c r="I136" s="485">
        <v>2</v>
      </c>
      <c r="J136" s="115"/>
      <c r="K136" s="512"/>
      <c r="L136" s="460"/>
      <c r="M136" s="460">
        <v>2</v>
      </c>
      <c r="N136" s="460">
        <v>2</v>
      </c>
      <c r="O136" s="461"/>
      <c r="P136" s="461"/>
      <c r="Q136" s="115"/>
      <c r="R136" s="270"/>
      <c r="S136" s="460"/>
      <c r="T136" s="533"/>
      <c r="U136" s="460">
        <v>2</v>
      </c>
      <c r="V136" s="461"/>
      <c r="W136" s="461"/>
      <c r="X136" s="115"/>
      <c r="Y136" s="512"/>
      <c r="Z136" s="460"/>
      <c r="AA136" s="460">
        <v>2</v>
      </c>
      <c r="AB136" s="460">
        <v>2</v>
      </c>
      <c r="AC136" s="461"/>
      <c r="AD136" s="461"/>
      <c r="AE136" s="115"/>
      <c r="AF136" s="512"/>
      <c r="AG136" s="513"/>
      <c r="AH136" s="113"/>
      <c r="AI136" s="113">
        <v>2</v>
      </c>
      <c r="AJ136" s="925">
        <f t="shared" ref="AJ136:AJ139" si="41">SUM(E136:AI136)</f>
        <v>16</v>
      </c>
      <c r="AK136" s="195">
        <f t="shared" ref="AK136:AK139" si="42">D136-AJ136</f>
        <v>6</v>
      </c>
      <c r="AL136" s="14"/>
    </row>
    <row r="137" spans="1:1024" ht="20.25">
      <c r="A137" s="44"/>
      <c r="B137" s="321" t="s">
        <v>24</v>
      </c>
      <c r="C137" s="54" t="s">
        <v>76</v>
      </c>
      <c r="D137" s="918">
        <f t="shared" ref="D137:D139" si="43">AK100</f>
        <v>20</v>
      </c>
      <c r="E137" s="113"/>
      <c r="F137" s="113">
        <v>2</v>
      </c>
      <c r="G137" s="113"/>
      <c r="H137" s="114"/>
      <c r="I137" s="114"/>
      <c r="J137" s="512"/>
      <c r="K137" s="512"/>
      <c r="L137" s="113"/>
      <c r="M137" s="113">
        <v>2</v>
      </c>
      <c r="N137" s="113"/>
      <c r="O137" s="114"/>
      <c r="P137" s="116">
        <v>2</v>
      </c>
      <c r="Q137" s="115"/>
      <c r="R137" s="270"/>
      <c r="S137" s="113"/>
      <c r="T137" s="173"/>
      <c r="U137" s="113"/>
      <c r="V137" s="114"/>
      <c r="W137" s="114"/>
      <c r="X137" s="512"/>
      <c r="Y137" s="512"/>
      <c r="Z137" s="113"/>
      <c r="AA137" s="113">
        <v>2</v>
      </c>
      <c r="AB137" s="113"/>
      <c r="AC137" s="114"/>
      <c r="AD137" s="116">
        <v>2</v>
      </c>
      <c r="AE137" s="115"/>
      <c r="AF137" s="512"/>
      <c r="AG137" s="513"/>
      <c r="AH137" s="113">
        <v>2</v>
      </c>
      <c r="AI137" s="113"/>
      <c r="AJ137" s="925">
        <f t="shared" si="41"/>
        <v>12</v>
      </c>
      <c r="AK137" s="195">
        <f t="shared" si="42"/>
        <v>8</v>
      </c>
      <c r="AL137" s="14"/>
    </row>
    <row r="138" spans="1:1024" ht="20.25" customHeight="1">
      <c r="A138" s="1000"/>
      <c r="B138" s="321" t="s">
        <v>28</v>
      </c>
      <c r="C138" s="296" t="s">
        <v>128</v>
      </c>
      <c r="D138" s="918">
        <f t="shared" si="43"/>
        <v>14</v>
      </c>
      <c r="E138" s="113"/>
      <c r="F138" s="113">
        <v>2</v>
      </c>
      <c r="G138" s="113"/>
      <c r="H138" s="114"/>
      <c r="I138" s="114"/>
      <c r="J138" s="122"/>
      <c r="K138" s="162"/>
      <c r="L138" s="113"/>
      <c r="M138" s="113">
        <v>2</v>
      </c>
      <c r="N138" s="113"/>
      <c r="O138" s="114"/>
      <c r="P138" s="114"/>
      <c r="Q138" s="122"/>
      <c r="R138" s="271"/>
      <c r="S138" s="113"/>
      <c r="T138" s="173"/>
      <c r="U138" s="113"/>
      <c r="V138" s="114"/>
      <c r="W138" s="114"/>
      <c r="X138" s="122"/>
      <c r="Y138" s="162"/>
      <c r="Z138" s="113"/>
      <c r="AA138" s="113">
        <v>2</v>
      </c>
      <c r="AB138" s="113"/>
      <c r="AC138" s="114"/>
      <c r="AD138" s="114"/>
      <c r="AE138" s="122"/>
      <c r="AF138" s="162"/>
      <c r="AG138" s="174"/>
      <c r="AH138" s="120">
        <v>2</v>
      </c>
      <c r="AI138" s="120"/>
      <c r="AJ138" s="925">
        <f t="shared" si="41"/>
        <v>8</v>
      </c>
      <c r="AK138" s="195">
        <f t="shared" si="42"/>
        <v>6</v>
      </c>
      <c r="AL138" s="14"/>
    </row>
    <row r="139" spans="1:1024" ht="20.25">
      <c r="A139" s="604"/>
      <c r="B139" s="527" t="s">
        <v>32</v>
      </c>
      <c r="C139" s="561" t="s">
        <v>141</v>
      </c>
      <c r="D139" s="918">
        <f t="shared" si="43"/>
        <v>20</v>
      </c>
      <c r="E139" s="120"/>
      <c r="F139" s="120">
        <v>2</v>
      </c>
      <c r="G139" s="120">
        <v>2</v>
      </c>
      <c r="H139" s="121"/>
      <c r="I139" s="174"/>
      <c r="J139" s="162"/>
      <c r="K139" s="162"/>
      <c r="L139" s="120"/>
      <c r="M139" s="120"/>
      <c r="N139" s="120">
        <v>2</v>
      </c>
      <c r="O139" s="121"/>
      <c r="P139" s="121"/>
      <c r="Q139" s="162"/>
      <c r="R139" s="162"/>
      <c r="S139" s="120"/>
      <c r="T139" s="329"/>
      <c r="U139" s="120">
        <v>2</v>
      </c>
      <c r="V139" s="121"/>
      <c r="W139" s="174"/>
      <c r="X139" s="162"/>
      <c r="Y139" s="162"/>
      <c r="Z139" s="120"/>
      <c r="AA139" s="120"/>
      <c r="AB139" s="120">
        <v>2</v>
      </c>
      <c r="AC139" s="121"/>
      <c r="AD139" s="121"/>
      <c r="AE139" s="162"/>
      <c r="AF139" s="162"/>
      <c r="AG139" s="174"/>
      <c r="AH139" s="174">
        <v>2</v>
      </c>
      <c r="AI139" s="977">
        <v>2</v>
      </c>
      <c r="AJ139" s="926">
        <f t="shared" si="41"/>
        <v>14</v>
      </c>
      <c r="AK139" s="892">
        <f t="shared" si="42"/>
        <v>6</v>
      </c>
      <c r="AL139" s="14"/>
    </row>
    <row r="140" spans="1:1024" ht="20.25">
      <c r="A140" s="903"/>
      <c r="B140" s="1004" t="s">
        <v>51</v>
      </c>
      <c r="C140" s="1005"/>
      <c r="D140" s="397"/>
      <c r="E140" s="127"/>
      <c r="F140" s="125"/>
      <c r="G140" s="125"/>
      <c r="H140" s="125"/>
      <c r="I140" s="125"/>
      <c r="J140" s="126"/>
      <c r="K140" s="126"/>
      <c r="L140" s="125"/>
      <c r="M140" s="125"/>
      <c r="N140" s="125"/>
      <c r="O140" s="125"/>
      <c r="P140" s="125"/>
      <c r="Q140" s="126"/>
      <c r="R140" s="126"/>
      <c r="S140" s="125"/>
      <c r="T140" s="180"/>
      <c r="U140" s="125"/>
      <c r="V140" s="125"/>
      <c r="W140" s="125"/>
      <c r="X140" s="126"/>
      <c r="Y140" s="126"/>
      <c r="Z140" s="125"/>
      <c r="AA140" s="125"/>
      <c r="AB140" s="125"/>
      <c r="AC140" s="125"/>
      <c r="AD140" s="125"/>
      <c r="AE140" s="126"/>
      <c r="AF140" s="126"/>
      <c r="AG140" s="125"/>
      <c r="AH140" s="125"/>
      <c r="AI140" s="203"/>
      <c r="AJ140" s="919"/>
      <c r="AK140" s="205"/>
      <c r="AL140" s="14"/>
    </row>
    <row r="141" spans="1:1024" ht="20.25">
      <c r="A141" s="1006"/>
      <c r="B141" s="953"/>
      <c r="C141" s="954"/>
      <c r="D141" s="1007"/>
      <c r="E141" s="242"/>
      <c r="F141" s="243"/>
      <c r="G141" s="243"/>
      <c r="H141" s="243"/>
      <c r="I141" s="243"/>
      <c r="J141" s="244"/>
      <c r="K141" s="244"/>
      <c r="L141" s="243"/>
      <c r="M141" s="243"/>
      <c r="N141" s="243"/>
      <c r="O141" s="243"/>
      <c r="P141" s="243"/>
      <c r="Q141" s="244"/>
      <c r="R141" s="244"/>
      <c r="S141" s="243"/>
      <c r="T141" s="273"/>
      <c r="U141" s="243"/>
      <c r="V141" s="243"/>
      <c r="W141" s="243"/>
      <c r="X141" s="244"/>
      <c r="Y141" s="244"/>
      <c r="Z141" s="243"/>
      <c r="AA141" s="243"/>
      <c r="AB141" s="243"/>
      <c r="AC141" s="243"/>
      <c r="AD141" s="243"/>
      <c r="AE141" s="244"/>
      <c r="AF141" s="244"/>
      <c r="AG141" s="243"/>
      <c r="AH141" s="243"/>
      <c r="AI141" s="284"/>
      <c r="AJ141" s="926">
        <f t="shared" ref="AJ141:AJ142" si="44">SUM(E141:AI141)</f>
        <v>0</v>
      </c>
      <c r="AK141" s="892">
        <f t="shared" ref="AK141:AK142" si="45">D141-AJ141</f>
        <v>0</v>
      </c>
      <c r="AL141" s="14"/>
    </row>
    <row r="142" spans="1:1024" ht="20.25">
      <c r="A142" s="135"/>
      <c r="B142" s="975"/>
      <c r="C142" s="976"/>
      <c r="D142" s="119"/>
      <c r="E142" s="138"/>
      <c r="F142" s="513"/>
      <c r="G142" s="513"/>
      <c r="H142" s="513"/>
      <c r="I142" s="513"/>
      <c r="J142" s="512"/>
      <c r="K142" s="512"/>
      <c r="L142" s="513"/>
      <c r="M142" s="513"/>
      <c r="N142" s="513"/>
      <c r="O142" s="513"/>
      <c r="P142" s="513"/>
      <c r="Q142" s="512"/>
      <c r="R142" s="512"/>
      <c r="S142" s="513"/>
      <c r="T142" s="161"/>
      <c r="U142" s="513"/>
      <c r="V142" s="513"/>
      <c r="W142" s="513"/>
      <c r="X142" s="512"/>
      <c r="Y142" s="512"/>
      <c r="Z142" s="513"/>
      <c r="AA142" s="513"/>
      <c r="AB142" s="513"/>
      <c r="AC142" s="513"/>
      <c r="AD142" s="513"/>
      <c r="AE142" s="512"/>
      <c r="AF142" s="512"/>
      <c r="AG142" s="513"/>
      <c r="AH142" s="513"/>
      <c r="AI142" s="520"/>
      <c r="AJ142" s="1008">
        <f t="shared" si="44"/>
        <v>0</v>
      </c>
      <c r="AK142" s="205">
        <f t="shared" si="45"/>
        <v>0</v>
      </c>
      <c r="AL142" s="14"/>
    </row>
    <row r="143" spans="1:1024" s="9" customFormat="1" ht="18.75">
      <c r="A143" s="14"/>
      <c r="B143" s="14"/>
      <c r="C143" s="14"/>
      <c r="D143" s="14"/>
      <c r="E143" s="20" t="s">
        <v>54</v>
      </c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172"/>
      <c r="W143" s="20"/>
      <c r="X143" s="20"/>
      <c r="Y143" s="20"/>
      <c r="Z143" s="175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 spans="1:1024" s="9" customFormat="1" ht="18.75">
      <c r="A144" s="14"/>
      <c r="B144" s="14"/>
      <c r="C144" s="14"/>
      <c r="D144" s="14"/>
      <c r="E144" s="1256" t="s">
        <v>102</v>
      </c>
      <c r="F144" s="1256"/>
      <c r="G144" s="1256"/>
      <c r="H144" s="1256"/>
      <c r="I144" s="1256"/>
      <c r="J144" s="1256"/>
      <c r="K144" s="1256"/>
      <c r="L144" s="1256"/>
      <c r="M144" s="1256"/>
      <c r="N144" s="1256"/>
      <c r="O144" s="1256"/>
      <c r="P144" s="1256"/>
      <c r="Q144" s="1256"/>
      <c r="R144" s="1256"/>
      <c r="S144" s="1256"/>
      <c r="T144" s="1256"/>
      <c r="U144" s="1256"/>
      <c r="V144" s="1256"/>
      <c r="W144" s="1256"/>
      <c r="X144" s="1256"/>
      <c r="Y144" s="1256"/>
      <c r="Z144" s="1256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</row>
    <row r="145" spans="1:38" s="9" customFormat="1" ht="18.75">
      <c r="A145" s="14"/>
      <c r="B145" s="324"/>
      <c r="C145" s="324"/>
      <c r="D145" s="324"/>
      <c r="E145" s="324"/>
      <c r="F145" s="324"/>
      <c r="G145" s="324"/>
      <c r="H145" s="324"/>
      <c r="I145" s="324"/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  <c r="AA145" s="324"/>
      <c r="AB145" s="324"/>
      <c r="AC145" s="324"/>
      <c r="AD145" s="324"/>
      <c r="AE145" s="324"/>
      <c r="AF145" s="324"/>
      <c r="AG145" s="324"/>
      <c r="AH145" s="324"/>
      <c r="AI145" s="14"/>
      <c r="AJ145" s="14"/>
      <c r="AK145" s="14"/>
      <c r="AL145" s="14"/>
    </row>
    <row r="146" spans="1:38" ht="18.75">
      <c r="B146" s="1267" t="s">
        <v>0</v>
      </c>
      <c r="C146" s="1267"/>
      <c r="D146" s="1267"/>
      <c r="E146" s="1267"/>
      <c r="F146" s="1267"/>
      <c r="G146" s="1267"/>
      <c r="H146" s="1267"/>
      <c r="I146" s="1267"/>
      <c r="J146" s="1267"/>
      <c r="K146" s="1267"/>
      <c r="L146" s="1267"/>
      <c r="M146" s="1267"/>
      <c r="N146" s="1267"/>
      <c r="O146" s="1267"/>
      <c r="P146" s="1267"/>
      <c r="Q146" s="1267"/>
      <c r="R146" s="1267"/>
      <c r="S146" s="1267"/>
      <c r="T146" s="1267"/>
      <c r="U146" s="1267"/>
      <c r="V146" s="1267"/>
      <c r="W146" s="1267"/>
      <c r="X146" s="1267"/>
      <c r="Y146" s="1267"/>
      <c r="Z146" s="1267"/>
      <c r="AA146" s="1267"/>
      <c r="AB146" s="1267"/>
      <c r="AC146" s="1267"/>
      <c r="AD146" s="1267"/>
      <c r="AE146" s="1267"/>
      <c r="AF146" s="1267"/>
      <c r="AG146" s="1267"/>
      <c r="AH146" s="1267"/>
    </row>
    <row r="147" spans="1:38" ht="24.75" customHeight="1">
      <c r="A147" s="14"/>
      <c r="B147" s="1262" t="s">
        <v>121</v>
      </c>
      <c r="C147" s="1262"/>
      <c r="D147" s="1262"/>
      <c r="E147" s="1262"/>
      <c r="F147" s="1262"/>
      <c r="G147" s="1262"/>
      <c r="H147" s="1262"/>
      <c r="I147" s="1262"/>
      <c r="J147" s="1262"/>
      <c r="K147" s="1262"/>
      <c r="L147" s="1262"/>
      <c r="M147" s="1262"/>
      <c r="N147" s="1262"/>
      <c r="O147" s="1262"/>
      <c r="P147" s="1262"/>
      <c r="Q147" s="1262"/>
      <c r="R147" s="1262"/>
      <c r="S147" s="1262"/>
      <c r="T147" s="1262"/>
      <c r="U147" s="1262"/>
      <c r="V147" s="1262"/>
      <c r="W147" s="1262"/>
      <c r="X147" s="1262"/>
      <c r="Y147" s="1262"/>
      <c r="Z147" s="1262"/>
      <c r="AA147" s="1262"/>
      <c r="AB147" s="1262"/>
      <c r="AC147" s="1262"/>
      <c r="AD147" s="1262"/>
      <c r="AE147" s="1262"/>
      <c r="AF147" s="1262"/>
      <c r="AG147" s="1262"/>
      <c r="AH147" s="1262"/>
      <c r="AI147" s="1262"/>
      <c r="AJ147" s="1262"/>
      <c r="AK147" s="184">
        <v>2025</v>
      </c>
      <c r="AL147" s="14"/>
    </row>
    <row r="148" spans="1:38" ht="18.75">
      <c r="A148" s="14"/>
      <c r="B148" s="185"/>
      <c r="C148" s="18" t="s">
        <v>67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481"/>
      <c r="W148" s="14"/>
      <c r="X148" s="14"/>
      <c r="Y148" s="185"/>
      <c r="Z148" s="185"/>
      <c r="AA148" s="185"/>
      <c r="AB148" s="185"/>
      <c r="AC148" s="185"/>
      <c r="AD148" s="185"/>
      <c r="AE148" s="185"/>
      <c r="AF148" s="185"/>
      <c r="AG148" s="185"/>
      <c r="AH148" s="185"/>
      <c r="AI148" s="185"/>
      <c r="AJ148" s="185"/>
      <c r="AK148" s="185"/>
      <c r="AL148" s="14"/>
    </row>
    <row r="149" spans="1:38" ht="29.25" customHeight="1">
      <c r="A149" s="18"/>
      <c r="B149" s="184" t="s">
        <v>3</v>
      </c>
      <c r="C149" s="433" t="s">
        <v>68</v>
      </c>
      <c r="D149" s="18"/>
      <c r="E149" s="1265" t="s">
        <v>5</v>
      </c>
      <c r="F149" s="1265"/>
      <c r="G149" s="1265"/>
      <c r="H149" s="18">
        <v>1</v>
      </c>
      <c r="I149" s="18"/>
      <c r="J149" s="1265"/>
      <c r="K149" s="1265"/>
      <c r="L149" s="1265"/>
      <c r="M149" s="1265"/>
      <c r="N149" s="1265"/>
      <c r="O149" s="1265"/>
      <c r="P149" s="1265"/>
      <c r="Q149" s="1265"/>
      <c r="R149" s="1265"/>
      <c r="S149" s="1265"/>
      <c r="T149" s="18"/>
      <c r="U149" s="18"/>
      <c r="V149" s="1265" t="s">
        <v>6</v>
      </c>
      <c r="W149" s="1265"/>
      <c r="X149" s="1265"/>
      <c r="Y149" s="1265"/>
      <c r="Z149" s="18"/>
      <c r="AA149" s="1266" t="s">
        <v>137</v>
      </c>
      <c r="AB149" s="1266"/>
      <c r="AC149" s="1266"/>
      <c r="AD149" s="1266"/>
      <c r="AE149" s="18"/>
      <c r="AF149" s="18"/>
      <c r="AG149" s="18"/>
      <c r="AH149" s="1265" t="s">
        <v>8</v>
      </c>
      <c r="AI149" s="1265"/>
      <c r="AJ149" s="185"/>
      <c r="AK149" s="185"/>
      <c r="AL149" s="14"/>
    </row>
    <row r="150" spans="1:38" ht="19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482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14"/>
      <c r="AK150" s="14"/>
      <c r="AL150" s="14"/>
    </row>
    <row r="151" spans="1:38" ht="18.75">
      <c r="A151" s="23"/>
      <c r="B151" s="186"/>
      <c r="C151" s="434"/>
      <c r="D151" s="186"/>
      <c r="E151" s="1263" t="s">
        <v>9</v>
      </c>
      <c r="F151" s="1263"/>
      <c r="G151" s="1263"/>
      <c r="H151" s="1263"/>
      <c r="I151" s="1263"/>
      <c r="J151" s="1263"/>
      <c r="K151" s="1263"/>
      <c r="L151" s="1263"/>
      <c r="M151" s="1263"/>
      <c r="N151" s="1263"/>
      <c r="O151" s="1263"/>
      <c r="P151" s="1263"/>
      <c r="Q151" s="1263"/>
      <c r="R151" s="1263"/>
      <c r="S151" s="1263"/>
      <c r="T151" s="1263"/>
      <c r="U151" s="1263"/>
      <c r="V151" s="1263"/>
      <c r="W151" s="1263"/>
      <c r="X151" s="1263"/>
      <c r="Y151" s="1263"/>
      <c r="Z151" s="1263"/>
      <c r="AA151" s="1263"/>
      <c r="AB151" s="1263"/>
      <c r="AC151" s="1263"/>
      <c r="AD151" s="1263"/>
      <c r="AE151" s="1263"/>
      <c r="AF151" s="1263"/>
      <c r="AG151" s="1263"/>
      <c r="AH151" s="1263"/>
      <c r="AI151" s="1264"/>
      <c r="AJ151" s="186"/>
      <c r="AK151" s="186"/>
      <c r="AL151" s="14"/>
    </row>
    <row r="152" spans="1:38" ht="18.75">
      <c r="A152" s="26"/>
      <c r="B152" s="435"/>
      <c r="C152" s="293"/>
      <c r="D152" s="435"/>
      <c r="E152" s="436" t="s">
        <v>11</v>
      </c>
      <c r="F152" s="245"/>
      <c r="G152" s="245"/>
      <c r="H152" s="245"/>
      <c r="I152" s="245"/>
      <c r="J152" s="245" t="s">
        <v>10</v>
      </c>
      <c r="K152" s="245"/>
      <c r="L152" s="245"/>
      <c r="M152" s="245"/>
      <c r="N152" s="245"/>
      <c r="O152" s="245"/>
      <c r="P152" s="245"/>
      <c r="Q152" s="483" t="s">
        <v>11</v>
      </c>
      <c r="R152" s="245"/>
      <c r="S152" s="245"/>
      <c r="T152" s="245"/>
      <c r="U152" s="245"/>
      <c r="V152" s="483"/>
      <c r="W152" s="245"/>
      <c r="X152" s="245" t="s">
        <v>10</v>
      </c>
      <c r="Y152" s="245"/>
      <c r="Z152" s="245"/>
      <c r="AA152" s="245"/>
      <c r="AB152" s="245"/>
      <c r="AC152" s="245"/>
      <c r="AD152" s="245"/>
      <c r="AE152" s="483" t="s">
        <v>11</v>
      </c>
      <c r="AF152" s="245"/>
      <c r="AG152" s="245"/>
      <c r="AH152" s="245"/>
      <c r="AI152" s="261"/>
      <c r="AJ152" s="189"/>
      <c r="AK152" s="189"/>
      <c r="AL152" s="14"/>
    </row>
    <row r="153" spans="1:38" s="6" customFormat="1" ht="71.25" customHeight="1">
      <c r="A153" s="31" t="s">
        <v>12</v>
      </c>
      <c r="B153" s="437" t="s">
        <v>13</v>
      </c>
      <c r="C153" s="438" t="s">
        <v>14</v>
      </c>
      <c r="D153" s="439" t="s">
        <v>15</v>
      </c>
      <c r="E153" s="440">
        <v>1</v>
      </c>
      <c r="F153" s="441">
        <v>2</v>
      </c>
      <c r="G153" s="441">
        <v>3</v>
      </c>
      <c r="H153" s="441">
        <v>4</v>
      </c>
      <c r="I153" s="474">
        <v>5</v>
      </c>
      <c r="J153" s="441">
        <v>6</v>
      </c>
      <c r="K153" s="441">
        <v>7</v>
      </c>
      <c r="L153" s="441">
        <v>8</v>
      </c>
      <c r="M153" s="441">
        <v>9</v>
      </c>
      <c r="N153" s="441">
        <v>10</v>
      </c>
      <c r="O153" s="441">
        <v>11</v>
      </c>
      <c r="P153" s="441">
        <v>12</v>
      </c>
      <c r="Q153" s="484">
        <v>13</v>
      </c>
      <c r="R153" s="441">
        <v>14</v>
      </c>
      <c r="S153" s="441">
        <v>15</v>
      </c>
      <c r="T153" s="441">
        <v>16</v>
      </c>
      <c r="U153" s="441">
        <v>17</v>
      </c>
      <c r="V153" s="474">
        <v>18</v>
      </c>
      <c r="W153" s="441">
        <v>19</v>
      </c>
      <c r="X153" s="484">
        <v>20</v>
      </c>
      <c r="Y153" s="441">
        <v>21</v>
      </c>
      <c r="Z153" s="441">
        <v>22</v>
      </c>
      <c r="AA153" s="441">
        <v>23</v>
      </c>
      <c r="AB153" s="441">
        <v>24</v>
      </c>
      <c r="AC153" s="441">
        <v>25</v>
      </c>
      <c r="AD153" s="441">
        <v>26</v>
      </c>
      <c r="AE153" s="484">
        <v>27</v>
      </c>
      <c r="AF153" s="441">
        <v>28</v>
      </c>
      <c r="AG153" s="441">
        <v>29</v>
      </c>
      <c r="AH153" s="441">
        <v>30</v>
      </c>
      <c r="AI153" s="489">
        <v>31</v>
      </c>
      <c r="AJ153" s="192" t="s">
        <v>16</v>
      </c>
      <c r="AK153" s="192" t="s">
        <v>17</v>
      </c>
      <c r="AL153" s="14"/>
    </row>
    <row r="154" spans="1:38" ht="20.25">
      <c r="A154" s="37">
        <v>1</v>
      </c>
      <c r="B154" s="553" t="s">
        <v>18</v>
      </c>
      <c r="C154" s="39" t="s">
        <v>116</v>
      </c>
      <c r="D154" s="108">
        <f t="shared" ref="D154:D168" si="46">AK119</f>
        <v>6</v>
      </c>
      <c r="E154" s="117"/>
      <c r="F154" s="117"/>
      <c r="G154" s="115"/>
      <c r="H154" s="512"/>
      <c r="I154" s="113"/>
      <c r="J154" s="113"/>
      <c r="K154" s="173"/>
      <c r="L154" s="114"/>
      <c r="M154" s="114">
        <v>2</v>
      </c>
      <c r="N154" s="115"/>
      <c r="O154" s="270"/>
      <c r="P154" s="113">
        <v>2</v>
      </c>
      <c r="Q154" s="113"/>
      <c r="R154" s="113"/>
      <c r="S154" s="114"/>
      <c r="T154" s="114">
        <v>2</v>
      </c>
      <c r="U154" s="115"/>
      <c r="V154" s="512"/>
      <c r="W154" s="513"/>
      <c r="X154" s="113"/>
      <c r="Y154" s="113"/>
      <c r="Z154" s="114"/>
      <c r="AA154" s="114"/>
      <c r="AB154" s="115"/>
      <c r="AC154" s="270"/>
      <c r="AD154" s="113"/>
      <c r="AE154" s="113"/>
      <c r="AF154" s="113"/>
      <c r="AG154" s="114"/>
      <c r="AH154" s="114"/>
      <c r="AI154" s="115"/>
      <c r="AJ154" s="925">
        <f>SUM(E154:AI154)</f>
        <v>6</v>
      </c>
      <c r="AK154" s="195">
        <f>D154-AJ154</f>
        <v>0</v>
      </c>
      <c r="AL154" s="14"/>
    </row>
    <row r="155" spans="1:38" ht="20.25">
      <c r="A155" s="44">
        <v>2</v>
      </c>
      <c r="B155" s="321" t="s">
        <v>21</v>
      </c>
      <c r="C155" s="46" t="s">
        <v>112</v>
      </c>
      <c r="D155" s="112">
        <f t="shared" si="46"/>
        <v>6</v>
      </c>
      <c r="E155" s="117"/>
      <c r="F155" s="117"/>
      <c r="G155" s="115"/>
      <c r="H155" s="512"/>
      <c r="I155" s="177">
        <v>2</v>
      </c>
      <c r="J155" s="113"/>
      <c r="K155" s="173"/>
      <c r="L155" s="114">
        <v>2</v>
      </c>
      <c r="M155" s="114"/>
      <c r="N155" s="115"/>
      <c r="O155" s="270"/>
      <c r="P155" s="177">
        <v>2</v>
      </c>
      <c r="Q155" s="113"/>
      <c r="R155" s="113"/>
      <c r="S155" s="114">
        <v>2</v>
      </c>
      <c r="T155" s="114"/>
      <c r="U155" s="115"/>
      <c r="V155" s="512"/>
      <c r="W155" s="513"/>
      <c r="X155" s="113"/>
      <c r="Y155" s="113"/>
      <c r="Z155" s="114"/>
      <c r="AA155" s="114"/>
      <c r="AB155" s="115"/>
      <c r="AC155" s="270"/>
      <c r="AD155" s="113"/>
      <c r="AE155" s="113"/>
      <c r="AF155" s="113"/>
      <c r="AG155" s="114"/>
      <c r="AH155" s="114"/>
      <c r="AI155" s="115"/>
      <c r="AJ155" s="925">
        <f t="shared" ref="AJ155:AJ168" si="47">SUM(E155:AI155)</f>
        <v>8</v>
      </c>
      <c r="AK155" s="195">
        <f t="shared" ref="AK155:AK168" si="48">D155-AJ155</f>
        <v>-2</v>
      </c>
      <c r="AL155" s="14"/>
    </row>
    <row r="156" spans="1:38" ht="20.25" customHeight="1">
      <c r="A156" s="44">
        <v>3</v>
      </c>
      <c r="B156" s="321" t="s">
        <v>22</v>
      </c>
      <c r="C156" s="46" t="s">
        <v>123</v>
      </c>
      <c r="D156" s="112">
        <f t="shared" si="46"/>
        <v>6</v>
      </c>
      <c r="E156" s="117"/>
      <c r="F156" s="117"/>
      <c r="G156" s="115"/>
      <c r="H156" s="512"/>
      <c r="I156" s="113"/>
      <c r="J156" s="113">
        <v>2</v>
      </c>
      <c r="K156" s="173"/>
      <c r="L156" s="114"/>
      <c r="M156" s="114"/>
      <c r="N156" s="115"/>
      <c r="O156" s="270"/>
      <c r="P156" s="113"/>
      <c r="Q156" s="113"/>
      <c r="R156" s="113">
        <v>2</v>
      </c>
      <c r="S156" s="116">
        <v>2</v>
      </c>
      <c r="T156" s="114"/>
      <c r="U156" s="115"/>
      <c r="V156" s="512"/>
      <c r="W156" s="513"/>
      <c r="X156" s="113"/>
      <c r="Y156" s="113"/>
      <c r="Z156" s="114"/>
      <c r="AA156" s="114"/>
      <c r="AB156" s="115"/>
      <c r="AC156" s="270"/>
      <c r="AD156" s="113"/>
      <c r="AE156" s="113"/>
      <c r="AF156" s="113"/>
      <c r="AG156" s="114"/>
      <c r="AH156" s="114"/>
      <c r="AI156" s="115"/>
      <c r="AJ156" s="925">
        <f t="shared" si="47"/>
        <v>6</v>
      </c>
      <c r="AK156" s="195">
        <f t="shared" si="48"/>
        <v>0</v>
      </c>
      <c r="AL156" s="14"/>
    </row>
    <row r="157" spans="1:38" ht="20.25" customHeight="1">
      <c r="A157" s="44">
        <v>4</v>
      </c>
      <c r="B157" s="321" t="s">
        <v>24</v>
      </c>
      <c r="C157" s="46" t="s">
        <v>48</v>
      </c>
      <c r="D157" s="112">
        <f t="shared" si="46"/>
        <v>8</v>
      </c>
      <c r="E157" s="117"/>
      <c r="F157" s="117"/>
      <c r="G157" s="115"/>
      <c r="H157" s="512"/>
      <c r="I157" s="113"/>
      <c r="J157" s="113">
        <v>2</v>
      </c>
      <c r="K157" s="173"/>
      <c r="L157" s="114"/>
      <c r="M157" s="116">
        <v>2</v>
      </c>
      <c r="N157" s="115"/>
      <c r="O157" s="270"/>
      <c r="P157" s="113"/>
      <c r="Q157" s="113">
        <v>2</v>
      </c>
      <c r="R157" s="113"/>
      <c r="S157" s="114"/>
      <c r="T157" s="116">
        <v>2</v>
      </c>
      <c r="U157" s="115"/>
      <c r="V157" s="512"/>
      <c r="W157" s="513"/>
      <c r="X157" s="113"/>
      <c r="Y157" s="113"/>
      <c r="Z157" s="114"/>
      <c r="AA157" s="114"/>
      <c r="AB157" s="115"/>
      <c r="AC157" s="270"/>
      <c r="AD157" s="113"/>
      <c r="AE157" s="113"/>
      <c r="AF157" s="113"/>
      <c r="AG157" s="114"/>
      <c r="AH157" s="114"/>
      <c r="AI157" s="115"/>
      <c r="AJ157" s="925">
        <f t="shared" si="47"/>
        <v>8</v>
      </c>
      <c r="AK157" s="195">
        <f t="shared" si="48"/>
        <v>0</v>
      </c>
      <c r="AL157" s="14"/>
    </row>
    <row r="158" spans="1:38" ht="20.25" customHeight="1">
      <c r="A158" s="44">
        <v>5</v>
      </c>
      <c r="B158" s="542" t="s">
        <v>26</v>
      </c>
      <c r="C158" s="46" t="s">
        <v>138</v>
      </c>
      <c r="D158" s="112">
        <f t="shared" si="46"/>
        <v>4</v>
      </c>
      <c r="E158" s="117"/>
      <c r="F158" s="117"/>
      <c r="G158" s="115"/>
      <c r="H158" s="512"/>
      <c r="I158" s="113">
        <v>2</v>
      </c>
      <c r="J158" s="113"/>
      <c r="K158" s="173"/>
      <c r="L158" s="114"/>
      <c r="M158" s="114"/>
      <c r="N158" s="115"/>
      <c r="O158" s="270"/>
      <c r="P158" s="113">
        <v>2</v>
      </c>
      <c r="Q158" s="113"/>
      <c r="R158" s="113">
        <v>2</v>
      </c>
      <c r="S158" s="114"/>
      <c r="T158" s="114"/>
      <c r="U158" s="115"/>
      <c r="V158" s="512"/>
      <c r="W158" s="513"/>
      <c r="X158" s="113"/>
      <c r="Y158" s="113"/>
      <c r="Z158" s="114"/>
      <c r="AA158" s="114"/>
      <c r="AB158" s="115"/>
      <c r="AC158" s="270"/>
      <c r="AD158" s="113"/>
      <c r="AE158" s="113"/>
      <c r="AF158" s="113"/>
      <c r="AG158" s="114"/>
      <c r="AH158" s="114"/>
      <c r="AI158" s="115"/>
      <c r="AJ158" s="925">
        <f t="shared" si="47"/>
        <v>6</v>
      </c>
      <c r="AK158" s="195">
        <f t="shared" si="48"/>
        <v>-2</v>
      </c>
      <c r="AL158" s="14"/>
    </row>
    <row r="159" spans="1:38" ht="20.25" customHeight="1">
      <c r="A159" s="44">
        <v>6</v>
      </c>
      <c r="B159" s="321" t="s">
        <v>28</v>
      </c>
      <c r="C159" s="46" t="s">
        <v>92</v>
      </c>
      <c r="D159" s="112">
        <f t="shared" si="46"/>
        <v>6</v>
      </c>
      <c r="E159" s="117"/>
      <c r="F159" s="117"/>
      <c r="G159" s="115"/>
      <c r="H159" s="512"/>
      <c r="I159" s="113"/>
      <c r="J159" s="113">
        <v>2</v>
      </c>
      <c r="K159" s="173"/>
      <c r="L159" s="114"/>
      <c r="M159" s="114"/>
      <c r="N159" s="115"/>
      <c r="O159" s="270"/>
      <c r="P159" s="113"/>
      <c r="Q159" s="113">
        <v>2</v>
      </c>
      <c r="R159" s="113"/>
      <c r="S159" s="114"/>
      <c r="T159" s="114"/>
      <c r="U159" s="115"/>
      <c r="V159" s="512"/>
      <c r="W159" s="513"/>
      <c r="X159" s="113"/>
      <c r="Y159" s="113"/>
      <c r="Z159" s="114"/>
      <c r="AA159" s="114"/>
      <c r="AB159" s="115"/>
      <c r="AC159" s="270"/>
      <c r="AD159" s="113"/>
      <c r="AE159" s="113"/>
      <c r="AF159" s="113"/>
      <c r="AG159" s="114"/>
      <c r="AH159" s="114"/>
      <c r="AI159" s="115"/>
      <c r="AJ159" s="925">
        <f t="shared" si="47"/>
        <v>4</v>
      </c>
      <c r="AK159" s="195">
        <f t="shared" si="48"/>
        <v>2</v>
      </c>
      <c r="AL159" s="14"/>
    </row>
    <row r="160" spans="1:38" ht="20.25" customHeight="1">
      <c r="A160" s="44">
        <v>7</v>
      </c>
      <c r="B160" s="321" t="s">
        <v>30</v>
      </c>
      <c r="C160" s="54" t="s">
        <v>31</v>
      </c>
      <c r="D160" s="112">
        <f t="shared" si="46"/>
        <v>0</v>
      </c>
      <c r="E160" s="117"/>
      <c r="F160" s="117"/>
      <c r="G160" s="115"/>
      <c r="H160" s="512"/>
      <c r="I160" s="113"/>
      <c r="J160" s="113"/>
      <c r="K160" s="173"/>
      <c r="L160" s="117"/>
      <c r="M160" s="114"/>
      <c r="N160" s="115"/>
      <c r="O160" s="270"/>
      <c r="P160" s="113"/>
      <c r="Q160" s="113"/>
      <c r="R160" s="113"/>
      <c r="S160" s="117"/>
      <c r="T160" s="114"/>
      <c r="U160" s="115"/>
      <c r="V160" s="512"/>
      <c r="W160" s="513"/>
      <c r="X160" s="113"/>
      <c r="Y160" s="113"/>
      <c r="Z160" s="114"/>
      <c r="AA160" s="114"/>
      <c r="AB160" s="115"/>
      <c r="AC160" s="270"/>
      <c r="AD160" s="113"/>
      <c r="AE160" s="113"/>
      <c r="AF160" s="113"/>
      <c r="AG160" s="114"/>
      <c r="AH160" s="114"/>
      <c r="AI160" s="115"/>
      <c r="AJ160" s="925">
        <f t="shared" si="47"/>
        <v>0</v>
      </c>
      <c r="AK160" s="195">
        <f t="shared" si="48"/>
        <v>0</v>
      </c>
      <c r="AL160" s="14"/>
    </row>
    <row r="161" spans="1:1024" ht="20.25" customHeight="1">
      <c r="A161" s="44">
        <v>8</v>
      </c>
      <c r="B161" s="321" t="s">
        <v>32</v>
      </c>
      <c r="C161" s="54" t="s">
        <v>139</v>
      </c>
      <c r="D161" s="112">
        <f t="shared" si="46"/>
        <v>6</v>
      </c>
      <c r="E161" s="117"/>
      <c r="F161" s="117"/>
      <c r="G161" s="115"/>
      <c r="H161" s="512"/>
      <c r="I161" s="113"/>
      <c r="J161" s="113"/>
      <c r="K161" s="173"/>
      <c r="L161" s="116"/>
      <c r="M161" s="114"/>
      <c r="N161" s="115"/>
      <c r="O161" s="270"/>
      <c r="P161" s="113"/>
      <c r="Q161" s="113">
        <v>2</v>
      </c>
      <c r="R161" s="113">
        <v>2</v>
      </c>
      <c r="S161" s="114"/>
      <c r="T161" s="116">
        <v>2</v>
      </c>
      <c r="U161" s="115"/>
      <c r="V161" s="512"/>
      <c r="W161" s="513"/>
      <c r="X161" s="113"/>
      <c r="Y161" s="113"/>
      <c r="Z161" s="114"/>
      <c r="AA161" s="114"/>
      <c r="AB161" s="115"/>
      <c r="AC161" s="270"/>
      <c r="AD161" s="113"/>
      <c r="AE161" s="113"/>
      <c r="AF161" s="113"/>
      <c r="AG161" s="114"/>
      <c r="AH161" s="114"/>
      <c r="AI161" s="115"/>
      <c r="AJ161" s="925">
        <f t="shared" si="47"/>
        <v>6</v>
      </c>
      <c r="AK161" s="195">
        <f t="shared" si="48"/>
        <v>0</v>
      </c>
      <c r="AL161" s="14"/>
    </row>
    <row r="162" spans="1:1024" ht="20.25" customHeight="1">
      <c r="A162" s="44">
        <v>9</v>
      </c>
      <c r="B162" s="321" t="s">
        <v>34</v>
      </c>
      <c r="C162" s="46" t="s">
        <v>140</v>
      </c>
      <c r="D162" s="112">
        <f t="shared" si="46"/>
        <v>4</v>
      </c>
      <c r="E162" s="117"/>
      <c r="F162" s="117"/>
      <c r="G162" s="115"/>
      <c r="H162" s="512"/>
      <c r="I162" s="113">
        <v>2</v>
      </c>
      <c r="J162" s="113"/>
      <c r="K162" s="173"/>
      <c r="L162" s="114"/>
      <c r="M162" s="114"/>
      <c r="N162" s="115"/>
      <c r="O162" s="270"/>
      <c r="P162" s="113">
        <v>2</v>
      </c>
      <c r="Q162" s="113"/>
      <c r="R162" s="113"/>
      <c r="S162" s="114"/>
      <c r="T162" s="117"/>
      <c r="U162" s="115"/>
      <c r="V162" s="512"/>
      <c r="W162" s="513"/>
      <c r="X162" s="113"/>
      <c r="Y162" s="113"/>
      <c r="Z162" s="114"/>
      <c r="AA162" s="114"/>
      <c r="AB162" s="115"/>
      <c r="AC162" s="270"/>
      <c r="AD162" s="113"/>
      <c r="AE162" s="113"/>
      <c r="AF162" s="113"/>
      <c r="AG162" s="114"/>
      <c r="AH162" s="114"/>
      <c r="AI162" s="115"/>
      <c r="AJ162" s="925">
        <f t="shared" si="47"/>
        <v>4</v>
      </c>
      <c r="AK162" s="195">
        <f t="shared" si="48"/>
        <v>0</v>
      </c>
      <c r="AL162" s="14"/>
    </row>
    <row r="163" spans="1:1024" ht="20.25" customHeight="1">
      <c r="A163" s="44">
        <v>10</v>
      </c>
      <c r="B163" s="321" t="s">
        <v>36</v>
      </c>
      <c r="C163" s="54" t="s">
        <v>37</v>
      </c>
      <c r="D163" s="112">
        <f t="shared" si="46"/>
        <v>2</v>
      </c>
      <c r="E163" s="117"/>
      <c r="F163" s="117"/>
      <c r="G163" s="115"/>
      <c r="H163" s="512"/>
      <c r="I163" s="113"/>
      <c r="J163" s="113"/>
      <c r="K163" s="173"/>
      <c r="L163" s="114"/>
      <c r="M163" s="114"/>
      <c r="N163" s="115"/>
      <c r="O163" s="270"/>
      <c r="P163" s="113"/>
      <c r="Q163" s="113"/>
      <c r="R163" s="113">
        <v>2</v>
      </c>
      <c r="S163" s="114"/>
      <c r="T163" s="114"/>
      <c r="U163" s="115"/>
      <c r="V163" s="512"/>
      <c r="W163" s="513"/>
      <c r="X163" s="113"/>
      <c r="Y163" s="113"/>
      <c r="Z163" s="114"/>
      <c r="AA163" s="114"/>
      <c r="AB163" s="115"/>
      <c r="AC163" s="270"/>
      <c r="AD163" s="113"/>
      <c r="AE163" s="113"/>
      <c r="AF163" s="113"/>
      <c r="AG163" s="114"/>
      <c r="AH163" s="114"/>
      <c r="AI163" s="115"/>
      <c r="AJ163" s="925">
        <f t="shared" si="47"/>
        <v>2</v>
      </c>
      <c r="AK163" s="195">
        <f t="shared" si="48"/>
        <v>0</v>
      </c>
      <c r="AL163" s="14"/>
    </row>
    <row r="164" spans="1:1024" ht="20.25" customHeight="1">
      <c r="A164" s="44">
        <v>11</v>
      </c>
      <c r="B164" s="321" t="s">
        <v>38</v>
      </c>
      <c r="C164" s="54" t="s">
        <v>39</v>
      </c>
      <c r="D164" s="112">
        <f t="shared" si="46"/>
        <v>6</v>
      </c>
      <c r="E164" s="117"/>
      <c r="F164" s="117"/>
      <c r="G164" s="115"/>
      <c r="H164" s="512"/>
      <c r="I164" s="113">
        <v>2</v>
      </c>
      <c r="J164" s="113"/>
      <c r="K164" s="173"/>
      <c r="L164" s="114">
        <v>2</v>
      </c>
      <c r="M164" s="114"/>
      <c r="N164" s="115"/>
      <c r="O164" s="270"/>
      <c r="P164" s="113"/>
      <c r="Q164" s="113"/>
      <c r="R164" s="113"/>
      <c r="S164" s="114">
        <v>2</v>
      </c>
      <c r="T164" s="114"/>
      <c r="U164" s="118"/>
      <c r="V164" s="512"/>
      <c r="W164" s="513"/>
      <c r="X164" s="113"/>
      <c r="Y164" s="113"/>
      <c r="Z164" s="114"/>
      <c r="AA164" s="114"/>
      <c r="AB164" s="115"/>
      <c r="AC164" s="270"/>
      <c r="AD164" s="113"/>
      <c r="AE164" s="113"/>
      <c r="AF164" s="113"/>
      <c r="AG164" s="114"/>
      <c r="AH164" s="114"/>
      <c r="AI164" s="115"/>
      <c r="AJ164" s="925">
        <f t="shared" si="47"/>
        <v>6</v>
      </c>
      <c r="AK164" s="195">
        <f t="shared" si="48"/>
        <v>0</v>
      </c>
      <c r="AL164" s="14"/>
    </row>
    <row r="165" spans="1:1024" ht="20.25" customHeight="1">
      <c r="A165" s="44">
        <v>12</v>
      </c>
      <c r="B165" s="314" t="s">
        <v>40</v>
      </c>
      <c r="C165" s="46" t="s">
        <v>111</v>
      </c>
      <c r="D165" s="112">
        <f t="shared" si="46"/>
        <v>6</v>
      </c>
      <c r="E165" s="117"/>
      <c r="F165" s="117"/>
      <c r="G165" s="115"/>
      <c r="H165" s="512"/>
      <c r="I165" s="113"/>
      <c r="J165" s="113"/>
      <c r="K165" s="173"/>
      <c r="L165" s="116">
        <v>2</v>
      </c>
      <c r="M165" s="114">
        <v>2</v>
      </c>
      <c r="N165" s="115"/>
      <c r="O165" s="270"/>
      <c r="P165" s="113"/>
      <c r="Q165" s="113"/>
      <c r="R165" s="113"/>
      <c r="S165" s="114"/>
      <c r="T165" s="114">
        <v>2</v>
      </c>
      <c r="U165" s="115"/>
      <c r="V165" s="512"/>
      <c r="W165" s="513"/>
      <c r="X165" s="113"/>
      <c r="Y165" s="113"/>
      <c r="Z165" s="114"/>
      <c r="AA165" s="114"/>
      <c r="AB165" s="115"/>
      <c r="AC165" s="270"/>
      <c r="AD165" s="113"/>
      <c r="AE165" s="113"/>
      <c r="AF165" s="113"/>
      <c r="AG165" s="114"/>
      <c r="AH165" s="114"/>
      <c r="AI165" s="115"/>
      <c r="AJ165" s="925">
        <f t="shared" si="47"/>
        <v>6</v>
      </c>
      <c r="AK165" s="195">
        <f t="shared" si="48"/>
        <v>0</v>
      </c>
      <c r="AL165" s="14"/>
    </row>
    <row r="166" spans="1:1024" ht="20.25" customHeight="1">
      <c r="A166" s="44">
        <v>13</v>
      </c>
      <c r="B166" s="321" t="s">
        <v>42</v>
      </c>
      <c r="C166" s="54" t="s">
        <v>109</v>
      </c>
      <c r="D166" s="112">
        <f t="shared" si="46"/>
        <v>4</v>
      </c>
      <c r="E166" s="117"/>
      <c r="F166" s="117"/>
      <c r="G166" s="115"/>
      <c r="H166" s="512"/>
      <c r="I166" s="113"/>
      <c r="J166" s="113">
        <v>2</v>
      </c>
      <c r="K166" s="173"/>
      <c r="L166" s="114"/>
      <c r="M166" s="114"/>
      <c r="N166" s="115"/>
      <c r="O166" s="270"/>
      <c r="P166" s="113"/>
      <c r="Q166" s="113">
        <v>2</v>
      </c>
      <c r="R166" s="113"/>
      <c r="S166" s="114"/>
      <c r="T166" s="114"/>
      <c r="U166" s="118"/>
      <c r="V166" s="512"/>
      <c r="W166" s="513"/>
      <c r="X166" s="113"/>
      <c r="Y166" s="113"/>
      <c r="Z166" s="114"/>
      <c r="AA166" s="114"/>
      <c r="AB166" s="115"/>
      <c r="AC166" s="270"/>
      <c r="AD166" s="113"/>
      <c r="AE166" s="113"/>
      <c r="AF166" s="113"/>
      <c r="AG166" s="114"/>
      <c r="AH166" s="114"/>
      <c r="AI166" s="115"/>
      <c r="AJ166" s="925">
        <f t="shared" si="47"/>
        <v>4</v>
      </c>
      <c r="AK166" s="195">
        <f t="shared" si="48"/>
        <v>0</v>
      </c>
      <c r="AL166" s="14"/>
    </row>
    <row r="167" spans="1:1024" ht="20.25">
      <c r="A167" s="44">
        <v>14</v>
      </c>
      <c r="B167" s="321" t="s">
        <v>44</v>
      </c>
      <c r="C167" s="54" t="s">
        <v>78</v>
      </c>
      <c r="D167" s="112">
        <f t="shared" si="46"/>
        <v>0</v>
      </c>
      <c r="E167" s="117"/>
      <c r="F167" s="117"/>
      <c r="G167" s="115"/>
      <c r="H167" s="512"/>
      <c r="I167" s="113"/>
      <c r="J167" s="113"/>
      <c r="K167" s="173"/>
      <c r="L167" s="114"/>
      <c r="M167" s="114">
        <v>2</v>
      </c>
      <c r="N167" s="115"/>
      <c r="O167" s="270"/>
      <c r="P167" s="113"/>
      <c r="Q167" s="113"/>
      <c r="R167" s="113"/>
      <c r="S167" s="114"/>
      <c r="T167" s="114"/>
      <c r="U167" s="115"/>
      <c r="V167" s="512"/>
      <c r="W167" s="513"/>
      <c r="X167" s="113"/>
      <c r="Y167" s="113"/>
      <c r="Z167" s="114"/>
      <c r="AA167" s="114"/>
      <c r="AB167" s="115"/>
      <c r="AC167" s="270"/>
      <c r="AD167" s="113"/>
      <c r="AE167" s="113"/>
      <c r="AF167" s="113"/>
      <c r="AG167" s="114"/>
      <c r="AH167" s="114"/>
      <c r="AI167" s="115"/>
      <c r="AJ167" s="925">
        <f t="shared" si="47"/>
        <v>2</v>
      </c>
      <c r="AK167" s="195">
        <f t="shared" si="48"/>
        <v>-2</v>
      </c>
      <c r="AL167" s="14"/>
    </row>
    <row r="168" spans="1:1024" ht="20.25" customHeight="1">
      <c r="A168" s="58">
        <v>15</v>
      </c>
      <c r="B168" s="559" t="s">
        <v>45</v>
      </c>
      <c r="C168" s="296" t="s">
        <v>80</v>
      </c>
      <c r="D168" s="119">
        <f t="shared" si="46"/>
        <v>4</v>
      </c>
      <c r="E168" s="305"/>
      <c r="F168" s="305"/>
      <c r="G168" s="122"/>
      <c r="H168" s="162"/>
      <c r="I168" s="120"/>
      <c r="J168" s="120"/>
      <c r="K168" s="329"/>
      <c r="L168" s="121">
        <v>2</v>
      </c>
      <c r="M168" s="121"/>
      <c r="N168" s="122"/>
      <c r="O168" s="271"/>
      <c r="P168" s="120"/>
      <c r="Q168" s="120"/>
      <c r="R168" s="120"/>
      <c r="S168" s="121">
        <v>2</v>
      </c>
      <c r="T168" s="121"/>
      <c r="U168" s="122"/>
      <c r="V168" s="162"/>
      <c r="W168" s="174"/>
      <c r="X168" s="120"/>
      <c r="Y168" s="120"/>
      <c r="Z168" s="121"/>
      <c r="AA168" s="121"/>
      <c r="AB168" s="122"/>
      <c r="AC168" s="271"/>
      <c r="AD168" s="120"/>
      <c r="AE168" s="120"/>
      <c r="AF168" s="120"/>
      <c r="AG168" s="121"/>
      <c r="AH168" s="121"/>
      <c r="AI168" s="122"/>
      <c r="AJ168" s="926">
        <f t="shared" si="47"/>
        <v>4</v>
      </c>
      <c r="AK168" s="195">
        <f t="shared" si="48"/>
        <v>0</v>
      </c>
      <c r="AL168" s="14"/>
    </row>
    <row r="169" spans="1:1024" s="7" customFormat="1" ht="20.25" customHeight="1">
      <c r="A169" s="63"/>
      <c r="B169" s="914"/>
      <c r="C169" s="915"/>
      <c r="D169" s="916">
        <f>SUM(D154:D168)</f>
        <v>68</v>
      </c>
      <c r="E169" s="180"/>
      <c r="F169" s="180"/>
      <c r="G169" s="126"/>
      <c r="H169" s="126"/>
      <c r="I169" s="344">
        <f t="shared" ref="I169:M169" si="49">SUM(I154:I168)</f>
        <v>8</v>
      </c>
      <c r="J169" s="344">
        <f t="shared" si="49"/>
        <v>8</v>
      </c>
      <c r="K169" s="452">
        <f t="shared" si="49"/>
        <v>0</v>
      </c>
      <c r="L169" s="344">
        <f t="shared" si="49"/>
        <v>8</v>
      </c>
      <c r="M169" s="344">
        <f t="shared" si="49"/>
        <v>8</v>
      </c>
      <c r="N169" s="126"/>
      <c r="O169" s="126"/>
      <c r="P169" s="344">
        <f t="shared" ref="P169:T169" si="50">SUM(P154:P168)</f>
        <v>8</v>
      </c>
      <c r="Q169" s="344">
        <f t="shared" si="50"/>
        <v>8</v>
      </c>
      <c r="R169" s="344">
        <f t="shared" si="50"/>
        <v>8</v>
      </c>
      <c r="S169" s="344">
        <f t="shared" si="50"/>
        <v>8</v>
      </c>
      <c r="T169" s="344">
        <f t="shared" si="50"/>
        <v>8</v>
      </c>
      <c r="U169" s="126"/>
      <c r="V169" s="126"/>
      <c r="W169" s="125"/>
      <c r="X169" s="125"/>
      <c r="Y169" s="125"/>
      <c r="Z169" s="125"/>
      <c r="AA169" s="125"/>
      <c r="AB169" s="126"/>
      <c r="AC169" s="126"/>
      <c r="AD169" s="125"/>
      <c r="AE169" s="125"/>
      <c r="AF169" s="125"/>
      <c r="AG169" s="125"/>
      <c r="AH169" s="125"/>
      <c r="AI169" s="126"/>
      <c r="AJ169" s="200">
        <f t="shared" ref="AJ169:AK169" si="51">SUM(AJ154:AJ168)</f>
        <v>72</v>
      </c>
      <c r="AK169" s="200">
        <f t="shared" si="51"/>
        <v>-4</v>
      </c>
      <c r="AL169" s="201"/>
      <c r="AM169" s="202"/>
      <c r="AN169" s="202"/>
      <c r="AO169" s="202"/>
      <c r="AP169" s="202"/>
      <c r="AQ169" s="202"/>
      <c r="AR169" s="202"/>
      <c r="AS169" s="202"/>
      <c r="AT169" s="202"/>
      <c r="AU169" s="202"/>
      <c r="AV169" s="202"/>
      <c r="AW169" s="202"/>
      <c r="AX169" s="202"/>
      <c r="AY169" s="202"/>
      <c r="AZ169" s="202"/>
      <c r="BA169" s="202"/>
      <c r="BB169" s="202"/>
      <c r="BC169" s="202"/>
      <c r="BD169" s="202"/>
      <c r="BE169" s="202"/>
      <c r="BF169" s="202"/>
      <c r="BG169" s="202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2"/>
      <c r="BU169" s="202"/>
      <c r="BV169" s="202"/>
      <c r="BW169" s="202"/>
      <c r="BX169" s="202"/>
      <c r="BY169" s="202"/>
      <c r="BZ169" s="202"/>
      <c r="CA169" s="202"/>
      <c r="CB169" s="202"/>
      <c r="CC169" s="202"/>
      <c r="CD169" s="202"/>
      <c r="CE169" s="202"/>
      <c r="CF169" s="202"/>
      <c r="CG169" s="202"/>
      <c r="CH169" s="202"/>
      <c r="CI169" s="202"/>
      <c r="CJ169" s="202"/>
      <c r="CK169" s="202"/>
      <c r="CL169" s="202"/>
      <c r="CM169" s="202"/>
      <c r="CN169" s="202"/>
      <c r="CO169" s="202"/>
      <c r="CP169" s="202"/>
      <c r="CQ169" s="202"/>
      <c r="CR169" s="202"/>
      <c r="CS169" s="202"/>
      <c r="CT169" s="202"/>
      <c r="CU169" s="202"/>
      <c r="CV169" s="202"/>
      <c r="CW169" s="202"/>
      <c r="CX169" s="202"/>
      <c r="CY169" s="202"/>
      <c r="CZ169" s="202"/>
      <c r="DA169" s="202"/>
      <c r="DB169" s="202"/>
      <c r="DC169" s="202"/>
      <c r="DD169" s="202"/>
      <c r="DE169" s="202"/>
      <c r="DF169" s="202"/>
      <c r="DG169" s="202"/>
      <c r="DH169" s="202"/>
      <c r="DI169" s="202"/>
      <c r="DJ169" s="202"/>
      <c r="DK169" s="202"/>
      <c r="DL169" s="202"/>
      <c r="DM169" s="202"/>
      <c r="DN169" s="202"/>
      <c r="DO169" s="202"/>
      <c r="DP169" s="202"/>
      <c r="DQ169" s="202"/>
      <c r="DR169" s="202"/>
      <c r="DS169" s="202"/>
      <c r="DT169" s="202"/>
      <c r="DU169" s="202"/>
      <c r="DV169" s="202"/>
      <c r="DW169" s="202"/>
      <c r="DX169" s="202"/>
      <c r="DY169" s="202"/>
      <c r="DZ169" s="202"/>
      <c r="EA169" s="202"/>
      <c r="EB169" s="202"/>
      <c r="EC169" s="202"/>
      <c r="ED169" s="202"/>
      <c r="EE169" s="202"/>
      <c r="EF169" s="202"/>
      <c r="EG169" s="202"/>
      <c r="EH169" s="202"/>
      <c r="EI169" s="202"/>
      <c r="EJ169" s="202"/>
      <c r="EK169" s="202"/>
      <c r="EL169" s="202"/>
      <c r="EM169" s="202"/>
      <c r="EN169" s="202"/>
      <c r="EO169" s="202"/>
      <c r="EP169" s="202"/>
      <c r="EQ169" s="202"/>
      <c r="ER169" s="202"/>
      <c r="ES169" s="202"/>
      <c r="ET169" s="202"/>
      <c r="EU169" s="202"/>
      <c r="EV169" s="202"/>
      <c r="EW169" s="202"/>
      <c r="EX169" s="202"/>
      <c r="EY169" s="202"/>
      <c r="EZ169" s="202"/>
      <c r="FA169" s="202"/>
      <c r="FB169" s="202"/>
      <c r="FC169" s="202"/>
      <c r="FD169" s="202"/>
      <c r="FE169" s="202"/>
      <c r="FF169" s="202"/>
      <c r="FG169" s="202"/>
      <c r="FH169" s="202"/>
      <c r="FI169" s="202"/>
      <c r="FJ169" s="202"/>
      <c r="FK169" s="202"/>
      <c r="FL169" s="202"/>
      <c r="FM169" s="202"/>
      <c r="FN169" s="202"/>
      <c r="FO169" s="202"/>
      <c r="FP169" s="202"/>
      <c r="FQ169" s="202"/>
      <c r="FR169" s="202"/>
      <c r="FS169" s="202"/>
      <c r="FT169" s="202"/>
      <c r="FU169" s="202"/>
      <c r="FV169" s="202"/>
      <c r="FW169" s="202"/>
      <c r="FX169" s="202"/>
      <c r="FY169" s="202"/>
      <c r="FZ169" s="202"/>
      <c r="GA169" s="202"/>
      <c r="GB169" s="202"/>
      <c r="GC169" s="202"/>
      <c r="GD169" s="202"/>
      <c r="GE169" s="202"/>
      <c r="GF169" s="202"/>
      <c r="GG169" s="202"/>
      <c r="GH169" s="202"/>
      <c r="GI169" s="202"/>
      <c r="GJ169" s="202"/>
      <c r="GK169" s="202"/>
      <c r="GL169" s="202"/>
      <c r="GM169" s="202"/>
      <c r="GN169" s="202"/>
      <c r="GO169" s="202"/>
      <c r="GP169" s="202"/>
      <c r="GQ169" s="202"/>
      <c r="GR169" s="202"/>
      <c r="GS169" s="202"/>
      <c r="GT169" s="202"/>
      <c r="GU169" s="202"/>
      <c r="GV169" s="202"/>
      <c r="GW169" s="202"/>
      <c r="GX169" s="202"/>
      <c r="GY169" s="202"/>
      <c r="GZ169" s="202"/>
      <c r="HA169" s="202"/>
      <c r="HB169" s="202"/>
      <c r="HC169" s="202"/>
      <c r="HD169" s="202"/>
      <c r="HE169" s="202"/>
      <c r="HF169" s="202"/>
      <c r="HG169" s="202"/>
      <c r="HH169" s="202"/>
      <c r="HI169" s="202"/>
      <c r="HJ169" s="202"/>
      <c r="HK169" s="202"/>
      <c r="HL169" s="202"/>
      <c r="HM169" s="202"/>
      <c r="HN169" s="202"/>
      <c r="HO169" s="202"/>
      <c r="HP169" s="202"/>
      <c r="HQ169" s="202"/>
      <c r="HR169" s="202"/>
      <c r="HS169" s="202"/>
      <c r="HT169" s="202"/>
      <c r="HU169" s="202"/>
      <c r="HV169" s="202"/>
      <c r="HW169" s="202"/>
      <c r="HX169" s="202"/>
      <c r="HY169" s="202"/>
      <c r="HZ169" s="202"/>
      <c r="IA169" s="202"/>
      <c r="IB169" s="202"/>
      <c r="IC169" s="202"/>
      <c r="ID169" s="202"/>
      <c r="IE169" s="202"/>
      <c r="IF169" s="202"/>
      <c r="IG169" s="202"/>
      <c r="IH169" s="202"/>
      <c r="II169" s="202"/>
      <c r="IJ169" s="202"/>
      <c r="IK169" s="202"/>
      <c r="IL169" s="202"/>
      <c r="IM169" s="202"/>
      <c r="IN169" s="202"/>
      <c r="IO169" s="202"/>
      <c r="IP169" s="202"/>
      <c r="IQ169" s="202"/>
      <c r="IR169" s="202"/>
      <c r="IS169" s="202"/>
      <c r="IT169" s="202"/>
      <c r="IU169" s="202"/>
      <c r="IV169" s="202"/>
      <c r="IW169" s="202"/>
      <c r="IX169" s="202"/>
      <c r="IY169" s="202"/>
      <c r="IZ169" s="202"/>
      <c r="JA169" s="202"/>
      <c r="JB169" s="202"/>
      <c r="JC169" s="202"/>
      <c r="JD169" s="202"/>
      <c r="JE169" s="202"/>
      <c r="JF169" s="202"/>
      <c r="JG169" s="202"/>
      <c r="JH169" s="202"/>
      <c r="JI169" s="202"/>
      <c r="JJ169" s="202"/>
      <c r="JK169" s="202"/>
      <c r="JL169" s="202"/>
      <c r="JM169" s="202"/>
      <c r="JN169" s="202"/>
      <c r="JO169" s="202"/>
      <c r="JP169" s="202"/>
      <c r="JQ169" s="202"/>
      <c r="JR169" s="202"/>
      <c r="JS169" s="202"/>
      <c r="JT169" s="202"/>
      <c r="JU169" s="202"/>
      <c r="JV169" s="202"/>
      <c r="JW169" s="202"/>
      <c r="JX169" s="202"/>
      <c r="JY169" s="202"/>
      <c r="JZ169" s="202"/>
      <c r="KA169" s="202"/>
      <c r="KB169" s="202"/>
      <c r="KC169" s="202"/>
      <c r="KD169" s="202"/>
      <c r="KE169" s="202"/>
      <c r="KF169" s="202"/>
      <c r="KG169" s="202"/>
      <c r="KH169" s="202"/>
      <c r="KI169" s="202"/>
      <c r="KJ169" s="202"/>
      <c r="KK169" s="202"/>
      <c r="KL169" s="202"/>
      <c r="KM169" s="202"/>
      <c r="KN169" s="202"/>
      <c r="KO169" s="202"/>
      <c r="KP169" s="202"/>
      <c r="KQ169" s="202"/>
      <c r="KR169" s="202"/>
      <c r="KS169" s="202"/>
      <c r="KT169" s="202"/>
      <c r="KU169" s="202"/>
      <c r="KV169" s="202"/>
      <c r="KW169" s="202"/>
      <c r="KX169" s="202"/>
      <c r="KY169" s="202"/>
      <c r="KZ169" s="202"/>
      <c r="LA169" s="202"/>
      <c r="LB169" s="202"/>
      <c r="LC169" s="202"/>
      <c r="LD169" s="202"/>
      <c r="LE169" s="202"/>
      <c r="LF169" s="202"/>
      <c r="LG169" s="202"/>
      <c r="LH169" s="202"/>
      <c r="LI169" s="202"/>
      <c r="LJ169" s="202"/>
      <c r="LK169" s="202"/>
      <c r="LL169" s="202"/>
      <c r="LM169" s="202"/>
      <c r="LN169" s="202"/>
      <c r="LO169" s="202"/>
      <c r="LP169" s="202"/>
      <c r="LQ169" s="202"/>
      <c r="LR169" s="202"/>
      <c r="LS169" s="202"/>
      <c r="LT169" s="202"/>
      <c r="LU169" s="202"/>
      <c r="LV169" s="202"/>
      <c r="LW169" s="202"/>
      <c r="LX169" s="202"/>
      <c r="LY169" s="202"/>
      <c r="LZ169" s="202"/>
      <c r="MA169" s="202"/>
      <c r="MB169" s="202"/>
      <c r="MC169" s="202"/>
      <c r="MD169" s="202"/>
      <c r="ME169" s="202"/>
      <c r="MF169" s="202"/>
      <c r="MG169" s="202"/>
      <c r="MH169" s="202"/>
      <c r="MI169" s="202"/>
      <c r="MJ169" s="202"/>
      <c r="MK169" s="202"/>
      <c r="ML169" s="202"/>
      <c r="MM169" s="202"/>
      <c r="MN169" s="202"/>
      <c r="MO169" s="202"/>
      <c r="MP169" s="202"/>
      <c r="MQ169" s="202"/>
      <c r="MR169" s="202"/>
      <c r="MS169" s="202"/>
      <c r="MT169" s="202"/>
      <c r="MU169" s="202"/>
      <c r="MV169" s="202"/>
      <c r="MW169" s="202"/>
      <c r="MX169" s="202"/>
      <c r="MY169" s="202"/>
      <c r="MZ169" s="202"/>
      <c r="NA169" s="202"/>
      <c r="NB169" s="202"/>
      <c r="NC169" s="202"/>
      <c r="ND169" s="202"/>
      <c r="NE169" s="202"/>
      <c r="NF169" s="202"/>
      <c r="NG169" s="202"/>
      <c r="NH169" s="202"/>
      <c r="NI169" s="202"/>
      <c r="NJ169" s="202"/>
      <c r="NK169" s="202"/>
      <c r="NL169" s="202"/>
      <c r="NM169" s="202"/>
      <c r="NN169" s="202"/>
      <c r="NO169" s="202"/>
      <c r="NP169" s="202"/>
      <c r="NQ169" s="202"/>
      <c r="NR169" s="202"/>
      <c r="NS169" s="202"/>
      <c r="NT169" s="202"/>
      <c r="NU169" s="202"/>
      <c r="NV169" s="202"/>
      <c r="NW169" s="202"/>
      <c r="NX169" s="202"/>
      <c r="NY169" s="202"/>
      <c r="NZ169" s="202"/>
      <c r="OA169" s="202"/>
      <c r="OB169" s="202"/>
      <c r="OC169" s="202"/>
      <c r="OD169" s="202"/>
      <c r="OE169" s="202"/>
      <c r="OF169" s="202"/>
      <c r="OG169" s="202"/>
      <c r="OH169" s="202"/>
      <c r="OI169" s="202"/>
      <c r="OJ169" s="202"/>
      <c r="OK169" s="202"/>
      <c r="OL169" s="202"/>
      <c r="OM169" s="202"/>
      <c r="ON169" s="202"/>
      <c r="OO169" s="202"/>
      <c r="OP169" s="202"/>
      <c r="OQ169" s="202"/>
      <c r="OR169" s="202"/>
      <c r="OS169" s="202"/>
      <c r="OT169" s="202"/>
      <c r="OU169" s="202"/>
      <c r="OV169" s="202"/>
      <c r="OW169" s="202"/>
      <c r="OX169" s="202"/>
      <c r="OY169" s="202"/>
      <c r="OZ169" s="202"/>
      <c r="PA169" s="202"/>
      <c r="PB169" s="202"/>
      <c r="PC169" s="202"/>
      <c r="PD169" s="202"/>
      <c r="PE169" s="202"/>
      <c r="PF169" s="202"/>
      <c r="PG169" s="202"/>
      <c r="PH169" s="202"/>
      <c r="PI169" s="202"/>
      <c r="PJ169" s="202"/>
      <c r="PK169" s="202"/>
      <c r="PL169" s="202"/>
      <c r="PM169" s="202"/>
      <c r="PN169" s="202"/>
      <c r="PO169" s="202"/>
      <c r="PP169" s="202"/>
      <c r="PQ169" s="202"/>
      <c r="PR169" s="202"/>
      <c r="PS169" s="202"/>
      <c r="PT169" s="202"/>
      <c r="PU169" s="202"/>
      <c r="PV169" s="202"/>
      <c r="PW169" s="202"/>
      <c r="PX169" s="202"/>
      <c r="PY169" s="202"/>
      <c r="PZ169" s="202"/>
      <c r="QA169" s="202"/>
      <c r="QB169" s="202"/>
      <c r="QC169" s="202"/>
      <c r="QD169" s="202"/>
      <c r="QE169" s="202"/>
      <c r="QF169" s="202"/>
      <c r="QG169" s="202"/>
      <c r="QH169" s="202"/>
      <c r="QI169" s="202"/>
      <c r="QJ169" s="202"/>
      <c r="QK169" s="202"/>
      <c r="QL169" s="202"/>
      <c r="QM169" s="202"/>
      <c r="QN169" s="202"/>
      <c r="QO169" s="202"/>
      <c r="QP169" s="202"/>
      <c r="QQ169" s="202"/>
      <c r="QR169" s="202"/>
      <c r="QS169" s="202"/>
      <c r="QT169" s="202"/>
      <c r="QU169" s="202"/>
      <c r="QV169" s="202"/>
      <c r="QW169" s="202"/>
      <c r="QX169" s="202"/>
      <c r="QY169" s="202"/>
      <c r="QZ169" s="202"/>
      <c r="RA169" s="202"/>
      <c r="RB169" s="202"/>
      <c r="RC169" s="202"/>
      <c r="RD169" s="202"/>
      <c r="RE169" s="202"/>
      <c r="RF169" s="202"/>
      <c r="RG169" s="202"/>
      <c r="RH169" s="202"/>
      <c r="RI169" s="202"/>
      <c r="RJ169" s="202"/>
      <c r="RK169" s="202"/>
      <c r="RL169" s="202"/>
      <c r="RM169" s="202"/>
      <c r="RN169" s="202"/>
      <c r="RO169" s="202"/>
      <c r="RP169" s="202"/>
      <c r="RQ169" s="202"/>
      <c r="RR169" s="202"/>
      <c r="RS169" s="202"/>
      <c r="RT169" s="202"/>
      <c r="RU169" s="202"/>
      <c r="RV169" s="202"/>
      <c r="RW169" s="202"/>
      <c r="RX169" s="202"/>
      <c r="RY169" s="202"/>
      <c r="RZ169" s="202"/>
      <c r="SA169" s="202"/>
      <c r="SB169" s="202"/>
      <c r="SC169" s="202"/>
      <c r="SD169" s="202"/>
      <c r="SE169" s="202"/>
      <c r="SF169" s="202"/>
      <c r="SG169" s="202"/>
      <c r="SH169" s="202"/>
      <c r="SI169" s="202"/>
      <c r="SJ169" s="202"/>
      <c r="SK169" s="202"/>
      <c r="SL169" s="202"/>
      <c r="SM169" s="202"/>
      <c r="SN169" s="202"/>
      <c r="SO169" s="202"/>
      <c r="SP169" s="202"/>
      <c r="SQ169" s="202"/>
      <c r="SR169" s="202"/>
      <c r="SS169" s="202"/>
      <c r="ST169" s="202"/>
      <c r="SU169" s="202"/>
      <c r="SV169" s="202"/>
      <c r="SW169" s="202"/>
      <c r="SX169" s="202"/>
      <c r="SY169" s="202"/>
      <c r="SZ169" s="202"/>
      <c r="TA169" s="202"/>
      <c r="TB169" s="202"/>
      <c r="TC169" s="202"/>
      <c r="TD169" s="202"/>
      <c r="TE169" s="202"/>
      <c r="TF169" s="202"/>
      <c r="TG169" s="202"/>
      <c r="TH169" s="202"/>
      <c r="TI169" s="202"/>
      <c r="TJ169" s="202"/>
      <c r="TK169" s="202"/>
      <c r="TL169" s="202"/>
      <c r="TM169" s="202"/>
      <c r="TN169" s="202"/>
      <c r="TO169" s="202"/>
      <c r="TP169" s="202"/>
      <c r="TQ169" s="202"/>
      <c r="TR169" s="202"/>
      <c r="TS169" s="202"/>
      <c r="TT169" s="202"/>
      <c r="TU169" s="202"/>
      <c r="TV169" s="202"/>
      <c r="TW169" s="202"/>
      <c r="TX169" s="202"/>
      <c r="TY169" s="202"/>
      <c r="TZ169" s="202"/>
      <c r="UA169" s="202"/>
      <c r="UB169" s="202"/>
      <c r="UC169" s="202"/>
      <c r="UD169" s="202"/>
      <c r="UE169" s="202"/>
      <c r="UF169" s="202"/>
      <c r="UG169" s="202"/>
      <c r="UH169" s="202"/>
      <c r="UI169" s="202"/>
      <c r="UJ169" s="202"/>
      <c r="UK169" s="202"/>
      <c r="UL169" s="202"/>
      <c r="UM169" s="202"/>
      <c r="UN169" s="202"/>
      <c r="UO169" s="202"/>
      <c r="UP169" s="202"/>
      <c r="UQ169" s="202"/>
      <c r="UR169" s="202"/>
      <c r="US169" s="202"/>
      <c r="UT169" s="202"/>
      <c r="UU169" s="202"/>
      <c r="UV169" s="202"/>
      <c r="UW169" s="202"/>
      <c r="UX169" s="202"/>
      <c r="UY169" s="202"/>
      <c r="UZ169" s="202"/>
      <c r="VA169" s="202"/>
      <c r="VB169" s="202"/>
      <c r="VC169" s="202"/>
      <c r="VD169" s="202"/>
      <c r="VE169" s="202"/>
      <c r="VF169" s="202"/>
      <c r="VG169" s="202"/>
      <c r="VH169" s="202"/>
      <c r="VI169" s="202"/>
      <c r="VJ169" s="202"/>
      <c r="VK169" s="202"/>
      <c r="VL169" s="202"/>
      <c r="VM169" s="202"/>
      <c r="VN169" s="202"/>
      <c r="VO169" s="202"/>
      <c r="VP169" s="202"/>
      <c r="VQ169" s="202"/>
      <c r="VR169" s="202"/>
      <c r="VS169" s="202"/>
      <c r="VT169" s="202"/>
      <c r="VU169" s="202"/>
      <c r="VV169" s="202"/>
      <c r="VW169" s="202"/>
      <c r="VX169" s="202"/>
      <c r="VY169" s="202"/>
      <c r="VZ169" s="202"/>
      <c r="WA169" s="202"/>
      <c r="WB169" s="202"/>
      <c r="WC169" s="202"/>
      <c r="WD169" s="202"/>
      <c r="WE169" s="202"/>
      <c r="WF169" s="202"/>
      <c r="WG169" s="202"/>
      <c r="WH169" s="202"/>
      <c r="WI169" s="202"/>
      <c r="WJ169" s="202"/>
      <c r="WK169" s="202"/>
      <c r="WL169" s="202"/>
      <c r="WM169" s="202"/>
      <c r="WN169" s="202"/>
      <c r="WO169" s="202"/>
      <c r="WP169" s="202"/>
      <c r="WQ169" s="202"/>
      <c r="WR169" s="202"/>
      <c r="WS169" s="202"/>
      <c r="WT169" s="202"/>
      <c r="WU169" s="202"/>
      <c r="WV169" s="202"/>
      <c r="WW169" s="202"/>
      <c r="WX169" s="202"/>
      <c r="WY169" s="202"/>
      <c r="WZ169" s="202"/>
      <c r="XA169" s="202"/>
      <c r="XB169" s="202"/>
      <c r="XC169" s="202"/>
      <c r="XD169" s="202"/>
      <c r="XE169" s="202"/>
      <c r="XF169" s="202"/>
      <c r="XG169" s="202"/>
      <c r="XH169" s="202"/>
      <c r="XI169" s="202"/>
      <c r="XJ169" s="202"/>
      <c r="XK169" s="202"/>
      <c r="XL169" s="202"/>
      <c r="XM169" s="202"/>
      <c r="XN169" s="202"/>
      <c r="XO169" s="202"/>
      <c r="XP169" s="202"/>
      <c r="XQ169" s="202"/>
      <c r="XR169" s="202"/>
      <c r="XS169" s="202"/>
      <c r="XT169" s="202"/>
      <c r="XU169" s="202"/>
      <c r="XV169" s="202"/>
      <c r="XW169" s="202"/>
      <c r="XX169" s="202"/>
      <c r="XY169" s="202"/>
      <c r="XZ169" s="202"/>
      <c r="YA169" s="202"/>
      <c r="YB169" s="202"/>
      <c r="YC169" s="202"/>
      <c r="YD169" s="202"/>
      <c r="YE169" s="202"/>
      <c r="YF169" s="202"/>
      <c r="YG169" s="202"/>
      <c r="YH169" s="202"/>
      <c r="YI169" s="202"/>
      <c r="YJ169" s="202"/>
      <c r="YK169" s="202"/>
      <c r="YL169" s="202"/>
      <c r="YM169" s="202"/>
      <c r="YN169" s="202"/>
      <c r="YO169" s="202"/>
      <c r="YP169" s="202"/>
      <c r="YQ169" s="202"/>
      <c r="YR169" s="202"/>
      <c r="YS169" s="202"/>
      <c r="YT169" s="202"/>
      <c r="YU169" s="202"/>
      <c r="YV169" s="202"/>
      <c r="YW169" s="202"/>
      <c r="YX169" s="202"/>
      <c r="YY169" s="202"/>
      <c r="YZ169" s="202"/>
      <c r="ZA169" s="202"/>
      <c r="ZB169" s="202"/>
      <c r="ZC169" s="202"/>
      <c r="ZD169" s="202"/>
      <c r="ZE169" s="202"/>
      <c r="ZF169" s="202"/>
      <c r="ZG169" s="202"/>
      <c r="ZH169" s="202"/>
      <c r="ZI169" s="202"/>
      <c r="ZJ169" s="202"/>
      <c r="ZK169" s="202"/>
      <c r="ZL169" s="202"/>
      <c r="ZM169" s="202"/>
      <c r="ZN169" s="202"/>
      <c r="ZO169" s="202"/>
      <c r="ZP169" s="202"/>
      <c r="ZQ169" s="202"/>
      <c r="ZR169" s="202"/>
      <c r="ZS169" s="202"/>
      <c r="ZT169" s="202"/>
      <c r="ZU169" s="202"/>
      <c r="ZV169" s="202"/>
      <c r="ZW169" s="202"/>
      <c r="ZX169" s="202"/>
      <c r="ZY169" s="202"/>
      <c r="ZZ169" s="202"/>
      <c r="AAA169" s="202"/>
      <c r="AAB169" s="202"/>
      <c r="AAC169" s="202"/>
      <c r="AAD169" s="202"/>
      <c r="AAE169" s="202"/>
      <c r="AAF169" s="202"/>
      <c r="AAG169" s="202"/>
      <c r="AAH169" s="202"/>
      <c r="AAI169" s="202"/>
      <c r="AAJ169" s="202"/>
      <c r="AAK169" s="202"/>
      <c r="AAL169" s="202"/>
      <c r="AAM169" s="202"/>
      <c r="AAN169" s="202"/>
      <c r="AAO169" s="202"/>
      <c r="AAP169" s="202"/>
      <c r="AAQ169" s="202"/>
      <c r="AAR169" s="202"/>
      <c r="AAS169" s="202"/>
      <c r="AAT169" s="202"/>
      <c r="AAU169" s="202"/>
      <c r="AAV169" s="202"/>
      <c r="AAW169" s="202"/>
      <c r="AAX169" s="202"/>
      <c r="AAY169" s="202"/>
      <c r="AAZ169" s="202"/>
      <c r="ABA169" s="202"/>
      <c r="ABB169" s="202"/>
      <c r="ABC169" s="202"/>
      <c r="ABD169" s="202"/>
      <c r="ABE169" s="202"/>
      <c r="ABF169" s="202"/>
      <c r="ABG169" s="202"/>
      <c r="ABH169" s="202"/>
      <c r="ABI169" s="202"/>
      <c r="ABJ169" s="202"/>
      <c r="ABK169" s="202"/>
      <c r="ABL169" s="202"/>
      <c r="ABM169" s="202"/>
      <c r="ABN169" s="202"/>
      <c r="ABO169" s="202"/>
      <c r="ABP169" s="202"/>
      <c r="ABQ169" s="202"/>
      <c r="ABR169" s="202"/>
      <c r="ABS169" s="202"/>
      <c r="ABT169" s="202"/>
      <c r="ABU169" s="202"/>
      <c r="ABV169" s="202"/>
      <c r="ABW169" s="202"/>
      <c r="ABX169" s="202"/>
      <c r="ABY169" s="202"/>
      <c r="ABZ169" s="202"/>
      <c r="ACA169" s="202"/>
      <c r="ACB169" s="202"/>
      <c r="ACC169" s="202"/>
      <c r="ACD169" s="202"/>
      <c r="ACE169" s="202"/>
      <c r="ACF169" s="202"/>
      <c r="ACG169" s="202"/>
      <c r="ACH169" s="202"/>
      <c r="ACI169" s="202"/>
      <c r="ACJ169" s="202"/>
      <c r="ACK169" s="202"/>
      <c r="ACL169" s="202"/>
      <c r="ACM169" s="202"/>
      <c r="ACN169" s="202"/>
      <c r="ACO169" s="202"/>
      <c r="ACP169" s="202"/>
      <c r="ACQ169" s="202"/>
      <c r="ACR169" s="202"/>
      <c r="ACS169" s="202"/>
      <c r="ACT169" s="202"/>
      <c r="ACU169" s="202"/>
      <c r="ACV169" s="202"/>
      <c r="ACW169" s="202"/>
      <c r="ACX169" s="202"/>
      <c r="ACY169" s="202"/>
      <c r="ACZ169" s="202"/>
      <c r="ADA169" s="202"/>
      <c r="ADB169" s="202"/>
      <c r="ADC169" s="202"/>
      <c r="ADD169" s="202"/>
      <c r="ADE169" s="202"/>
      <c r="ADF169" s="202"/>
      <c r="ADG169" s="202"/>
      <c r="ADH169" s="202"/>
      <c r="ADI169" s="202"/>
      <c r="ADJ169" s="202"/>
      <c r="ADK169" s="202"/>
      <c r="ADL169" s="202"/>
      <c r="ADM169" s="202"/>
      <c r="ADN169" s="202"/>
      <c r="ADO169" s="202"/>
      <c r="ADP169" s="202"/>
      <c r="ADQ169" s="202"/>
      <c r="ADR169" s="202"/>
      <c r="ADS169" s="202"/>
      <c r="ADT169" s="202"/>
      <c r="ADU169" s="202"/>
      <c r="ADV169" s="202"/>
      <c r="ADW169" s="202"/>
      <c r="ADX169" s="202"/>
      <c r="ADY169" s="202"/>
      <c r="ADZ169" s="202"/>
      <c r="AEA169" s="202"/>
      <c r="AEB169" s="202"/>
      <c r="AEC169" s="202"/>
      <c r="AED169" s="202"/>
      <c r="AEE169" s="202"/>
      <c r="AEF169" s="202"/>
      <c r="AEG169" s="202"/>
      <c r="AEH169" s="202"/>
      <c r="AEI169" s="202"/>
      <c r="AEJ169" s="202"/>
      <c r="AEK169" s="202"/>
      <c r="AEL169" s="202"/>
      <c r="AEM169" s="202"/>
      <c r="AEN169" s="202"/>
      <c r="AEO169" s="202"/>
      <c r="AEP169" s="202"/>
      <c r="AEQ169" s="202"/>
      <c r="AER169" s="202"/>
      <c r="AES169" s="202"/>
      <c r="AET169" s="202"/>
      <c r="AEU169" s="202"/>
      <c r="AEV169" s="202"/>
      <c r="AEW169" s="202"/>
      <c r="AEX169" s="202"/>
      <c r="AEY169" s="202"/>
      <c r="AEZ169" s="202"/>
      <c r="AFA169" s="202"/>
      <c r="AFB169" s="202"/>
      <c r="AFC169" s="202"/>
      <c r="AFD169" s="202"/>
      <c r="AFE169" s="202"/>
      <c r="AFF169" s="202"/>
      <c r="AFG169" s="202"/>
      <c r="AFH169" s="202"/>
      <c r="AFI169" s="202"/>
      <c r="AFJ169" s="202"/>
      <c r="AFK169" s="202"/>
      <c r="AFL169" s="202"/>
      <c r="AFM169" s="202"/>
      <c r="AFN169" s="202"/>
      <c r="AFO169" s="202"/>
      <c r="AFP169" s="202"/>
      <c r="AFQ169" s="202"/>
      <c r="AFR169" s="202"/>
      <c r="AFS169" s="202"/>
      <c r="AFT169" s="202"/>
      <c r="AFU169" s="202"/>
      <c r="AFV169" s="202"/>
      <c r="AFW169" s="202"/>
      <c r="AFX169" s="202"/>
      <c r="AFY169" s="202"/>
      <c r="AFZ169" s="202"/>
      <c r="AGA169" s="202"/>
      <c r="AGB169" s="202"/>
      <c r="AGC169" s="202"/>
      <c r="AGD169" s="202"/>
      <c r="AGE169" s="202"/>
      <c r="AGF169" s="202"/>
      <c r="AGG169" s="202"/>
      <c r="AGH169" s="202"/>
      <c r="AGI169" s="202"/>
      <c r="AGJ169" s="202"/>
      <c r="AGK169" s="202"/>
      <c r="AGL169" s="202"/>
      <c r="AGM169" s="202"/>
      <c r="AGN169" s="202"/>
      <c r="AGO169" s="202"/>
      <c r="AGP169" s="202"/>
      <c r="AGQ169" s="202"/>
      <c r="AGR169" s="202"/>
      <c r="AGS169" s="202"/>
      <c r="AGT169" s="202"/>
      <c r="AGU169" s="202"/>
      <c r="AGV169" s="202"/>
      <c r="AGW169" s="202"/>
      <c r="AGX169" s="202"/>
      <c r="AGY169" s="202"/>
      <c r="AGZ169" s="202"/>
      <c r="AHA169" s="202"/>
      <c r="AHB169" s="202"/>
      <c r="AHC169" s="202"/>
      <c r="AHD169" s="202"/>
      <c r="AHE169" s="202"/>
      <c r="AHF169" s="202"/>
      <c r="AHG169" s="202"/>
      <c r="AHH169" s="202"/>
      <c r="AHI169" s="202"/>
      <c r="AHJ169" s="202"/>
      <c r="AHK169" s="202"/>
      <c r="AHL169" s="202"/>
      <c r="AHM169" s="202"/>
      <c r="AHN169" s="202"/>
      <c r="AHO169" s="202"/>
      <c r="AHP169" s="202"/>
      <c r="AHQ169" s="202"/>
      <c r="AHR169" s="202"/>
      <c r="AHS169" s="202"/>
      <c r="AHT169" s="202"/>
      <c r="AHU169" s="202"/>
      <c r="AHV169" s="202"/>
      <c r="AHW169" s="202"/>
      <c r="AHX169" s="202"/>
      <c r="AHY169" s="202"/>
      <c r="AHZ169" s="202"/>
      <c r="AIA169" s="202"/>
      <c r="AIB169" s="202"/>
      <c r="AIC169" s="202"/>
      <c r="AID169" s="202"/>
      <c r="AIE169" s="202"/>
      <c r="AIF169" s="202"/>
      <c r="AIG169" s="202"/>
      <c r="AIH169" s="202"/>
      <c r="AII169" s="202"/>
      <c r="AIJ169" s="202"/>
      <c r="AIK169" s="202"/>
      <c r="AIL169" s="202"/>
      <c r="AIM169" s="202"/>
      <c r="AIN169" s="202"/>
      <c r="AIO169" s="202"/>
      <c r="AIP169" s="202"/>
      <c r="AIQ169" s="202"/>
      <c r="AIR169" s="202"/>
      <c r="AIS169" s="202"/>
      <c r="AIT169" s="202"/>
      <c r="AIU169" s="202"/>
      <c r="AIV169" s="202"/>
      <c r="AIW169" s="202"/>
      <c r="AIX169" s="202"/>
      <c r="AIY169" s="202"/>
      <c r="AIZ169" s="202"/>
      <c r="AJA169" s="202"/>
      <c r="AJB169" s="202"/>
      <c r="AJC169" s="202"/>
      <c r="AJD169" s="202"/>
      <c r="AJE169" s="202"/>
      <c r="AJF169" s="202"/>
      <c r="AJG169" s="202"/>
      <c r="AJH169" s="202"/>
      <c r="AJI169" s="202"/>
      <c r="AJJ169" s="202"/>
      <c r="AJK169" s="202"/>
      <c r="AJL169" s="202"/>
      <c r="AJM169" s="202"/>
      <c r="AJN169" s="202"/>
      <c r="AJO169" s="202"/>
      <c r="AJP169" s="202"/>
      <c r="AJQ169" s="202"/>
      <c r="AJR169" s="202"/>
      <c r="AJS169" s="202"/>
      <c r="AJT169" s="202"/>
      <c r="AJU169" s="202"/>
      <c r="AJV169" s="202"/>
      <c r="AJW169" s="202"/>
      <c r="AJX169" s="202"/>
      <c r="AJY169" s="202"/>
      <c r="AJZ169" s="202"/>
      <c r="AKA169" s="202"/>
      <c r="AKB169" s="202"/>
      <c r="AKC169" s="202"/>
      <c r="AKD169" s="202"/>
      <c r="AKE169" s="202"/>
      <c r="AKF169" s="202"/>
      <c r="AKG169" s="202"/>
      <c r="AKH169" s="202"/>
      <c r="AKI169" s="202"/>
      <c r="AKJ169" s="202"/>
      <c r="AKK169" s="202"/>
      <c r="AKL169" s="202"/>
      <c r="AKM169" s="202"/>
      <c r="AKN169" s="202"/>
      <c r="AKO169" s="202"/>
      <c r="AKP169" s="202"/>
      <c r="AKQ169" s="202"/>
      <c r="AKR169" s="202"/>
      <c r="AKS169" s="202"/>
      <c r="AKT169" s="202"/>
      <c r="AKU169" s="202"/>
      <c r="AKV169" s="202"/>
      <c r="AKW169" s="202"/>
      <c r="AKX169" s="202"/>
      <c r="AKY169" s="202"/>
      <c r="AKZ169" s="202"/>
      <c r="ALA169" s="202"/>
      <c r="ALB169" s="202"/>
      <c r="ALC169" s="202"/>
      <c r="ALD169" s="202"/>
      <c r="ALE169" s="202"/>
      <c r="ALF169" s="202"/>
      <c r="ALG169" s="202"/>
      <c r="ALH169" s="202"/>
      <c r="ALI169" s="202"/>
      <c r="ALJ169" s="202"/>
      <c r="ALK169" s="202"/>
      <c r="ALL169" s="202"/>
      <c r="ALM169" s="202"/>
      <c r="ALN169" s="202"/>
      <c r="ALO169" s="202"/>
      <c r="ALP169" s="202"/>
      <c r="ALQ169" s="202"/>
      <c r="ALR169" s="202"/>
      <c r="ALS169" s="202"/>
      <c r="ALT169" s="202"/>
      <c r="ALU169" s="202"/>
      <c r="ALV169" s="202"/>
      <c r="ALW169" s="202"/>
      <c r="ALX169" s="202"/>
      <c r="ALY169" s="202"/>
      <c r="ALZ169" s="202"/>
      <c r="AMA169" s="202"/>
      <c r="AMB169" s="202"/>
      <c r="AMC169" s="202"/>
      <c r="AMD169" s="202"/>
      <c r="AME169" s="202"/>
      <c r="AMF169" s="202"/>
      <c r="AMG169" s="202"/>
      <c r="AMH169" s="202"/>
      <c r="AMI169" s="202"/>
      <c r="AMJ169" s="202"/>
    </row>
    <row r="170" spans="1:1024" ht="20.25" customHeight="1">
      <c r="A170" s="37"/>
      <c r="B170" s="999" t="s">
        <v>89</v>
      </c>
      <c r="C170" s="899"/>
      <c r="D170" s="917"/>
      <c r="E170" s="304"/>
      <c r="F170" s="304"/>
      <c r="G170" s="111"/>
      <c r="H170" s="176"/>
      <c r="I170" s="355"/>
      <c r="J170" s="355"/>
      <c r="K170" s="532"/>
      <c r="L170" s="356"/>
      <c r="M170" s="356"/>
      <c r="N170" s="111"/>
      <c r="O170" s="268"/>
      <c r="P170" s="355"/>
      <c r="Q170" s="355"/>
      <c r="R170" s="355"/>
      <c r="S170" s="356"/>
      <c r="T170" s="356"/>
      <c r="U170" s="111"/>
      <c r="V170" s="176"/>
      <c r="W170" s="602"/>
      <c r="X170" s="109"/>
      <c r="Y170" s="109"/>
      <c r="Z170" s="110"/>
      <c r="AA170" s="110"/>
      <c r="AB170" s="111"/>
      <c r="AC170" s="268"/>
      <c r="AD170" s="109"/>
      <c r="AE170" s="109"/>
      <c r="AF170" s="109"/>
      <c r="AG170" s="110"/>
      <c r="AH170" s="110"/>
      <c r="AI170" s="111"/>
      <c r="AJ170" s="925"/>
      <c r="AK170" s="195"/>
      <c r="AL170" s="14"/>
    </row>
    <row r="171" spans="1:1024" ht="20.25" customHeight="1">
      <c r="A171" s="44"/>
      <c r="B171" s="321" t="s">
        <v>22</v>
      </c>
      <c r="C171" s="46" t="s">
        <v>52</v>
      </c>
      <c r="D171" s="918">
        <f>AK136</f>
        <v>6</v>
      </c>
      <c r="E171" s="117"/>
      <c r="F171" s="117"/>
      <c r="G171" s="115"/>
      <c r="H171" s="512"/>
      <c r="I171" s="460"/>
      <c r="J171" s="460">
        <v>2</v>
      </c>
      <c r="K171" s="533"/>
      <c r="L171" s="461"/>
      <c r="M171" s="461"/>
      <c r="N171" s="115"/>
      <c r="O171" s="270"/>
      <c r="P171" s="460"/>
      <c r="Q171" s="460"/>
      <c r="R171" s="460">
        <v>2</v>
      </c>
      <c r="S171" s="485">
        <v>2</v>
      </c>
      <c r="T171" s="461"/>
      <c r="U171" s="115"/>
      <c r="V171" s="512"/>
      <c r="W171" s="513"/>
      <c r="X171" s="113"/>
      <c r="Y171" s="113"/>
      <c r="Z171" s="114"/>
      <c r="AA171" s="114"/>
      <c r="AB171" s="115"/>
      <c r="AC171" s="270"/>
      <c r="AD171" s="113"/>
      <c r="AE171" s="113"/>
      <c r="AF171" s="113"/>
      <c r="AG171" s="114"/>
      <c r="AH171" s="114"/>
      <c r="AI171" s="115"/>
      <c r="AJ171" s="925">
        <f t="shared" ref="AJ171:AJ174" si="52">SUM(E171:AI171)</f>
        <v>6</v>
      </c>
      <c r="AK171" s="195">
        <f>D171-AJ171-AJ178-AJ180-AJ181</f>
        <v>0</v>
      </c>
      <c r="AL171" s="14"/>
    </row>
    <row r="172" spans="1:1024" ht="20.25">
      <c r="A172" s="44"/>
      <c r="B172" s="321" t="s">
        <v>24</v>
      </c>
      <c r="C172" s="54" t="s">
        <v>76</v>
      </c>
      <c r="D172" s="918">
        <f t="shared" ref="D172:D174" si="53">AK137</f>
        <v>8</v>
      </c>
      <c r="E172" s="117"/>
      <c r="F172" s="117"/>
      <c r="G172" s="512"/>
      <c r="H172" s="512"/>
      <c r="I172" s="113"/>
      <c r="J172" s="113">
        <v>2</v>
      </c>
      <c r="K172" s="173"/>
      <c r="L172" s="114"/>
      <c r="M172" s="116">
        <v>2</v>
      </c>
      <c r="N172" s="115"/>
      <c r="O172" s="270"/>
      <c r="P172" s="113"/>
      <c r="Q172" s="113">
        <v>2</v>
      </c>
      <c r="R172" s="113"/>
      <c r="S172" s="114"/>
      <c r="T172" s="116">
        <v>2</v>
      </c>
      <c r="U172" s="512"/>
      <c r="V172" s="512"/>
      <c r="W172" s="513"/>
      <c r="X172" s="113"/>
      <c r="Y172" s="113"/>
      <c r="Z172" s="114"/>
      <c r="AA172" s="114"/>
      <c r="AB172" s="115"/>
      <c r="AC172" s="270"/>
      <c r="AD172" s="113"/>
      <c r="AE172" s="113"/>
      <c r="AF172" s="113"/>
      <c r="AG172" s="114"/>
      <c r="AH172" s="114"/>
      <c r="AI172" s="512"/>
      <c r="AJ172" s="925">
        <f t="shared" si="52"/>
        <v>8</v>
      </c>
      <c r="AK172" s="195">
        <f t="shared" ref="AK172:AK174" si="54">D172-AJ172-AJ179-AJ181-AJ182</f>
        <v>0</v>
      </c>
      <c r="AL172" s="14"/>
    </row>
    <row r="173" spans="1:1024" ht="20.25" customHeight="1">
      <c r="A173" s="1000"/>
      <c r="B173" s="321" t="s">
        <v>28</v>
      </c>
      <c r="C173" s="296" t="s">
        <v>128</v>
      </c>
      <c r="D173" s="918">
        <f t="shared" si="53"/>
        <v>6</v>
      </c>
      <c r="E173" s="305"/>
      <c r="F173" s="305"/>
      <c r="G173" s="122"/>
      <c r="H173" s="162"/>
      <c r="I173" s="113"/>
      <c r="J173" s="113">
        <v>2</v>
      </c>
      <c r="K173" s="173"/>
      <c r="L173" s="114"/>
      <c r="M173" s="114"/>
      <c r="N173" s="122"/>
      <c r="O173" s="271"/>
      <c r="P173" s="113"/>
      <c r="Q173" s="113">
        <v>2</v>
      </c>
      <c r="R173" s="113"/>
      <c r="S173" s="114"/>
      <c r="T173" s="114"/>
      <c r="U173" s="122"/>
      <c r="V173" s="162"/>
      <c r="W173" s="174"/>
      <c r="X173" s="120"/>
      <c r="Y173" s="120"/>
      <c r="Z173" s="121"/>
      <c r="AA173" s="121"/>
      <c r="AB173" s="122"/>
      <c r="AC173" s="271"/>
      <c r="AD173" s="120"/>
      <c r="AE173" s="120"/>
      <c r="AF173" s="120"/>
      <c r="AG173" s="121"/>
      <c r="AH173" s="121"/>
      <c r="AI173" s="122"/>
      <c r="AJ173" s="925">
        <f t="shared" si="52"/>
        <v>4</v>
      </c>
      <c r="AK173" s="195">
        <f t="shared" si="54"/>
        <v>2</v>
      </c>
      <c r="AL173" s="14"/>
    </row>
    <row r="174" spans="1:1024" ht="20.25">
      <c r="A174" s="604"/>
      <c r="B174" s="136" t="s">
        <v>32</v>
      </c>
      <c r="C174" s="692" t="s">
        <v>141</v>
      </c>
      <c r="D174" s="918">
        <f t="shared" si="53"/>
        <v>6</v>
      </c>
      <c r="E174" s="161"/>
      <c r="F174" s="161"/>
      <c r="G174" s="512"/>
      <c r="H174" s="512"/>
      <c r="I174" s="120"/>
      <c r="J174" s="120"/>
      <c r="K174" s="329"/>
      <c r="L174" s="378"/>
      <c r="M174" s="121"/>
      <c r="N174" s="512"/>
      <c r="O174" s="512"/>
      <c r="P174" s="120"/>
      <c r="Q174" s="120">
        <v>2</v>
      </c>
      <c r="R174" s="120">
        <v>2</v>
      </c>
      <c r="S174" s="121"/>
      <c r="T174" s="266">
        <v>2</v>
      </c>
      <c r="U174" s="512"/>
      <c r="V174" s="512"/>
      <c r="W174" s="513"/>
      <c r="X174" s="513"/>
      <c r="Y174" s="513"/>
      <c r="Z174" s="513"/>
      <c r="AA174" s="513"/>
      <c r="AB174" s="512"/>
      <c r="AC174" s="512"/>
      <c r="AD174" s="513"/>
      <c r="AE174" s="513"/>
      <c r="AF174" s="513"/>
      <c r="AG174" s="513"/>
      <c r="AH174" s="513"/>
      <c r="AI174" s="341"/>
      <c r="AJ174" s="925">
        <f t="shared" si="52"/>
        <v>6</v>
      </c>
      <c r="AK174" s="195">
        <f t="shared" si="54"/>
        <v>0</v>
      </c>
      <c r="AL174" s="14"/>
    </row>
    <row r="175" spans="1:1024" ht="20.25">
      <c r="A175" s="902"/>
      <c r="B175" s="932"/>
      <c r="C175" s="920"/>
      <c r="D175" s="131"/>
      <c r="E175" s="419"/>
      <c r="F175" s="179"/>
      <c r="G175" s="162"/>
      <c r="H175" s="162"/>
      <c r="I175" s="174"/>
      <c r="J175" s="174"/>
      <c r="K175" s="179"/>
      <c r="L175" s="174"/>
      <c r="M175" s="174"/>
      <c r="N175" s="162"/>
      <c r="O175" s="162"/>
      <c r="P175" s="174"/>
      <c r="Q175" s="174"/>
      <c r="R175" s="174"/>
      <c r="S175" s="174"/>
      <c r="T175" s="174"/>
      <c r="U175" s="162"/>
      <c r="V175" s="162"/>
      <c r="W175" s="174"/>
      <c r="X175" s="174"/>
      <c r="Y175" s="174"/>
      <c r="Z175" s="174"/>
      <c r="AA175" s="174"/>
      <c r="AB175" s="162"/>
      <c r="AC175" s="162"/>
      <c r="AD175" s="174"/>
      <c r="AE175" s="174"/>
      <c r="AF175" s="174"/>
      <c r="AG175" s="174"/>
      <c r="AH175" s="174"/>
      <c r="AI175" s="340"/>
      <c r="AJ175" s="926"/>
      <c r="AK175" s="892"/>
      <c r="AL175" s="14"/>
    </row>
    <row r="176" spans="1:1024" ht="20.25">
      <c r="A176" s="903"/>
      <c r="B176" s="437" t="s">
        <v>51</v>
      </c>
      <c r="C176" s="933"/>
      <c r="D176" s="921"/>
      <c r="E176" s="525"/>
      <c r="F176" s="180"/>
      <c r="G176" s="126"/>
      <c r="H176" s="126"/>
      <c r="I176" s="125"/>
      <c r="J176" s="164"/>
      <c r="K176" s="180"/>
      <c r="L176" s="125"/>
      <c r="M176" s="125"/>
      <c r="N176" s="126"/>
      <c r="O176" s="126"/>
      <c r="P176" s="125"/>
      <c r="Q176" s="164"/>
      <c r="R176" s="125"/>
      <c r="S176" s="125"/>
      <c r="T176" s="125"/>
      <c r="U176" s="126"/>
      <c r="V176" s="126"/>
      <c r="W176" s="164"/>
      <c r="X176" s="164"/>
      <c r="Y176" s="125"/>
      <c r="Z176" s="125"/>
      <c r="AA176" s="125"/>
      <c r="AB176" s="126"/>
      <c r="AC176" s="126"/>
      <c r="AD176" s="164"/>
      <c r="AE176" s="164"/>
      <c r="AF176" s="125"/>
      <c r="AG176" s="125"/>
      <c r="AH176" s="125"/>
      <c r="AI176" s="535"/>
      <c r="AJ176" s="919">
        <f t="shared" ref="AJ176:AJ182" si="55">SUM(E176:AI176)</f>
        <v>0</v>
      </c>
      <c r="AK176" s="205">
        <f t="shared" ref="AK176:AK182" si="56">D176-AJ176</f>
        <v>0</v>
      </c>
      <c r="AL176" s="14"/>
    </row>
    <row r="177" spans="1:38" ht="20.25">
      <c r="A177" s="319"/>
      <c r="B177" s="956"/>
      <c r="C177" s="957"/>
      <c r="D177" s="948"/>
      <c r="E177" s="418"/>
      <c r="F177" s="311"/>
      <c r="G177" s="134"/>
      <c r="H177" s="134"/>
      <c r="I177" s="133"/>
      <c r="J177" s="166"/>
      <c r="K177" s="311"/>
      <c r="L177" s="133"/>
      <c r="M177" s="133"/>
      <c r="N177" s="134"/>
      <c r="O177" s="134"/>
      <c r="P177" s="133"/>
      <c r="Q177" s="166"/>
      <c r="R177" s="133"/>
      <c r="S177" s="133"/>
      <c r="T177" s="133"/>
      <c r="U177" s="134"/>
      <c r="V177" s="134"/>
      <c r="W177" s="133"/>
      <c r="X177" s="133"/>
      <c r="Y177" s="133"/>
      <c r="Z177" s="133"/>
      <c r="AA177" s="133"/>
      <c r="AB177" s="134"/>
      <c r="AC177" s="134"/>
      <c r="AD177" s="133"/>
      <c r="AE177" s="133"/>
      <c r="AF177" s="133"/>
      <c r="AG177" s="133"/>
      <c r="AH177" s="133"/>
      <c r="AI177" s="339"/>
      <c r="AJ177" s="935">
        <f t="shared" si="55"/>
        <v>0</v>
      </c>
      <c r="AK177" s="208">
        <f t="shared" si="56"/>
        <v>0</v>
      </c>
      <c r="AL177" s="14"/>
    </row>
    <row r="178" spans="1:38" ht="20.25">
      <c r="A178" s="317"/>
      <c r="B178" s="968"/>
      <c r="C178" s="969"/>
      <c r="D178" s="970"/>
      <c r="E178" s="232"/>
      <c r="F178" s="161"/>
      <c r="G178" s="512"/>
      <c r="H178" s="512"/>
      <c r="I178" s="513"/>
      <c r="J178" s="515"/>
      <c r="K178" s="161"/>
      <c r="L178" s="513"/>
      <c r="M178" s="513"/>
      <c r="N178" s="512"/>
      <c r="O178" s="512"/>
      <c r="P178" s="513"/>
      <c r="Q178" s="515"/>
      <c r="R178" s="513"/>
      <c r="S178" s="513"/>
      <c r="T178" s="513"/>
      <c r="U178" s="512"/>
      <c r="V178" s="512"/>
      <c r="W178" s="513"/>
      <c r="X178" s="513"/>
      <c r="Y178" s="513"/>
      <c r="Z178" s="513"/>
      <c r="AA178" s="513"/>
      <c r="AB178" s="512"/>
      <c r="AC178" s="512"/>
      <c r="AD178" s="513"/>
      <c r="AE178" s="513"/>
      <c r="AF178" s="513"/>
      <c r="AG178" s="513"/>
      <c r="AH178" s="513"/>
      <c r="AI178" s="341"/>
      <c r="AJ178" s="952">
        <f t="shared" si="55"/>
        <v>0</v>
      </c>
      <c r="AK178" s="333">
        <f t="shared" si="56"/>
        <v>0</v>
      </c>
      <c r="AL178" s="14"/>
    </row>
    <row r="179" spans="1:38" ht="20.25">
      <c r="A179" s="319"/>
      <c r="B179" s="981"/>
      <c r="C179" s="957"/>
      <c r="D179" s="948"/>
      <c r="E179" s="418"/>
      <c r="F179" s="311"/>
      <c r="G179" s="134"/>
      <c r="H179" s="134"/>
      <c r="I179" s="133"/>
      <c r="J179" s="166"/>
      <c r="K179" s="311"/>
      <c r="L179" s="133"/>
      <c r="M179" s="133"/>
      <c r="N179" s="134"/>
      <c r="O179" s="134"/>
      <c r="P179" s="133"/>
      <c r="Q179" s="166"/>
      <c r="R179" s="133"/>
      <c r="S179" s="133"/>
      <c r="T179" s="133"/>
      <c r="U179" s="134"/>
      <c r="V179" s="134"/>
      <c r="W179" s="133"/>
      <c r="X179" s="133"/>
      <c r="Y179" s="133"/>
      <c r="Z179" s="133"/>
      <c r="AA179" s="133"/>
      <c r="AB179" s="134"/>
      <c r="AC179" s="134"/>
      <c r="AD179" s="133"/>
      <c r="AE179" s="133"/>
      <c r="AF179" s="133"/>
      <c r="AG179" s="133"/>
      <c r="AH179" s="133"/>
      <c r="AI179" s="339"/>
      <c r="AJ179" s="935">
        <f t="shared" si="55"/>
        <v>0</v>
      </c>
      <c r="AK179" s="208">
        <f t="shared" si="56"/>
        <v>0</v>
      </c>
      <c r="AL179" s="14"/>
    </row>
    <row r="180" spans="1:38" ht="20.25">
      <c r="A180" s="319"/>
      <c r="B180" s="956"/>
      <c r="C180" s="967"/>
      <c r="D180" s="948"/>
      <c r="E180" s="418"/>
      <c r="F180" s="311"/>
      <c r="G180" s="134"/>
      <c r="H180" s="134"/>
      <c r="I180" s="133"/>
      <c r="J180" s="166"/>
      <c r="K180" s="311"/>
      <c r="L180" s="133"/>
      <c r="M180" s="133"/>
      <c r="N180" s="134"/>
      <c r="O180" s="134"/>
      <c r="P180" s="133"/>
      <c r="Q180" s="166"/>
      <c r="R180" s="133"/>
      <c r="S180" s="133"/>
      <c r="T180" s="133"/>
      <c r="U180" s="134"/>
      <c r="V180" s="134"/>
      <c r="W180" s="133"/>
      <c r="X180" s="133"/>
      <c r="Y180" s="133"/>
      <c r="Z180" s="133"/>
      <c r="AA180" s="133"/>
      <c r="AB180" s="134"/>
      <c r="AC180" s="134"/>
      <c r="AD180" s="133"/>
      <c r="AE180" s="133"/>
      <c r="AF180" s="133"/>
      <c r="AG180" s="133"/>
      <c r="AH180" s="133"/>
      <c r="AI180" s="339"/>
      <c r="AJ180" s="935">
        <f t="shared" si="55"/>
        <v>0</v>
      </c>
      <c r="AK180" s="208">
        <f t="shared" si="56"/>
        <v>0</v>
      </c>
      <c r="AL180" s="14"/>
    </row>
    <row r="181" spans="1:38" ht="20.25">
      <c r="A181" s="317"/>
      <c r="B181" s="968"/>
      <c r="C181" s="969"/>
      <c r="D181" s="970"/>
      <c r="E181" s="232"/>
      <c r="F181" s="161"/>
      <c r="G181" s="512"/>
      <c r="H181" s="512"/>
      <c r="I181" s="513"/>
      <c r="J181" s="515"/>
      <c r="K181" s="161"/>
      <c r="L181" s="513"/>
      <c r="M181" s="513"/>
      <c r="N181" s="512"/>
      <c r="O181" s="512"/>
      <c r="P181" s="513"/>
      <c r="Q181" s="515"/>
      <c r="R181" s="513"/>
      <c r="S181" s="513"/>
      <c r="T181" s="513"/>
      <c r="U181" s="512"/>
      <c r="V181" s="512"/>
      <c r="W181" s="513"/>
      <c r="X181" s="513"/>
      <c r="Y181" s="513"/>
      <c r="Z181" s="513"/>
      <c r="AA181" s="513"/>
      <c r="AB181" s="512"/>
      <c r="AC181" s="512"/>
      <c r="AD181" s="513"/>
      <c r="AE181" s="513"/>
      <c r="AF181" s="513"/>
      <c r="AG181" s="513"/>
      <c r="AH181" s="513"/>
      <c r="AI181" s="341"/>
      <c r="AJ181" s="952">
        <f t="shared" si="55"/>
        <v>0</v>
      </c>
      <c r="AK181" s="333">
        <f t="shared" si="56"/>
        <v>0</v>
      </c>
      <c r="AL181" s="14"/>
    </row>
    <row r="182" spans="1:38" ht="20.25">
      <c r="A182" s="319"/>
      <c r="B182" s="956"/>
      <c r="C182" s="957"/>
      <c r="D182" s="948"/>
      <c r="E182" s="418"/>
      <c r="F182" s="311"/>
      <c r="G182" s="134"/>
      <c r="H182" s="134"/>
      <c r="I182" s="133"/>
      <c r="J182" s="166"/>
      <c r="K182" s="311"/>
      <c r="L182" s="133"/>
      <c r="M182" s="133"/>
      <c r="N182" s="134"/>
      <c r="O182" s="134"/>
      <c r="P182" s="133"/>
      <c r="Q182" s="166"/>
      <c r="R182" s="133"/>
      <c r="S182" s="133"/>
      <c r="T182" s="133"/>
      <c r="U182" s="134"/>
      <c r="V182" s="134"/>
      <c r="W182" s="133"/>
      <c r="X182" s="133"/>
      <c r="Y182" s="133"/>
      <c r="Z182" s="133"/>
      <c r="AA182" s="133"/>
      <c r="AB182" s="134"/>
      <c r="AC182" s="134"/>
      <c r="AD182" s="133"/>
      <c r="AE182" s="133"/>
      <c r="AF182" s="133"/>
      <c r="AG182" s="133"/>
      <c r="AH182" s="133"/>
      <c r="AI182" s="339"/>
      <c r="AJ182" s="935">
        <f t="shared" si="55"/>
        <v>0</v>
      </c>
      <c r="AK182" s="208">
        <f t="shared" si="56"/>
        <v>0</v>
      </c>
      <c r="AL182" s="14"/>
    </row>
    <row r="183" spans="1:38" s="9" customFormat="1" ht="18.75">
      <c r="A183" s="14"/>
      <c r="B183" s="14"/>
      <c r="C183" s="14"/>
      <c r="D183" s="14"/>
      <c r="E183" s="20" t="s">
        <v>54</v>
      </c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172"/>
      <c r="W183" s="20"/>
      <c r="X183" s="20"/>
      <c r="Y183" s="20"/>
      <c r="Z183" s="175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 spans="1:38" s="9" customFormat="1" ht="18.75">
      <c r="A184" s="14"/>
      <c r="B184" s="14"/>
      <c r="C184" s="14"/>
      <c r="D184" s="14"/>
      <c r="E184" s="1256" t="s">
        <v>102</v>
      </c>
      <c r="F184" s="1256"/>
      <c r="G184" s="1256"/>
      <c r="H184" s="1256"/>
      <c r="I184" s="1256"/>
      <c r="J184" s="1256"/>
      <c r="K184" s="1256"/>
      <c r="L184" s="1256"/>
      <c r="M184" s="1256"/>
      <c r="N184" s="1256"/>
      <c r="O184" s="1256"/>
      <c r="P184" s="1256"/>
      <c r="Q184" s="1256"/>
      <c r="R184" s="1256"/>
      <c r="S184" s="1256"/>
      <c r="T184" s="1256"/>
      <c r="U184" s="1256"/>
      <c r="V184" s="1256"/>
      <c r="W184" s="1256"/>
      <c r="X184" s="1256"/>
      <c r="Y184" s="1256"/>
      <c r="Z184" s="1256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 spans="1:38" s="9" customFormat="1" ht="18.75">
      <c r="A185" s="14"/>
      <c r="B185" s="324"/>
      <c r="C185" s="324"/>
      <c r="D185" s="324"/>
      <c r="E185" s="324"/>
      <c r="F185" s="324"/>
      <c r="G185" s="324"/>
      <c r="H185" s="324"/>
      <c r="I185" s="324"/>
      <c r="J185" s="324"/>
      <c r="K185" s="324"/>
      <c r="L185" s="324"/>
      <c r="M185" s="324"/>
      <c r="N185" s="324"/>
      <c r="O185" s="324"/>
      <c r="P185" s="324"/>
      <c r="Q185" s="324"/>
      <c r="R185" s="324"/>
      <c r="S185" s="324"/>
      <c r="T185" s="324"/>
      <c r="U185" s="324"/>
      <c r="V185" s="324"/>
      <c r="W185" s="324"/>
      <c r="X185" s="324"/>
      <c r="Y185" s="324"/>
      <c r="Z185" s="324"/>
      <c r="AA185" s="324"/>
      <c r="AB185" s="324"/>
      <c r="AC185" s="324"/>
      <c r="AD185" s="324"/>
      <c r="AE185" s="324"/>
      <c r="AF185" s="324"/>
      <c r="AG185" s="324"/>
      <c r="AH185" s="324"/>
      <c r="AI185" s="14"/>
      <c r="AJ185" s="14"/>
      <c r="AK185" s="14"/>
      <c r="AL185" s="14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P36:Y36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72:Z72"/>
    <mergeCell ref="B74:AH74"/>
    <mergeCell ref="B75:AJ75"/>
    <mergeCell ref="E77:G77"/>
    <mergeCell ref="J77:S77"/>
    <mergeCell ref="V77:Y77"/>
    <mergeCell ref="AA77:AD77"/>
    <mergeCell ref="AH77:AI77"/>
    <mergeCell ref="E79:AI79"/>
    <mergeCell ref="E109:Z109"/>
    <mergeCell ref="B111:AH111"/>
    <mergeCell ref="B112:AJ112"/>
    <mergeCell ref="E114:G114"/>
    <mergeCell ref="J114:S114"/>
    <mergeCell ref="V114:Y114"/>
    <mergeCell ref="AA114:AD114"/>
    <mergeCell ref="AH114:AI114"/>
    <mergeCell ref="E151:AI151"/>
    <mergeCell ref="E184:Z184"/>
    <mergeCell ref="E116:AI116"/>
    <mergeCell ref="E144:Z144"/>
    <mergeCell ref="B146:AH146"/>
    <mergeCell ref="B147:AJ147"/>
    <mergeCell ref="E149:G149"/>
    <mergeCell ref="J149:S149"/>
    <mergeCell ref="V149:Y149"/>
    <mergeCell ref="AA149:AD149"/>
    <mergeCell ref="AH149:AI149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7" max="37" man="1"/>
    <brk id="73" max="37" man="1"/>
    <brk id="110" max="37" man="1"/>
    <brk id="145" max="3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pageSetUpPr fitToPage="1"/>
  </sheetPr>
  <dimension ref="A1:AMJ184"/>
  <sheetViews>
    <sheetView view="pageBreakPreview" topLeftCell="A76" zoomScale="50" zoomScaleNormal="70" zoomScalePageLayoutView="65" workbookViewId="0">
      <selection activeCell="X97" sqref="X97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5.140625" style="8" customWidth="1"/>
    <col min="6" max="13" width="4.7109375" style="8" customWidth="1"/>
    <col min="14" max="14" width="5" style="8" customWidth="1"/>
    <col min="15" max="21" width="4.7109375" style="8" customWidth="1"/>
    <col min="22" max="22" width="4.7109375" style="13" customWidth="1"/>
    <col min="23" max="33" width="4.7109375" style="8" customWidth="1"/>
    <col min="34" max="34" width="6.140625" style="8" customWidth="1"/>
    <col min="35" max="35" width="4.7109375" style="8" customWidth="1"/>
    <col min="36" max="36" width="7.5703125" style="8" customWidth="1"/>
    <col min="37" max="37" width="7.42578125" style="8" customWidth="1"/>
    <col min="38" max="38" width="9.710937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57" t="s">
        <v>0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7"/>
      <c r="AD1" s="1257"/>
      <c r="AE1" s="1257"/>
      <c r="AF1" s="1257"/>
      <c r="AG1" s="1257"/>
      <c r="AH1" s="1257"/>
      <c r="AI1" s="175"/>
      <c r="AJ1" s="175"/>
      <c r="AK1" s="175"/>
    </row>
    <row r="2" spans="1:38" ht="24.75" customHeight="1">
      <c r="A2" s="14"/>
      <c r="B2" s="1258" t="s">
        <v>121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8"/>
      <c r="T2" s="1258"/>
      <c r="U2" s="1258"/>
      <c r="V2" s="1258"/>
      <c r="W2" s="1258"/>
      <c r="X2" s="1258"/>
      <c r="Y2" s="1258"/>
      <c r="Z2" s="1258"/>
      <c r="AA2" s="1258"/>
      <c r="AB2" s="1258"/>
      <c r="AC2" s="1258"/>
      <c r="AD2" s="1258"/>
      <c r="AE2" s="1258"/>
      <c r="AF2" s="1258"/>
      <c r="AG2" s="1258"/>
      <c r="AH2" s="1258"/>
      <c r="AI2" s="1258"/>
      <c r="AJ2" s="1258"/>
      <c r="AK2" s="19">
        <v>2025</v>
      </c>
      <c r="AL2" s="14"/>
    </row>
    <row r="3" spans="1:38" ht="18.75">
      <c r="A3" s="14"/>
      <c r="B3" s="15"/>
      <c r="C3" s="16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8"/>
      <c r="W3" s="17"/>
      <c r="X3" s="17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4"/>
    </row>
    <row r="4" spans="1:38" ht="29.25" customHeight="1">
      <c r="A4" s="18"/>
      <c r="B4" s="19" t="s">
        <v>3</v>
      </c>
      <c r="C4" s="20" t="s">
        <v>4</v>
      </c>
      <c r="D4" s="16"/>
      <c r="E4" s="1259" t="s">
        <v>5</v>
      </c>
      <c r="F4" s="1259"/>
      <c r="G4" s="1259"/>
      <c r="H4" s="16">
        <v>1</v>
      </c>
      <c r="I4" s="16"/>
      <c r="J4" s="1259"/>
      <c r="K4" s="1259"/>
      <c r="L4" s="1259"/>
      <c r="M4" s="1259"/>
      <c r="N4" s="1259"/>
      <c r="O4" s="1259"/>
      <c r="P4" s="1259"/>
      <c r="Q4" s="1259"/>
      <c r="R4" s="1259"/>
      <c r="S4" s="1259"/>
      <c r="T4" s="16"/>
      <c r="U4" s="16"/>
      <c r="V4" s="1259" t="s">
        <v>6</v>
      </c>
      <c r="W4" s="1259"/>
      <c r="X4" s="1259"/>
      <c r="Y4" s="1259"/>
      <c r="Z4" s="16"/>
      <c r="AA4" s="1260" t="s">
        <v>142</v>
      </c>
      <c r="AB4" s="1260"/>
      <c r="AC4" s="1260"/>
      <c r="AD4" s="1260"/>
      <c r="AE4" s="16"/>
      <c r="AF4" s="16"/>
      <c r="AG4" s="16"/>
      <c r="AH4" s="1259" t="s">
        <v>8</v>
      </c>
      <c r="AI4" s="1259"/>
      <c r="AJ4" s="15"/>
      <c r="AK4" s="15"/>
      <c r="AL4" s="14"/>
    </row>
    <row r="5" spans="1:38" ht="19.5" customHeight="1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169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7"/>
      <c r="AK5" s="17"/>
      <c r="AL5" s="14"/>
    </row>
    <row r="6" spans="1:38" ht="18.75">
      <c r="A6" s="23"/>
      <c r="B6" s="24"/>
      <c r="C6" s="25"/>
      <c r="D6" s="24"/>
      <c r="E6" s="1254" t="s">
        <v>9</v>
      </c>
      <c r="F6" s="1254"/>
      <c r="G6" s="1254"/>
      <c r="H6" s="1254"/>
      <c r="I6" s="1254"/>
      <c r="J6" s="1254"/>
      <c r="K6" s="1254"/>
      <c r="L6" s="1254"/>
      <c r="M6" s="1254"/>
      <c r="N6" s="1254"/>
      <c r="O6" s="1254"/>
      <c r="P6" s="1254"/>
      <c r="Q6" s="1254"/>
      <c r="R6" s="1254"/>
      <c r="S6" s="1254"/>
      <c r="T6" s="1254"/>
      <c r="U6" s="1254"/>
      <c r="V6" s="1254"/>
      <c r="W6" s="1254"/>
      <c r="X6" s="1254"/>
      <c r="Y6" s="1254"/>
      <c r="Z6" s="1254"/>
      <c r="AA6" s="1254"/>
      <c r="AB6" s="1254"/>
      <c r="AC6" s="1254"/>
      <c r="AD6" s="1254"/>
      <c r="AE6" s="1254"/>
      <c r="AF6" s="1254"/>
      <c r="AG6" s="1254"/>
      <c r="AH6" s="1254"/>
      <c r="AI6" s="1255"/>
      <c r="AJ6" s="24"/>
      <c r="AK6" s="24"/>
      <c r="AL6" s="14"/>
    </row>
    <row r="7" spans="1:38" ht="18.75">
      <c r="A7" s="26"/>
      <c r="B7" s="27"/>
      <c r="C7" s="28"/>
      <c r="D7" s="27"/>
      <c r="E7" s="29"/>
      <c r="F7" s="30" t="s">
        <v>10</v>
      </c>
      <c r="G7" s="30"/>
      <c r="H7" s="30"/>
      <c r="I7" s="30"/>
      <c r="J7" s="30"/>
      <c r="K7" s="30"/>
      <c r="L7" s="30"/>
      <c r="M7" s="30" t="s">
        <v>11</v>
      </c>
      <c r="N7" s="30"/>
      <c r="O7" s="30"/>
      <c r="P7" s="30"/>
      <c r="Q7" s="170"/>
      <c r="R7" s="30"/>
      <c r="S7" s="30"/>
      <c r="T7" s="30" t="s">
        <v>10</v>
      </c>
      <c r="U7" s="30"/>
      <c r="V7" s="170"/>
      <c r="W7" s="30"/>
      <c r="X7" s="30"/>
      <c r="Y7" s="30"/>
      <c r="Z7" s="30"/>
      <c r="AA7" s="30" t="s">
        <v>11</v>
      </c>
      <c r="AB7" s="30"/>
      <c r="AC7" s="30"/>
      <c r="AD7" s="30"/>
      <c r="AE7" s="170"/>
      <c r="AF7" s="30"/>
      <c r="AG7" s="30"/>
      <c r="AH7" s="30" t="s">
        <v>10</v>
      </c>
      <c r="AI7" s="187"/>
      <c r="AJ7" s="188"/>
      <c r="AK7" s="188"/>
      <c r="AL7" s="14"/>
    </row>
    <row r="8" spans="1:38" s="6" customFormat="1" ht="71.25" customHeight="1">
      <c r="A8" s="31" t="s">
        <v>12</v>
      </c>
      <c r="B8" s="32" t="s">
        <v>13</v>
      </c>
      <c r="C8" s="33" t="s">
        <v>14</v>
      </c>
      <c r="D8" s="34" t="s">
        <v>15</v>
      </c>
      <c r="E8" s="35">
        <v>1</v>
      </c>
      <c r="F8" s="36">
        <v>2</v>
      </c>
      <c r="G8" s="36">
        <v>3</v>
      </c>
      <c r="H8" s="36">
        <v>4</v>
      </c>
      <c r="I8" s="139">
        <v>5</v>
      </c>
      <c r="J8" s="36">
        <v>6</v>
      </c>
      <c r="K8" s="36">
        <v>7</v>
      </c>
      <c r="L8" s="36">
        <v>8</v>
      </c>
      <c r="M8" s="36">
        <v>9</v>
      </c>
      <c r="N8" s="36">
        <v>10</v>
      </c>
      <c r="O8" s="36">
        <v>11</v>
      </c>
      <c r="P8" s="36">
        <v>12</v>
      </c>
      <c r="Q8" s="171">
        <v>13</v>
      </c>
      <c r="R8" s="36">
        <v>14</v>
      </c>
      <c r="S8" s="36">
        <v>15</v>
      </c>
      <c r="T8" s="36">
        <v>16</v>
      </c>
      <c r="U8" s="36">
        <v>17</v>
      </c>
      <c r="V8" s="139">
        <v>18</v>
      </c>
      <c r="W8" s="36">
        <v>19</v>
      </c>
      <c r="X8" s="171">
        <v>20</v>
      </c>
      <c r="Y8" s="36">
        <v>21</v>
      </c>
      <c r="Z8" s="36">
        <v>22</v>
      </c>
      <c r="AA8" s="36">
        <v>23</v>
      </c>
      <c r="AB8" s="36">
        <v>24</v>
      </c>
      <c r="AC8" s="36">
        <v>25</v>
      </c>
      <c r="AD8" s="36">
        <v>26</v>
      </c>
      <c r="AE8" s="171">
        <v>27</v>
      </c>
      <c r="AF8" s="36">
        <v>28</v>
      </c>
      <c r="AG8" s="36">
        <v>29</v>
      </c>
      <c r="AH8" s="36">
        <v>30</v>
      </c>
      <c r="AI8" s="190"/>
      <c r="AJ8" s="191" t="s">
        <v>16</v>
      </c>
      <c r="AK8" s="191" t="s">
        <v>17</v>
      </c>
      <c r="AL8" s="14"/>
    </row>
    <row r="9" spans="1:38" ht="20.25">
      <c r="A9" s="37">
        <v>1</v>
      </c>
      <c r="B9" s="553" t="s">
        <v>18</v>
      </c>
      <c r="C9" s="39" t="s">
        <v>97</v>
      </c>
      <c r="D9" s="40">
        <v>62</v>
      </c>
      <c r="E9" s="442"/>
      <c r="F9" s="113"/>
      <c r="G9" s="113"/>
      <c r="H9" s="114"/>
      <c r="I9" s="114"/>
      <c r="J9" s="115"/>
      <c r="K9" s="270"/>
      <c r="L9" s="113">
        <v>2</v>
      </c>
      <c r="M9" s="113"/>
      <c r="N9" s="113"/>
      <c r="O9" s="114"/>
      <c r="P9" s="114">
        <v>2</v>
      </c>
      <c r="Q9" s="115"/>
      <c r="R9" s="270"/>
      <c r="S9" s="113">
        <v>2</v>
      </c>
      <c r="T9" s="113"/>
      <c r="U9" s="177">
        <v>2</v>
      </c>
      <c r="V9" s="116">
        <v>2</v>
      </c>
      <c r="W9" s="114"/>
      <c r="X9" s="115"/>
      <c r="Y9" s="906"/>
      <c r="Z9" s="113">
        <v>2</v>
      </c>
      <c r="AA9" s="113"/>
      <c r="AB9" s="113"/>
      <c r="AC9" s="114"/>
      <c r="AD9" s="114">
        <v>2</v>
      </c>
      <c r="AE9" s="115"/>
      <c r="AF9" s="270"/>
      <c r="AG9" s="113">
        <v>2</v>
      </c>
      <c r="AH9" s="113"/>
      <c r="AI9" s="520"/>
      <c r="AJ9" s="220">
        <f t="shared" ref="AJ9:AJ23" si="0">SUM(E9:AI9)</f>
        <v>16</v>
      </c>
      <c r="AK9" s="571">
        <f t="shared" ref="AK9:AK13" si="1">D9-AJ9</f>
        <v>46</v>
      </c>
      <c r="AL9" s="14"/>
    </row>
    <row r="10" spans="1:38" ht="20.25">
      <c r="A10" s="44">
        <v>2</v>
      </c>
      <c r="B10" s="321" t="s">
        <v>21</v>
      </c>
      <c r="C10" s="46" t="s">
        <v>112</v>
      </c>
      <c r="D10" s="55">
        <v>44</v>
      </c>
      <c r="E10" s="442"/>
      <c r="F10" s="113"/>
      <c r="G10" s="113">
        <v>2</v>
      </c>
      <c r="H10" s="114"/>
      <c r="I10" s="114"/>
      <c r="J10" s="115"/>
      <c r="K10" s="270"/>
      <c r="L10" s="113"/>
      <c r="M10" s="113"/>
      <c r="N10" s="113">
        <v>2</v>
      </c>
      <c r="O10" s="114"/>
      <c r="P10" s="114"/>
      <c r="Q10" s="115"/>
      <c r="R10" s="270"/>
      <c r="S10" s="113"/>
      <c r="T10" s="113"/>
      <c r="U10" s="113">
        <v>2</v>
      </c>
      <c r="V10" s="114"/>
      <c r="W10" s="114"/>
      <c r="X10" s="270"/>
      <c r="Y10" s="270"/>
      <c r="Z10" s="113"/>
      <c r="AA10" s="113"/>
      <c r="AB10" s="113">
        <v>2</v>
      </c>
      <c r="AC10" s="114"/>
      <c r="AD10" s="114"/>
      <c r="AE10" s="115"/>
      <c r="AF10" s="270"/>
      <c r="AG10" s="113"/>
      <c r="AH10" s="113"/>
      <c r="AI10" s="520"/>
      <c r="AJ10" s="220">
        <f t="shared" si="0"/>
        <v>8</v>
      </c>
      <c r="AK10" s="571">
        <f t="shared" si="1"/>
        <v>36</v>
      </c>
      <c r="AL10" s="14"/>
    </row>
    <row r="11" spans="1:38" ht="20.25" customHeight="1">
      <c r="A11" s="44">
        <v>3</v>
      </c>
      <c r="B11" s="321" t="s">
        <v>22</v>
      </c>
      <c r="C11" s="46" t="s">
        <v>52</v>
      </c>
      <c r="D11" s="57">
        <v>62</v>
      </c>
      <c r="E11" s="442"/>
      <c r="F11" s="113">
        <v>2</v>
      </c>
      <c r="G11" s="113"/>
      <c r="H11" s="114"/>
      <c r="I11" s="114"/>
      <c r="J11" s="115"/>
      <c r="K11" s="270"/>
      <c r="L11" s="113"/>
      <c r="M11" s="113">
        <v>4</v>
      </c>
      <c r="N11" s="113"/>
      <c r="O11" s="114"/>
      <c r="P11" s="114"/>
      <c r="Q11" s="115"/>
      <c r="R11" s="270"/>
      <c r="S11" s="113"/>
      <c r="T11" s="113">
        <v>2</v>
      </c>
      <c r="U11" s="113"/>
      <c r="V11" s="114"/>
      <c r="W11" s="114"/>
      <c r="X11" s="115"/>
      <c r="Y11" s="270"/>
      <c r="Z11" s="113"/>
      <c r="AA11" s="113">
        <v>4</v>
      </c>
      <c r="AB11" s="113"/>
      <c r="AC11" s="114"/>
      <c r="AD11" s="114"/>
      <c r="AE11" s="115"/>
      <c r="AF11" s="270"/>
      <c r="AG11" s="113"/>
      <c r="AH11" s="113">
        <v>2</v>
      </c>
      <c r="AI11" s="520"/>
      <c r="AJ11" s="220">
        <f t="shared" si="0"/>
        <v>14</v>
      </c>
      <c r="AK11" s="571">
        <f t="shared" si="1"/>
        <v>48</v>
      </c>
      <c r="AL11" s="14"/>
    </row>
    <row r="12" spans="1:38" ht="20.25" customHeight="1">
      <c r="A12" s="44">
        <v>4</v>
      </c>
      <c r="B12" s="321" t="s">
        <v>24</v>
      </c>
      <c r="C12" s="46" t="s">
        <v>91</v>
      </c>
      <c r="D12" s="541">
        <v>44</v>
      </c>
      <c r="E12" s="442"/>
      <c r="F12" s="113"/>
      <c r="G12" s="113">
        <v>2</v>
      </c>
      <c r="H12" s="114"/>
      <c r="I12" s="114"/>
      <c r="J12" s="115"/>
      <c r="K12" s="270"/>
      <c r="L12" s="113"/>
      <c r="M12" s="113"/>
      <c r="N12" s="113">
        <v>2</v>
      </c>
      <c r="O12" s="114"/>
      <c r="P12" s="114"/>
      <c r="Q12" s="115"/>
      <c r="R12" s="270"/>
      <c r="S12" s="113"/>
      <c r="T12" s="113"/>
      <c r="U12" s="173"/>
      <c r="V12" s="114"/>
      <c r="W12" s="114"/>
      <c r="X12" s="115"/>
      <c r="Y12" s="270"/>
      <c r="Z12" s="113"/>
      <c r="AA12" s="113"/>
      <c r="AB12" s="113">
        <v>2</v>
      </c>
      <c r="AC12" s="114"/>
      <c r="AD12" s="114"/>
      <c r="AE12" s="115"/>
      <c r="AF12" s="270"/>
      <c r="AG12" s="113"/>
      <c r="AH12" s="113"/>
      <c r="AI12" s="520"/>
      <c r="AJ12" s="220">
        <f t="shared" si="0"/>
        <v>6</v>
      </c>
      <c r="AK12" s="571">
        <f t="shared" si="1"/>
        <v>38</v>
      </c>
      <c r="AL12" s="14"/>
    </row>
    <row r="13" spans="1:38" ht="20.25" customHeight="1">
      <c r="A13" s="44">
        <v>5</v>
      </c>
      <c r="B13" s="542" t="s">
        <v>26</v>
      </c>
      <c r="C13" s="46" t="s">
        <v>138</v>
      </c>
      <c r="D13" s="543">
        <v>80</v>
      </c>
      <c r="E13" s="442"/>
      <c r="F13" s="113">
        <v>2</v>
      </c>
      <c r="G13" s="113"/>
      <c r="H13" s="114">
        <v>2</v>
      </c>
      <c r="I13" s="114"/>
      <c r="J13" s="115"/>
      <c r="K13" s="270"/>
      <c r="L13" s="113"/>
      <c r="M13" s="113">
        <v>2</v>
      </c>
      <c r="N13" s="113"/>
      <c r="O13" s="114">
        <v>2</v>
      </c>
      <c r="P13" s="114"/>
      <c r="Q13" s="115"/>
      <c r="R13" s="270"/>
      <c r="S13" s="113"/>
      <c r="T13" s="113">
        <v>2</v>
      </c>
      <c r="U13" s="113"/>
      <c r="V13" s="114">
        <v>2</v>
      </c>
      <c r="W13" s="114"/>
      <c r="X13" s="115"/>
      <c r="Y13" s="270"/>
      <c r="Z13" s="113"/>
      <c r="AA13" s="113">
        <v>2</v>
      </c>
      <c r="AB13" s="113"/>
      <c r="AC13" s="114">
        <v>2</v>
      </c>
      <c r="AD13" s="114"/>
      <c r="AE13" s="115"/>
      <c r="AF13" s="270"/>
      <c r="AG13" s="113"/>
      <c r="AH13" s="113">
        <v>2</v>
      </c>
      <c r="AI13" s="520"/>
      <c r="AJ13" s="220">
        <f t="shared" si="0"/>
        <v>18</v>
      </c>
      <c r="AK13" s="571">
        <f t="shared" si="1"/>
        <v>62</v>
      </c>
      <c r="AL13" s="14"/>
    </row>
    <row r="14" spans="1:38" ht="20.25" customHeight="1">
      <c r="A14" s="44">
        <v>6</v>
      </c>
      <c r="B14" s="321" t="s">
        <v>28</v>
      </c>
      <c r="C14" s="46" t="s">
        <v>143</v>
      </c>
      <c r="D14" s="541">
        <v>40</v>
      </c>
      <c r="E14" s="442"/>
      <c r="F14" s="113"/>
      <c r="G14" s="113"/>
      <c r="H14" s="114"/>
      <c r="I14" s="117"/>
      <c r="J14" s="115"/>
      <c r="K14" s="270"/>
      <c r="L14" s="113"/>
      <c r="M14" s="113"/>
      <c r="N14" s="113"/>
      <c r="O14" s="114"/>
      <c r="P14" s="117"/>
      <c r="Q14" s="115"/>
      <c r="R14" s="270"/>
      <c r="S14" s="113"/>
      <c r="T14" s="113"/>
      <c r="U14" s="113"/>
      <c r="V14" s="114"/>
      <c r="W14" s="117"/>
      <c r="X14" s="115"/>
      <c r="Y14" s="270"/>
      <c r="Z14" s="113"/>
      <c r="AA14" s="113"/>
      <c r="AB14" s="113"/>
      <c r="AC14" s="114"/>
      <c r="AD14" s="117"/>
      <c r="AE14" s="115"/>
      <c r="AF14" s="270"/>
      <c r="AG14" s="113"/>
      <c r="AH14" s="113"/>
      <c r="AI14" s="520"/>
      <c r="AJ14" s="220">
        <f t="shared" si="0"/>
        <v>0</v>
      </c>
      <c r="AK14" s="571">
        <f>D14-AJ14-AJ32</f>
        <v>32</v>
      </c>
      <c r="AL14" s="14"/>
    </row>
    <row r="15" spans="1:38" ht="20.25" customHeight="1">
      <c r="A15" s="44">
        <v>7</v>
      </c>
      <c r="B15" s="321" t="s">
        <v>30</v>
      </c>
      <c r="C15" s="54" t="s">
        <v>80</v>
      </c>
      <c r="D15" s="541">
        <v>34</v>
      </c>
      <c r="E15" s="442"/>
      <c r="F15" s="113"/>
      <c r="G15" s="113"/>
      <c r="H15" s="114"/>
      <c r="I15" s="114"/>
      <c r="J15" s="115"/>
      <c r="K15" s="270"/>
      <c r="L15" s="113">
        <v>2</v>
      </c>
      <c r="M15" s="113"/>
      <c r="N15" s="113"/>
      <c r="O15" s="114"/>
      <c r="P15" s="114"/>
      <c r="Q15" s="115"/>
      <c r="R15" s="270"/>
      <c r="S15" s="113">
        <v>2</v>
      </c>
      <c r="T15" s="113"/>
      <c r="U15" s="113"/>
      <c r="V15" s="114"/>
      <c r="W15" s="114"/>
      <c r="X15" s="115"/>
      <c r="Y15" s="270"/>
      <c r="Z15" s="113">
        <v>2</v>
      </c>
      <c r="AA15" s="113"/>
      <c r="AB15" s="113"/>
      <c r="AC15" s="114"/>
      <c r="AD15" s="114"/>
      <c r="AE15" s="115"/>
      <c r="AF15" s="270"/>
      <c r="AG15" s="113">
        <v>2</v>
      </c>
      <c r="AH15" s="113"/>
      <c r="AI15" s="520"/>
      <c r="AJ15" s="220">
        <f t="shared" si="0"/>
        <v>8</v>
      </c>
      <c r="AK15" s="571">
        <f>D15-AJ15-AJ34</f>
        <v>24</v>
      </c>
      <c r="AL15" s="14"/>
    </row>
    <row r="16" spans="1:38" ht="20.25" customHeight="1">
      <c r="A16" s="44">
        <v>8</v>
      </c>
      <c r="B16" s="321" t="s">
        <v>32</v>
      </c>
      <c r="C16" s="54" t="s">
        <v>141</v>
      </c>
      <c r="D16" s="53">
        <v>60</v>
      </c>
      <c r="E16" s="442"/>
      <c r="F16" s="113">
        <v>2</v>
      </c>
      <c r="G16" s="113"/>
      <c r="H16" s="114">
        <v>2</v>
      </c>
      <c r="I16" s="114"/>
      <c r="J16" s="115"/>
      <c r="K16" s="270"/>
      <c r="L16" s="113"/>
      <c r="M16" s="113"/>
      <c r="N16" s="113"/>
      <c r="O16" s="114">
        <v>2</v>
      </c>
      <c r="P16" s="116"/>
      <c r="Q16" s="118"/>
      <c r="R16" s="270"/>
      <c r="S16" s="113"/>
      <c r="T16" s="113">
        <v>2</v>
      </c>
      <c r="U16" s="113"/>
      <c r="V16" s="114">
        <v>2</v>
      </c>
      <c r="W16" s="114"/>
      <c r="X16" s="115"/>
      <c r="Y16" s="270"/>
      <c r="Z16" s="113"/>
      <c r="AA16" s="113"/>
      <c r="AB16" s="113"/>
      <c r="AC16" s="114">
        <v>2</v>
      </c>
      <c r="AD16" s="114"/>
      <c r="AE16" s="115"/>
      <c r="AF16" s="270"/>
      <c r="AG16" s="113"/>
      <c r="AH16" s="113">
        <v>2</v>
      </c>
      <c r="AI16" s="520"/>
      <c r="AJ16" s="220">
        <f t="shared" si="0"/>
        <v>14</v>
      </c>
      <c r="AK16" s="571">
        <f t="shared" ref="AK16:AK20" si="2">D16-AJ16</f>
        <v>46</v>
      </c>
      <c r="AL16" s="14"/>
    </row>
    <row r="17" spans="1:1024" ht="20.25" customHeight="1">
      <c r="A17" s="44">
        <v>9</v>
      </c>
      <c r="B17" s="321" t="s">
        <v>34</v>
      </c>
      <c r="C17" s="46" t="s">
        <v>140</v>
      </c>
      <c r="D17" s="541">
        <v>48</v>
      </c>
      <c r="E17" s="442"/>
      <c r="F17" s="113"/>
      <c r="G17" s="113"/>
      <c r="H17" s="114">
        <v>2</v>
      </c>
      <c r="I17" s="114"/>
      <c r="J17" s="115"/>
      <c r="K17" s="270"/>
      <c r="L17" s="113"/>
      <c r="M17" s="113"/>
      <c r="N17" s="113">
        <v>2</v>
      </c>
      <c r="O17" s="114">
        <v>2</v>
      </c>
      <c r="P17" s="114"/>
      <c r="Q17" s="115"/>
      <c r="R17" s="270"/>
      <c r="S17" s="113"/>
      <c r="T17" s="113"/>
      <c r="U17" s="113"/>
      <c r="V17" s="117"/>
      <c r="W17" s="114"/>
      <c r="X17" s="115"/>
      <c r="Y17" s="270"/>
      <c r="Z17" s="113"/>
      <c r="AA17" s="113"/>
      <c r="AB17" s="113">
        <v>2</v>
      </c>
      <c r="AC17" s="114">
        <v>2</v>
      </c>
      <c r="AD17" s="114"/>
      <c r="AE17" s="115"/>
      <c r="AF17" s="270"/>
      <c r="AG17" s="113"/>
      <c r="AH17" s="113"/>
      <c r="AI17" s="520"/>
      <c r="AJ17" s="220">
        <f t="shared" si="0"/>
        <v>10</v>
      </c>
      <c r="AK17" s="571">
        <f t="shared" si="2"/>
        <v>38</v>
      </c>
      <c r="AL17" s="14"/>
    </row>
    <row r="18" spans="1:1024" ht="20.25" customHeight="1">
      <c r="A18" s="44">
        <v>10</v>
      </c>
      <c r="B18" s="321" t="s">
        <v>36</v>
      </c>
      <c r="C18" s="54" t="s">
        <v>144</v>
      </c>
      <c r="D18" s="53">
        <v>44</v>
      </c>
      <c r="E18" s="442"/>
      <c r="F18" s="113"/>
      <c r="G18" s="113"/>
      <c r="H18" s="114"/>
      <c r="I18" s="114"/>
      <c r="J18" s="115"/>
      <c r="K18" s="270"/>
      <c r="L18" s="113">
        <v>2</v>
      </c>
      <c r="M18" s="113"/>
      <c r="N18" s="113"/>
      <c r="O18" s="114"/>
      <c r="P18" s="114"/>
      <c r="Q18" s="115"/>
      <c r="R18" s="270"/>
      <c r="S18" s="113">
        <v>2</v>
      </c>
      <c r="T18" s="113"/>
      <c r="U18" s="113"/>
      <c r="V18" s="114"/>
      <c r="W18" s="114"/>
      <c r="X18" s="115"/>
      <c r="Y18" s="270"/>
      <c r="Z18" s="113">
        <v>2</v>
      </c>
      <c r="AA18" s="113"/>
      <c r="AB18" s="113"/>
      <c r="AC18" s="114"/>
      <c r="AD18" s="114"/>
      <c r="AE18" s="115"/>
      <c r="AF18" s="270"/>
      <c r="AG18" s="113">
        <v>2</v>
      </c>
      <c r="AH18" s="113"/>
      <c r="AI18" s="520"/>
      <c r="AJ18" s="220">
        <f t="shared" si="0"/>
        <v>8</v>
      </c>
      <c r="AK18" s="571">
        <f t="shared" si="2"/>
        <v>36</v>
      </c>
      <c r="AL18" s="14"/>
    </row>
    <row r="19" spans="1:1024" ht="20.25" customHeight="1">
      <c r="A19" s="44">
        <v>11</v>
      </c>
      <c r="B19" s="321" t="s">
        <v>38</v>
      </c>
      <c r="C19" s="54" t="s">
        <v>39</v>
      </c>
      <c r="D19" s="57">
        <v>62</v>
      </c>
      <c r="E19" s="442"/>
      <c r="F19" s="113">
        <v>2</v>
      </c>
      <c r="G19" s="113"/>
      <c r="H19" s="114"/>
      <c r="I19" s="114">
        <v>2</v>
      </c>
      <c r="J19" s="115"/>
      <c r="K19" s="270"/>
      <c r="L19" s="113"/>
      <c r="M19" s="173"/>
      <c r="N19" s="113"/>
      <c r="O19" s="114"/>
      <c r="P19" s="114"/>
      <c r="Q19" s="115"/>
      <c r="R19" s="270"/>
      <c r="S19" s="113"/>
      <c r="T19" s="113">
        <v>2</v>
      </c>
      <c r="U19" s="113"/>
      <c r="V19" s="114"/>
      <c r="W19" s="114">
        <v>2</v>
      </c>
      <c r="X19" s="115"/>
      <c r="Y19" s="270"/>
      <c r="Z19" s="113"/>
      <c r="AA19" s="113">
        <v>2</v>
      </c>
      <c r="AB19" s="113"/>
      <c r="AC19" s="114"/>
      <c r="AD19" s="114"/>
      <c r="AE19" s="115"/>
      <c r="AF19" s="270"/>
      <c r="AG19" s="113"/>
      <c r="AH19" s="113">
        <v>2</v>
      </c>
      <c r="AI19" s="520"/>
      <c r="AJ19" s="220">
        <f t="shared" si="0"/>
        <v>12</v>
      </c>
      <c r="AK19" s="571">
        <f t="shared" si="2"/>
        <v>50</v>
      </c>
      <c r="AL19" s="14"/>
    </row>
    <row r="20" spans="1:1024" ht="20.25" customHeight="1">
      <c r="A20" s="44">
        <v>12</v>
      </c>
      <c r="B20" s="314" t="s">
        <v>40</v>
      </c>
      <c r="C20" s="46" t="s">
        <v>111</v>
      </c>
      <c r="D20" s="544">
        <v>40</v>
      </c>
      <c r="E20" s="442"/>
      <c r="F20" s="113"/>
      <c r="G20" s="113"/>
      <c r="H20" s="114"/>
      <c r="I20" s="114">
        <v>2</v>
      </c>
      <c r="J20" s="115"/>
      <c r="K20" s="270"/>
      <c r="L20" s="113"/>
      <c r="M20" s="113"/>
      <c r="N20" s="113"/>
      <c r="O20" s="114"/>
      <c r="P20" s="114">
        <v>2</v>
      </c>
      <c r="Q20" s="115"/>
      <c r="R20" s="270"/>
      <c r="S20" s="113"/>
      <c r="T20" s="113"/>
      <c r="U20" s="113"/>
      <c r="V20" s="114"/>
      <c r="W20" s="114">
        <v>2</v>
      </c>
      <c r="X20" s="115"/>
      <c r="Y20" s="270"/>
      <c r="Z20" s="113"/>
      <c r="AA20" s="113"/>
      <c r="AB20" s="113"/>
      <c r="AC20" s="114"/>
      <c r="AD20" s="114">
        <v>2</v>
      </c>
      <c r="AE20" s="115"/>
      <c r="AF20" s="270"/>
      <c r="AG20" s="113"/>
      <c r="AH20" s="113"/>
      <c r="AI20" s="520"/>
      <c r="AJ20" s="220">
        <f t="shared" si="0"/>
        <v>8</v>
      </c>
      <c r="AK20" s="571">
        <f t="shared" si="2"/>
        <v>32</v>
      </c>
      <c r="AL20" s="14"/>
    </row>
    <row r="21" spans="1:1024" ht="20.25" customHeight="1">
      <c r="A21" s="44">
        <v>13</v>
      </c>
      <c r="B21" s="321" t="s">
        <v>42</v>
      </c>
      <c r="C21" s="54" t="s">
        <v>126</v>
      </c>
      <c r="D21" s="545">
        <v>40</v>
      </c>
      <c r="E21" s="442"/>
      <c r="F21" s="113"/>
      <c r="G21" s="173"/>
      <c r="H21" s="114"/>
      <c r="I21" s="114"/>
      <c r="J21" s="115"/>
      <c r="K21" s="270"/>
      <c r="L21" s="113"/>
      <c r="M21" s="113"/>
      <c r="N21" s="173"/>
      <c r="O21" s="114"/>
      <c r="P21" s="114"/>
      <c r="Q21" s="115"/>
      <c r="R21" s="270"/>
      <c r="S21" s="113"/>
      <c r="T21" s="113"/>
      <c r="U21" s="173"/>
      <c r="V21" s="114"/>
      <c r="W21" s="114"/>
      <c r="X21" s="115"/>
      <c r="Y21" s="270"/>
      <c r="Z21" s="113"/>
      <c r="AA21" s="113"/>
      <c r="AB21" s="173"/>
      <c r="AC21" s="114"/>
      <c r="AD21" s="114"/>
      <c r="AE21" s="115"/>
      <c r="AF21" s="270"/>
      <c r="AG21" s="113"/>
      <c r="AH21" s="113"/>
      <c r="AI21" s="520"/>
      <c r="AJ21" s="220">
        <f t="shared" si="0"/>
        <v>0</v>
      </c>
      <c r="AK21" s="571">
        <f>D21-AJ21-AJ34-AJ35</f>
        <v>32</v>
      </c>
      <c r="AL21" s="14"/>
    </row>
    <row r="22" spans="1:1024" ht="20.25">
      <c r="A22" s="44">
        <v>14</v>
      </c>
      <c r="B22" s="321" t="s">
        <v>44</v>
      </c>
      <c r="C22" s="54" t="s">
        <v>78</v>
      </c>
      <c r="D22" s="53">
        <v>20</v>
      </c>
      <c r="E22" s="442"/>
      <c r="F22" s="113"/>
      <c r="G22" s="173"/>
      <c r="H22" s="114"/>
      <c r="I22" s="114"/>
      <c r="J22" s="115"/>
      <c r="K22" s="270"/>
      <c r="L22" s="113"/>
      <c r="M22" s="113"/>
      <c r="N22" s="113"/>
      <c r="O22" s="114"/>
      <c r="P22" s="114"/>
      <c r="Q22" s="115"/>
      <c r="R22" s="270"/>
      <c r="S22" s="113"/>
      <c r="T22" s="113"/>
      <c r="U22" s="173"/>
      <c r="V22" s="114"/>
      <c r="W22" s="114"/>
      <c r="X22" s="115"/>
      <c r="Y22" s="270"/>
      <c r="Z22" s="113"/>
      <c r="AA22" s="113"/>
      <c r="AB22" s="113"/>
      <c r="AC22" s="114"/>
      <c r="AD22" s="114"/>
      <c r="AE22" s="115"/>
      <c r="AF22" s="270"/>
      <c r="AG22" s="113"/>
      <c r="AH22" s="113"/>
      <c r="AI22" s="520"/>
      <c r="AJ22" s="220">
        <f t="shared" si="0"/>
        <v>0</v>
      </c>
      <c r="AK22" s="571">
        <f>D22-AJ22-AJ31-AJ33</f>
        <v>16</v>
      </c>
      <c r="AL22" s="14"/>
    </row>
    <row r="23" spans="1:1024" ht="20.25" customHeight="1">
      <c r="A23" s="58">
        <v>15</v>
      </c>
      <c r="B23" s="559" t="s">
        <v>45</v>
      </c>
      <c r="C23" s="296" t="s">
        <v>31</v>
      </c>
      <c r="D23" s="548">
        <v>40</v>
      </c>
      <c r="E23" s="447"/>
      <c r="F23" s="120"/>
      <c r="G23" s="120"/>
      <c r="H23" s="121"/>
      <c r="I23" s="121">
        <v>2</v>
      </c>
      <c r="J23" s="122"/>
      <c r="K23" s="271"/>
      <c r="L23" s="120"/>
      <c r="M23" s="377">
        <v>2</v>
      </c>
      <c r="N23" s="120"/>
      <c r="O23" s="121"/>
      <c r="P23" s="121">
        <v>2</v>
      </c>
      <c r="Q23" s="122"/>
      <c r="R23" s="271"/>
      <c r="S23" s="120"/>
      <c r="T23" s="120"/>
      <c r="U23" s="120"/>
      <c r="V23" s="121"/>
      <c r="W23" s="121">
        <v>2</v>
      </c>
      <c r="X23" s="122"/>
      <c r="Y23" s="271"/>
      <c r="Z23" s="120"/>
      <c r="AA23" s="120"/>
      <c r="AB23" s="120"/>
      <c r="AC23" s="121"/>
      <c r="AD23" s="121">
        <v>2</v>
      </c>
      <c r="AE23" s="122"/>
      <c r="AF23" s="271"/>
      <c r="AG23" s="120"/>
      <c r="AH23" s="120"/>
      <c r="AI23" s="292"/>
      <c r="AJ23" s="344">
        <f t="shared" si="0"/>
        <v>10</v>
      </c>
      <c r="AK23" s="571">
        <f t="shared" ref="AK23:AK27" si="3">D23-AJ23</f>
        <v>30</v>
      </c>
      <c r="AL23" s="14"/>
    </row>
    <row r="24" spans="1:1024" s="7" customFormat="1" ht="20.25" customHeight="1">
      <c r="A24" s="63"/>
      <c r="B24" s="64"/>
      <c r="C24" s="65"/>
      <c r="D24" s="648">
        <v>720</v>
      </c>
      <c r="E24" s="452">
        <f t="shared" ref="E24:AK24" si="4">SUM(E9:E23)</f>
        <v>0</v>
      </c>
      <c r="F24" s="344">
        <f t="shared" si="4"/>
        <v>8</v>
      </c>
      <c r="G24" s="344">
        <f t="shared" si="4"/>
        <v>4</v>
      </c>
      <c r="H24" s="344">
        <f t="shared" si="4"/>
        <v>6</v>
      </c>
      <c r="I24" s="344">
        <f t="shared" si="4"/>
        <v>6</v>
      </c>
      <c r="J24" s="475">
        <f t="shared" si="4"/>
        <v>0</v>
      </c>
      <c r="K24" s="475">
        <f t="shared" si="4"/>
        <v>0</v>
      </c>
      <c r="L24" s="344">
        <f t="shared" si="4"/>
        <v>6</v>
      </c>
      <c r="M24" s="344">
        <f t="shared" si="4"/>
        <v>8</v>
      </c>
      <c r="N24" s="344">
        <f t="shared" si="4"/>
        <v>6</v>
      </c>
      <c r="O24" s="344">
        <f t="shared" si="4"/>
        <v>6</v>
      </c>
      <c r="P24" s="344">
        <f t="shared" si="4"/>
        <v>6</v>
      </c>
      <c r="Q24" s="475">
        <f t="shared" si="4"/>
        <v>0</v>
      </c>
      <c r="R24" s="475">
        <f t="shared" si="4"/>
        <v>0</v>
      </c>
      <c r="S24" s="344">
        <f t="shared" si="4"/>
        <v>6</v>
      </c>
      <c r="T24" s="344">
        <f t="shared" si="4"/>
        <v>8</v>
      </c>
      <c r="U24" s="344">
        <f t="shared" si="4"/>
        <v>4</v>
      </c>
      <c r="V24" s="344">
        <f t="shared" si="4"/>
        <v>6</v>
      </c>
      <c r="W24" s="344">
        <f t="shared" si="4"/>
        <v>6</v>
      </c>
      <c r="X24" s="475">
        <f t="shared" si="4"/>
        <v>0</v>
      </c>
      <c r="Y24" s="475">
        <f t="shared" si="4"/>
        <v>0</v>
      </c>
      <c r="Z24" s="344">
        <f t="shared" si="4"/>
        <v>6</v>
      </c>
      <c r="AA24" s="344">
        <f t="shared" si="4"/>
        <v>8</v>
      </c>
      <c r="AB24" s="344">
        <f t="shared" si="4"/>
        <v>6</v>
      </c>
      <c r="AC24" s="344">
        <f t="shared" si="4"/>
        <v>6</v>
      </c>
      <c r="AD24" s="344">
        <f t="shared" si="4"/>
        <v>6</v>
      </c>
      <c r="AE24" s="475">
        <f t="shared" si="4"/>
        <v>0</v>
      </c>
      <c r="AF24" s="475">
        <f t="shared" si="4"/>
        <v>0</v>
      </c>
      <c r="AG24" s="344">
        <f t="shared" si="4"/>
        <v>6</v>
      </c>
      <c r="AH24" s="344">
        <f t="shared" si="4"/>
        <v>8</v>
      </c>
      <c r="AI24" s="768">
        <f t="shared" si="4"/>
        <v>0</v>
      </c>
      <c r="AJ24" s="125">
        <f t="shared" si="4"/>
        <v>132</v>
      </c>
      <c r="AK24" s="125">
        <f t="shared" si="4"/>
        <v>566</v>
      </c>
      <c r="AL24" s="201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202"/>
      <c r="AFB24" s="202"/>
      <c r="AFC24" s="202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202"/>
      <c r="AFO24" s="202"/>
      <c r="AFP24" s="202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202"/>
      <c r="AGC24" s="202"/>
      <c r="AGD24" s="202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202"/>
      <c r="ALJ24" s="202"/>
      <c r="ALK24" s="202"/>
      <c r="ALL24" s="202"/>
      <c r="ALM24" s="202"/>
      <c r="ALN24" s="202"/>
      <c r="ALO24" s="202"/>
      <c r="ALP24" s="202"/>
      <c r="ALQ24" s="202"/>
      <c r="ALR24" s="202"/>
      <c r="ALS24" s="202"/>
      <c r="ALT24" s="202"/>
      <c r="ALU24" s="202"/>
      <c r="ALV24" s="202"/>
      <c r="ALW24" s="202"/>
      <c r="ALX24" s="202"/>
      <c r="ALY24" s="202"/>
      <c r="ALZ24" s="202"/>
      <c r="AMA24" s="202"/>
      <c r="AMB24" s="202"/>
      <c r="AMC24" s="202"/>
      <c r="AMD24" s="202"/>
      <c r="AME24" s="202"/>
      <c r="AMF24" s="202"/>
      <c r="AMG24" s="202"/>
      <c r="AMH24" s="202"/>
      <c r="AMI24" s="202"/>
      <c r="AMJ24" s="202"/>
    </row>
    <row r="25" spans="1:1024" ht="20.25" customHeight="1">
      <c r="A25" s="601"/>
      <c r="B25" s="655" t="s">
        <v>89</v>
      </c>
      <c r="C25" s="899"/>
      <c r="D25" s="650"/>
      <c r="E25" s="651"/>
      <c r="F25" s="109"/>
      <c r="G25" s="109"/>
      <c r="H25" s="110"/>
      <c r="I25" s="110"/>
      <c r="J25" s="111"/>
      <c r="K25" s="268"/>
      <c r="L25" s="109"/>
      <c r="M25" s="619"/>
      <c r="N25" s="109"/>
      <c r="O25" s="110"/>
      <c r="P25" s="110"/>
      <c r="Q25" s="111"/>
      <c r="R25" s="268"/>
      <c r="S25" s="109"/>
      <c r="T25" s="109"/>
      <c r="U25" s="109"/>
      <c r="V25" s="110"/>
      <c r="W25" s="110"/>
      <c r="X25" s="111"/>
      <c r="Y25" s="268"/>
      <c r="Z25" s="109"/>
      <c r="AA25" s="109"/>
      <c r="AB25" s="109"/>
      <c r="AC25" s="110"/>
      <c r="AD25" s="110"/>
      <c r="AE25" s="111"/>
      <c r="AF25" s="268"/>
      <c r="AG25" s="109"/>
      <c r="AH25" s="109"/>
      <c r="AI25" s="625"/>
      <c r="AJ25" s="220"/>
      <c r="AK25" s="571"/>
      <c r="AL25" s="14"/>
    </row>
    <row r="26" spans="1:1024" ht="20.25" customHeight="1">
      <c r="A26" s="603"/>
      <c r="B26" s="321" t="s">
        <v>22</v>
      </c>
      <c r="C26" s="46" t="s">
        <v>53</v>
      </c>
      <c r="D26" s="558">
        <v>62</v>
      </c>
      <c r="E26" s="442"/>
      <c r="F26" s="113">
        <v>2</v>
      </c>
      <c r="G26" s="113"/>
      <c r="H26" s="114"/>
      <c r="I26" s="114"/>
      <c r="J26" s="115"/>
      <c r="K26" s="270"/>
      <c r="L26" s="113"/>
      <c r="M26" s="113">
        <v>4</v>
      </c>
      <c r="N26" s="113"/>
      <c r="O26" s="114"/>
      <c r="P26" s="114"/>
      <c r="Q26" s="115"/>
      <c r="R26" s="270"/>
      <c r="S26" s="113"/>
      <c r="T26" s="113">
        <v>2</v>
      </c>
      <c r="U26" s="984"/>
      <c r="V26" s="114"/>
      <c r="W26" s="114"/>
      <c r="X26" s="115"/>
      <c r="Y26" s="270"/>
      <c r="Z26" s="113"/>
      <c r="AA26" s="113">
        <v>4</v>
      </c>
      <c r="AB26" s="113"/>
      <c r="AC26" s="114"/>
      <c r="AD26" s="114"/>
      <c r="AE26" s="115"/>
      <c r="AF26" s="270"/>
      <c r="AG26" s="113"/>
      <c r="AH26" s="113">
        <v>2</v>
      </c>
      <c r="AI26" s="520"/>
      <c r="AJ26" s="220">
        <f t="shared" ref="AJ26:AJ28" si="5">SUM(E26:AI26)</f>
        <v>14</v>
      </c>
      <c r="AK26" s="571">
        <f t="shared" si="3"/>
        <v>48</v>
      </c>
      <c r="AL26" s="14"/>
    </row>
    <row r="27" spans="1:1024" ht="20.25">
      <c r="A27" s="603"/>
      <c r="B27" s="321" t="s">
        <v>24</v>
      </c>
      <c r="C27" s="54" t="s">
        <v>48</v>
      </c>
      <c r="D27" s="558">
        <v>44</v>
      </c>
      <c r="E27" s="442"/>
      <c r="F27" s="113"/>
      <c r="G27" s="113">
        <v>2</v>
      </c>
      <c r="H27" s="114"/>
      <c r="I27" s="114"/>
      <c r="J27" s="115"/>
      <c r="K27" s="270"/>
      <c r="L27" s="113"/>
      <c r="M27" s="113"/>
      <c r="N27" s="113">
        <v>2</v>
      </c>
      <c r="O27" s="114"/>
      <c r="P27" s="114"/>
      <c r="Q27" s="115"/>
      <c r="R27" s="270"/>
      <c r="S27" s="113"/>
      <c r="T27" s="113"/>
      <c r="U27" s="173"/>
      <c r="V27" s="114"/>
      <c r="W27" s="114"/>
      <c r="X27" s="115"/>
      <c r="Y27" s="270"/>
      <c r="Z27" s="113"/>
      <c r="AA27" s="113"/>
      <c r="AB27" s="113">
        <v>2</v>
      </c>
      <c r="AC27" s="114"/>
      <c r="AD27" s="114"/>
      <c r="AE27" s="115"/>
      <c r="AF27" s="270"/>
      <c r="AG27" s="113"/>
      <c r="AH27" s="113"/>
      <c r="AI27" s="520"/>
      <c r="AJ27" s="220">
        <f t="shared" si="5"/>
        <v>6</v>
      </c>
      <c r="AK27" s="571">
        <f t="shared" si="3"/>
        <v>38</v>
      </c>
      <c r="AL27" s="14"/>
    </row>
    <row r="28" spans="1:1024" ht="20.25" customHeight="1">
      <c r="A28" s="605"/>
      <c r="B28" s="321" t="s">
        <v>28</v>
      </c>
      <c r="C28" s="296" t="s">
        <v>128</v>
      </c>
      <c r="D28" s="939">
        <v>40</v>
      </c>
      <c r="E28" s="447"/>
      <c r="F28" s="377"/>
      <c r="G28" s="120"/>
      <c r="H28" s="121"/>
      <c r="I28" s="121">
        <v>2</v>
      </c>
      <c r="J28" s="122"/>
      <c r="K28" s="271"/>
      <c r="L28" s="120"/>
      <c r="M28" s="120"/>
      <c r="N28" s="120"/>
      <c r="O28" s="121"/>
      <c r="P28" s="121">
        <v>2</v>
      </c>
      <c r="Q28" s="372"/>
      <c r="R28" s="271"/>
      <c r="S28" s="120"/>
      <c r="T28" s="120"/>
      <c r="U28" s="120"/>
      <c r="V28" s="121"/>
      <c r="W28" s="121">
        <v>2</v>
      </c>
      <c r="X28" s="122"/>
      <c r="Y28" s="271"/>
      <c r="Z28" s="120"/>
      <c r="AA28" s="120"/>
      <c r="AB28" s="120"/>
      <c r="AC28" s="121"/>
      <c r="AD28" s="121">
        <v>2</v>
      </c>
      <c r="AE28" s="122"/>
      <c r="AF28" s="271"/>
      <c r="AG28" s="120"/>
      <c r="AH28" s="120"/>
      <c r="AI28" s="292"/>
      <c r="AJ28" s="220">
        <f t="shared" si="5"/>
        <v>8</v>
      </c>
      <c r="AK28" s="571">
        <f t="shared" ref="AK28:AK35" si="6">D28-AJ28</f>
        <v>32</v>
      </c>
      <c r="AL28" s="14"/>
    </row>
    <row r="29" spans="1:1024" ht="20.25">
      <c r="A29" s="96"/>
      <c r="B29" s="908" t="s">
        <v>32</v>
      </c>
      <c r="C29" s="909" t="s">
        <v>59</v>
      </c>
      <c r="D29" s="940">
        <v>60</v>
      </c>
      <c r="E29" s="329"/>
      <c r="F29" s="120">
        <v>2</v>
      </c>
      <c r="G29" s="120"/>
      <c r="H29" s="121">
        <v>2</v>
      </c>
      <c r="I29" s="121"/>
      <c r="J29" s="122"/>
      <c r="K29" s="271"/>
      <c r="L29" s="120"/>
      <c r="M29" s="120"/>
      <c r="N29" s="120"/>
      <c r="O29" s="121">
        <v>2</v>
      </c>
      <c r="P29" s="174"/>
      <c r="Q29" s="122"/>
      <c r="R29" s="271"/>
      <c r="S29" s="120"/>
      <c r="T29" s="120">
        <v>2</v>
      </c>
      <c r="U29" s="120"/>
      <c r="V29" s="121">
        <v>2</v>
      </c>
      <c r="W29" s="121"/>
      <c r="X29" s="122"/>
      <c r="Y29" s="271"/>
      <c r="Z29" s="120"/>
      <c r="AA29" s="120"/>
      <c r="AB29" s="120"/>
      <c r="AC29" s="121">
        <v>2</v>
      </c>
      <c r="AD29" s="174"/>
      <c r="AE29" s="122"/>
      <c r="AF29" s="271"/>
      <c r="AG29" s="120"/>
      <c r="AH29" s="120">
        <v>2</v>
      </c>
      <c r="AI29" s="943"/>
      <c r="AJ29" s="944">
        <f>SUM(F29:AI29)</f>
        <v>14</v>
      </c>
      <c r="AK29" s="571">
        <f t="shared" si="6"/>
        <v>46</v>
      </c>
      <c r="AL29" s="14"/>
    </row>
    <row r="30" spans="1:1024" ht="20.25">
      <c r="A30" s="308"/>
      <c r="B30" s="522" t="s">
        <v>145</v>
      </c>
      <c r="C30" s="912"/>
      <c r="D30" s="983"/>
      <c r="E30" s="457"/>
      <c r="F30" s="355"/>
      <c r="G30" s="355"/>
      <c r="H30" s="356"/>
      <c r="I30" s="356"/>
      <c r="J30" s="476"/>
      <c r="K30" s="374"/>
      <c r="L30" s="355"/>
      <c r="M30" s="355"/>
      <c r="N30" s="355"/>
      <c r="O30" s="356"/>
      <c r="P30" s="125"/>
      <c r="Q30" s="476"/>
      <c r="R30" s="374"/>
      <c r="S30" s="355"/>
      <c r="T30" s="355"/>
      <c r="U30" s="355"/>
      <c r="V30" s="356"/>
      <c r="W30" s="356"/>
      <c r="X30" s="476"/>
      <c r="Y30" s="374"/>
      <c r="Z30" s="355"/>
      <c r="AA30" s="355"/>
      <c r="AB30" s="355"/>
      <c r="AC30" s="356"/>
      <c r="AD30" s="125"/>
      <c r="AE30" s="476"/>
      <c r="AF30" s="374"/>
      <c r="AG30" s="355"/>
      <c r="AH30" s="355"/>
      <c r="AI30" s="203"/>
      <c r="AJ30" s="220"/>
      <c r="AK30" s="571"/>
      <c r="AL30" s="14"/>
    </row>
    <row r="31" spans="1:1024" ht="20.25">
      <c r="A31" s="317"/>
      <c r="B31" s="553" t="s">
        <v>44</v>
      </c>
      <c r="C31" s="363" t="s">
        <v>146</v>
      </c>
      <c r="D31" s="78"/>
      <c r="E31" s="459"/>
      <c r="F31" s="460"/>
      <c r="G31" s="460"/>
      <c r="H31" s="461"/>
      <c r="I31" s="461"/>
      <c r="J31" s="269"/>
      <c r="K31" s="477"/>
      <c r="L31" s="460"/>
      <c r="M31" s="460"/>
      <c r="N31" s="460"/>
      <c r="O31" s="461"/>
      <c r="P31" s="133"/>
      <c r="Q31" s="269"/>
      <c r="R31" s="477"/>
      <c r="S31" s="460"/>
      <c r="T31" s="460"/>
      <c r="U31" s="460">
        <v>2</v>
      </c>
      <c r="V31" s="461"/>
      <c r="W31" s="461"/>
      <c r="X31" s="269"/>
      <c r="Y31" s="477"/>
      <c r="Z31" s="460"/>
      <c r="AA31" s="460"/>
      <c r="AB31" s="460"/>
      <c r="AC31" s="461"/>
      <c r="AD31" s="133"/>
      <c r="AE31" s="269"/>
      <c r="AF31" s="477"/>
      <c r="AG31" s="460"/>
      <c r="AH31" s="460"/>
      <c r="AI31" s="291"/>
      <c r="AJ31" s="220">
        <f>SUM(E31:AI31)</f>
        <v>2</v>
      </c>
      <c r="AK31" s="571">
        <f t="shared" si="6"/>
        <v>-2</v>
      </c>
      <c r="AL31" s="14"/>
    </row>
    <row r="32" spans="1:1024" ht="20.25">
      <c r="A32" s="313"/>
      <c r="B32" s="559" t="s">
        <v>28</v>
      </c>
      <c r="C32" s="296" t="s">
        <v>64</v>
      </c>
      <c r="D32" s="55"/>
      <c r="E32" s="447"/>
      <c r="F32" s="120"/>
      <c r="G32" s="120"/>
      <c r="H32" s="121"/>
      <c r="I32" s="121">
        <v>2</v>
      </c>
      <c r="J32" s="122"/>
      <c r="K32" s="271"/>
      <c r="L32" s="120"/>
      <c r="M32" s="120"/>
      <c r="N32" s="120"/>
      <c r="O32" s="121"/>
      <c r="P32" s="174">
        <v>2</v>
      </c>
      <c r="Q32" s="122"/>
      <c r="R32" s="271"/>
      <c r="S32" s="120"/>
      <c r="T32" s="120"/>
      <c r="U32" s="120"/>
      <c r="V32" s="121"/>
      <c r="W32" s="121">
        <v>2</v>
      </c>
      <c r="X32" s="122"/>
      <c r="Y32" s="271"/>
      <c r="Z32" s="120"/>
      <c r="AA32" s="120"/>
      <c r="AB32" s="120"/>
      <c r="AC32" s="121"/>
      <c r="AD32" s="174">
        <v>2</v>
      </c>
      <c r="AE32" s="122"/>
      <c r="AF32" s="271"/>
      <c r="AG32" s="120"/>
      <c r="AH32" s="120"/>
      <c r="AI32" s="292"/>
      <c r="AJ32" s="344">
        <f>SUM(E32:AI32)</f>
        <v>8</v>
      </c>
      <c r="AK32" s="572">
        <f t="shared" si="6"/>
        <v>-8</v>
      </c>
      <c r="AL32" s="14"/>
    </row>
    <row r="33" spans="1:38" ht="20.25">
      <c r="A33" s="135"/>
      <c r="B33" s="136" t="s">
        <v>44</v>
      </c>
      <c r="C33" s="563" t="s">
        <v>147</v>
      </c>
      <c r="D33" s="564"/>
      <c r="E33" s="442"/>
      <c r="F33" s="113"/>
      <c r="G33" s="113">
        <v>2</v>
      </c>
      <c r="H33" s="114"/>
      <c r="I33" s="114"/>
      <c r="J33" s="118"/>
      <c r="K33" s="270"/>
      <c r="L33" s="113"/>
      <c r="M33" s="113"/>
      <c r="N33" s="113"/>
      <c r="O33" s="114"/>
      <c r="P33" s="513"/>
      <c r="Q33" s="118"/>
      <c r="R33" s="270"/>
      <c r="S33" s="113"/>
      <c r="T33" s="113"/>
      <c r="U33" s="113"/>
      <c r="V33" s="114"/>
      <c r="W33" s="116"/>
      <c r="X33" s="118"/>
      <c r="Y33" s="270"/>
      <c r="Z33" s="113"/>
      <c r="AA33" s="113"/>
      <c r="AB33" s="113"/>
      <c r="AC33" s="114"/>
      <c r="AD33" s="515"/>
      <c r="AE33" s="118"/>
      <c r="AF33" s="270"/>
      <c r="AG33" s="113"/>
      <c r="AH33" s="113"/>
      <c r="AI33" s="520"/>
      <c r="AJ33" s="72">
        <f>SUM(E33:AI33)</f>
        <v>2</v>
      </c>
      <c r="AK33" s="624">
        <f t="shared" si="6"/>
        <v>-2</v>
      </c>
      <c r="AL33" s="14"/>
    </row>
    <row r="34" spans="1:38" ht="20.25">
      <c r="A34" s="135"/>
      <c r="B34" s="136" t="s">
        <v>42</v>
      </c>
      <c r="C34" s="563" t="s">
        <v>86</v>
      </c>
      <c r="D34" s="364"/>
      <c r="E34" s="442"/>
      <c r="F34" s="113"/>
      <c r="G34" s="113">
        <v>2</v>
      </c>
      <c r="H34" s="114"/>
      <c r="I34" s="114"/>
      <c r="J34" s="118"/>
      <c r="K34" s="270"/>
      <c r="L34" s="113"/>
      <c r="M34" s="113"/>
      <c r="N34" s="113"/>
      <c r="O34" s="114"/>
      <c r="P34" s="513"/>
      <c r="Q34" s="118"/>
      <c r="R34" s="270"/>
      <c r="S34" s="113"/>
      <c r="T34" s="113"/>
      <c r="U34" s="113"/>
      <c r="V34" s="114"/>
      <c r="W34" s="114"/>
      <c r="X34" s="115"/>
      <c r="Y34" s="270"/>
      <c r="Z34" s="113"/>
      <c r="AA34" s="113"/>
      <c r="AB34" s="113"/>
      <c r="AC34" s="114"/>
      <c r="AD34" s="513"/>
      <c r="AE34" s="115"/>
      <c r="AF34" s="270"/>
      <c r="AG34" s="113"/>
      <c r="AH34" s="113"/>
      <c r="AI34" s="520"/>
      <c r="AJ34" s="286">
        <f>SUM(E34:AI34)</f>
        <v>2</v>
      </c>
      <c r="AK34" s="627">
        <f t="shared" si="6"/>
        <v>-2</v>
      </c>
      <c r="AL34" s="14"/>
    </row>
    <row r="35" spans="1:38" ht="20.25">
      <c r="A35" s="317"/>
      <c r="B35" s="348" t="s">
        <v>42</v>
      </c>
      <c r="C35" s="568" t="s">
        <v>109</v>
      </c>
      <c r="D35" s="674"/>
      <c r="E35" s="442"/>
      <c r="F35" s="113"/>
      <c r="G35" s="113"/>
      <c r="H35" s="114"/>
      <c r="I35" s="114"/>
      <c r="J35" s="118"/>
      <c r="K35" s="270"/>
      <c r="L35" s="113"/>
      <c r="M35" s="113"/>
      <c r="N35" s="113">
        <v>2</v>
      </c>
      <c r="O35" s="114"/>
      <c r="P35" s="513"/>
      <c r="Q35" s="118"/>
      <c r="R35" s="270"/>
      <c r="S35" s="113"/>
      <c r="T35" s="113"/>
      <c r="U35" s="113">
        <v>2</v>
      </c>
      <c r="V35" s="114"/>
      <c r="W35" s="114"/>
      <c r="X35" s="115"/>
      <c r="Y35" s="270"/>
      <c r="Z35" s="113"/>
      <c r="AA35" s="113"/>
      <c r="AB35" s="113">
        <v>2</v>
      </c>
      <c r="AC35" s="114"/>
      <c r="AD35" s="513"/>
      <c r="AE35" s="115"/>
      <c r="AF35" s="270"/>
      <c r="AG35" s="113"/>
      <c r="AH35" s="113"/>
      <c r="AI35" s="520"/>
      <c r="AJ35" s="230">
        <f>SUM(E35:AI35)</f>
        <v>6</v>
      </c>
      <c r="AK35" s="628">
        <f t="shared" si="6"/>
        <v>-6</v>
      </c>
      <c r="AL35" s="14"/>
    </row>
    <row r="36" spans="1:38" s="9" customFormat="1" ht="18.75">
      <c r="A36" s="14"/>
      <c r="B36" s="17"/>
      <c r="C36" s="17"/>
      <c r="D36" s="17"/>
      <c r="E36" s="20" t="s">
        <v>54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172"/>
      <c r="W36" s="20"/>
      <c r="X36" s="20"/>
      <c r="Y36" s="20"/>
      <c r="Z36" s="175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4"/>
    </row>
    <row r="37" spans="1:38" s="9" customFormat="1" ht="18.75">
      <c r="A37" s="14"/>
      <c r="B37" s="17"/>
      <c r="C37" s="17"/>
      <c r="D37" s="17"/>
      <c r="E37" s="20" t="s">
        <v>61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1270" t="s">
        <v>56</v>
      </c>
      <c r="Q37" s="1270"/>
      <c r="R37" s="1270"/>
      <c r="S37" s="1270"/>
      <c r="T37" s="1270"/>
      <c r="U37" s="1270"/>
      <c r="V37" s="1270"/>
      <c r="W37" s="1270"/>
      <c r="X37" s="1270"/>
      <c r="Y37" s="1270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4"/>
    </row>
    <row r="38" spans="1:38" s="9" customFormat="1" ht="18.75">
      <c r="A38" s="14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7"/>
      <c r="AJ38" s="17"/>
      <c r="AK38" s="17"/>
      <c r="AL38" s="14"/>
    </row>
    <row r="39" spans="1:38" ht="18.75">
      <c r="B39" s="1257" t="s">
        <v>0</v>
      </c>
      <c r="C39" s="1257"/>
      <c r="D39" s="1257"/>
      <c r="E39" s="1257"/>
      <c r="F39" s="1257"/>
      <c r="G39" s="1257"/>
      <c r="H39" s="1257"/>
      <c r="I39" s="1257"/>
      <c r="J39" s="1257"/>
      <c r="K39" s="1257"/>
      <c r="L39" s="1257"/>
      <c r="M39" s="1257"/>
      <c r="N39" s="1257"/>
      <c r="O39" s="1257"/>
      <c r="P39" s="1257"/>
      <c r="Q39" s="1257"/>
      <c r="R39" s="1257"/>
      <c r="S39" s="1257"/>
      <c r="T39" s="1257"/>
      <c r="U39" s="1257"/>
      <c r="V39" s="1257"/>
      <c r="W39" s="1257"/>
      <c r="X39" s="1257"/>
      <c r="Y39" s="1257"/>
      <c r="Z39" s="1257"/>
      <c r="AA39" s="1257"/>
      <c r="AB39" s="1257"/>
      <c r="AC39" s="1257"/>
      <c r="AD39" s="1257"/>
      <c r="AE39" s="1257"/>
      <c r="AF39" s="1257"/>
      <c r="AG39" s="1257"/>
      <c r="AH39" s="1257"/>
      <c r="AI39" s="175"/>
      <c r="AJ39" s="175"/>
      <c r="AK39" s="175"/>
    </row>
    <row r="40" spans="1:38" ht="24.75" customHeight="1">
      <c r="A40" s="14"/>
      <c r="B40" s="1258" t="s">
        <v>121</v>
      </c>
      <c r="C40" s="1258"/>
      <c r="D40" s="1258"/>
      <c r="E40" s="1258"/>
      <c r="F40" s="1258"/>
      <c r="G40" s="1258"/>
      <c r="H40" s="1258"/>
      <c r="I40" s="1258"/>
      <c r="J40" s="1258"/>
      <c r="K40" s="1258"/>
      <c r="L40" s="1258"/>
      <c r="M40" s="1258"/>
      <c r="N40" s="1258"/>
      <c r="O40" s="1258"/>
      <c r="P40" s="1258"/>
      <c r="Q40" s="1258"/>
      <c r="R40" s="1258"/>
      <c r="S40" s="1258"/>
      <c r="T40" s="1258"/>
      <c r="U40" s="1258"/>
      <c r="V40" s="1258"/>
      <c r="W40" s="1258"/>
      <c r="X40" s="1258"/>
      <c r="Y40" s="1258"/>
      <c r="Z40" s="1258"/>
      <c r="AA40" s="1258"/>
      <c r="AB40" s="1258"/>
      <c r="AC40" s="1258"/>
      <c r="AD40" s="1258"/>
      <c r="AE40" s="1258"/>
      <c r="AF40" s="1258"/>
      <c r="AG40" s="1258"/>
      <c r="AH40" s="1258"/>
      <c r="AI40" s="1258"/>
      <c r="AJ40" s="1258"/>
      <c r="AK40" s="19">
        <v>2025</v>
      </c>
      <c r="AL40" s="14"/>
    </row>
    <row r="41" spans="1:38" ht="18.75">
      <c r="A41" s="14"/>
      <c r="B41" s="15"/>
      <c r="C41" s="16" t="s">
        <v>57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8"/>
      <c r="W41" s="17"/>
      <c r="X41" s="17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4"/>
    </row>
    <row r="42" spans="1:38" ht="29.25" customHeight="1">
      <c r="A42" s="18"/>
      <c r="B42" s="19" t="s">
        <v>3</v>
      </c>
      <c r="C42" s="20" t="s">
        <v>58</v>
      </c>
      <c r="D42" s="16"/>
      <c r="E42" s="1259" t="s">
        <v>5</v>
      </c>
      <c r="F42" s="1259"/>
      <c r="G42" s="1259"/>
      <c r="H42" s="16">
        <v>1</v>
      </c>
      <c r="I42" s="16"/>
      <c r="J42" s="1259"/>
      <c r="K42" s="1259"/>
      <c r="L42" s="1259"/>
      <c r="M42" s="1259"/>
      <c r="N42" s="1259"/>
      <c r="O42" s="1259"/>
      <c r="P42" s="1259"/>
      <c r="Q42" s="1259"/>
      <c r="R42" s="1259"/>
      <c r="S42" s="1259"/>
      <c r="T42" s="16"/>
      <c r="U42" s="16"/>
      <c r="V42" s="1259" t="s">
        <v>6</v>
      </c>
      <c r="W42" s="1259"/>
      <c r="X42" s="1259"/>
      <c r="Y42" s="1259"/>
      <c r="Z42" s="16"/>
      <c r="AA42" s="1260" t="s">
        <v>142</v>
      </c>
      <c r="AB42" s="1260"/>
      <c r="AC42" s="1260"/>
      <c r="AD42" s="1260"/>
      <c r="AE42" s="16"/>
      <c r="AF42" s="16"/>
      <c r="AG42" s="16"/>
      <c r="AH42" s="1259" t="s">
        <v>8</v>
      </c>
      <c r="AI42" s="1259"/>
      <c r="AJ42" s="15"/>
      <c r="AK42" s="15"/>
      <c r="AL42" s="14"/>
    </row>
    <row r="43" spans="1:38" ht="19.5" customHeight="1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169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17"/>
      <c r="AK43" s="17"/>
      <c r="AL43" s="14"/>
    </row>
    <row r="44" spans="1:38" ht="18.75">
      <c r="A44" s="23"/>
      <c r="B44" s="24"/>
      <c r="C44" s="25"/>
      <c r="D44" s="24"/>
      <c r="E44" s="1254" t="s">
        <v>9</v>
      </c>
      <c r="F44" s="1254"/>
      <c r="G44" s="1254"/>
      <c r="H44" s="1254"/>
      <c r="I44" s="1254"/>
      <c r="J44" s="1254"/>
      <c r="K44" s="1254"/>
      <c r="L44" s="1254"/>
      <c r="M44" s="1254"/>
      <c r="N44" s="1254"/>
      <c r="O44" s="1254"/>
      <c r="P44" s="1254"/>
      <c r="Q44" s="1254"/>
      <c r="R44" s="1254"/>
      <c r="S44" s="1254"/>
      <c r="T44" s="1254"/>
      <c r="U44" s="1254"/>
      <c r="V44" s="1254"/>
      <c r="W44" s="1254"/>
      <c r="X44" s="1254"/>
      <c r="Y44" s="1254"/>
      <c r="Z44" s="1254"/>
      <c r="AA44" s="1254"/>
      <c r="AB44" s="1254"/>
      <c r="AC44" s="1254"/>
      <c r="AD44" s="1254"/>
      <c r="AE44" s="1254"/>
      <c r="AF44" s="1254"/>
      <c r="AG44" s="1254"/>
      <c r="AH44" s="1254"/>
      <c r="AI44" s="1255"/>
      <c r="AJ44" s="24"/>
      <c r="AK44" s="24"/>
      <c r="AL44" s="14"/>
    </row>
    <row r="45" spans="1:38" ht="18.75">
      <c r="A45" s="26"/>
      <c r="B45" s="27"/>
      <c r="C45" s="28"/>
      <c r="D45" s="27"/>
      <c r="E45" s="29" t="s">
        <v>10</v>
      </c>
      <c r="F45" s="30"/>
      <c r="G45" s="30"/>
      <c r="H45" s="30"/>
      <c r="I45" s="30"/>
      <c r="J45" s="30"/>
      <c r="K45" s="30" t="s">
        <v>11</v>
      </c>
      <c r="L45" s="30"/>
      <c r="M45" s="30"/>
      <c r="N45" s="30"/>
      <c r="O45" s="30"/>
      <c r="P45" s="30"/>
      <c r="Q45" s="170"/>
      <c r="R45" s="30" t="s">
        <v>10</v>
      </c>
      <c r="S45" s="30"/>
      <c r="T45" s="30"/>
      <c r="U45" s="30"/>
      <c r="V45" s="170"/>
      <c r="W45" s="30"/>
      <c r="X45" s="30"/>
      <c r="Y45" s="30" t="s">
        <v>11</v>
      </c>
      <c r="Z45" s="30"/>
      <c r="AA45" s="30"/>
      <c r="AB45" s="30"/>
      <c r="AC45" s="30"/>
      <c r="AD45" s="30"/>
      <c r="AE45" s="170"/>
      <c r="AF45" s="30" t="s">
        <v>10</v>
      </c>
      <c r="AG45" s="30"/>
      <c r="AH45" s="30"/>
      <c r="AI45" s="187"/>
      <c r="AJ45" s="188"/>
      <c r="AK45" s="188"/>
      <c r="AL45" s="14"/>
    </row>
    <row r="46" spans="1:38" s="6" customFormat="1" ht="71.25" customHeight="1">
      <c r="A46" s="31" t="s">
        <v>12</v>
      </c>
      <c r="B46" s="32" t="s">
        <v>13</v>
      </c>
      <c r="C46" s="33" t="s">
        <v>14</v>
      </c>
      <c r="D46" s="34" t="s">
        <v>15</v>
      </c>
      <c r="E46" s="35">
        <v>1</v>
      </c>
      <c r="F46" s="36">
        <v>2</v>
      </c>
      <c r="G46" s="36">
        <v>3</v>
      </c>
      <c r="H46" s="36">
        <v>4</v>
      </c>
      <c r="I46" s="139">
        <v>5</v>
      </c>
      <c r="J46" s="36">
        <v>6</v>
      </c>
      <c r="K46" s="36">
        <v>7</v>
      </c>
      <c r="L46" s="36">
        <v>8</v>
      </c>
      <c r="M46" s="36">
        <v>9</v>
      </c>
      <c r="N46" s="36">
        <v>10</v>
      </c>
      <c r="O46" s="36">
        <v>11</v>
      </c>
      <c r="P46" s="36">
        <v>12</v>
      </c>
      <c r="Q46" s="171">
        <v>13</v>
      </c>
      <c r="R46" s="36">
        <v>14</v>
      </c>
      <c r="S46" s="36">
        <v>15</v>
      </c>
      <c r="T46" s="36">
        <v>16</v>
      </c>
      <c r="U46" s="36">
        <v>17</v>
      </c>
      <c r="V46" s="139">
        <v>18</v>
      </c>
      <c r="W46" s="36">
        <v>19</v>
      </c>
      <c r="X46" s="171">
        <v>20</v>
      </c>
      <c r="Y46" s="36">
        <v>21</v>
      </c>
      <c r="Z46" s="36">
        <v>22</v>
      </c>
      <c r="AA46" s="36">
        <v>23</v>
      </c>
      <c r="AB46" s="36">
        <v>24</v>
      </c>
      <c r="AC46" s="36">
        <v>25</v>
      </c>
      <c r="AD46" s="36">
        <v>26</v>
      </c>
      <c r="AE46" s="171">
        <v>27</v>
      </c>
      <c r="AF46" s="36">
        <v>28</v>
      </c>
      <c r="AG46" s="36">
        <v>29</v>
      </c>
      <c r="AH46" s="36">
        <v>30</v>
      </c>
      <c r="AI46" s="190">
        <v>31</v>
      </c>
      <c r="AJ46" s="191" t="s">
        <v>16</v>
      </c>
      <c r="AK46" s="191" t="s">
        <v>17</v>
      </c>
      <c r="AL46" s="14"/>
    </row>
    <row r="47" spans="1:38" ht="20.25">
      <c r="A47" s="37">
        <v>1</v>
      </c>
      <c r="B47" s="553" t="s">
        <v>18</v>
      </c>
      <c r="C47" s="39" t="s">
        <v>97</v>
      </c>
      <c r="D47" s="108">
        <f t="shared" ref="D47:D62" si="7">AK9</f>
        <v>46</v>
      </c>
      <c r="E47" s="113"/>
      <c r="F47" s="114"/>
      <c r="G47" s="114"/>
      <c r="H47" s="115"/>
      <c r="I47" s="512"/>
      <c r="J47" s="513">
        <v>2</v>
      </c>
      <c r="K47" s="113"/>
      <c r="L47" s="113"/>
      <c r="M47" s="114"/>
      <c r="N47" s="114">
        <v>2</v>
      </c>
      <c r="O47" s="115"/>
      <c r="P47" s="512"/>
      <c r="Q47" s="161"/>
      <c r="R47" s="113"/>
      <c r="S47" s="113"/>
      <c r="T47" s="114"/>
      <c r="U47" s="114"/>
      <c r="V47" s="115"/>
      <c r="W47" s="270"/>
      <c r="X47" s="113"/>
      <c r="Y47" s="113"/>
      <c r="Z47" s="113"/>
      <c r="AA47" s="114"/>
      <c r="AB47" s="117"/>
      <c r="AC47" s="115"/>
      <c r="AD47" s="512"/>
      <c r="AE47" s="161"/>
      <c r="AF47" s="113"/>
      <c r="AG47" s="113"/>
      <c r="AH47" s="114"/>
      <c r="AI47" s="114"/>
      <c r="AJ47" s="220">
        <f t="shared" ref="AJ47:AJ61" si="8">SUM(E47:AI47)</f>
        <v>4</v>
      </c>
      <c r="AK47" s="571">
        <f>D47-AJ47-AJ71-AJ72</f>
        <v>36</v>
      </c>
      <c r="AL47" s="14"/>
    </row>
    <row r="48" spans="1:38" ht="20.25">
      <c r="A48" s="44">
        <v>2</v>
      </c>
      <c r="B48" s="321" t="s">
        <v>21</v>
      </c>
      <c r="C48" s="46" t="s">
        <v>112</v>
      </c>
      <c r="D48" s="108">
        <f t="shared" si="7"/>
        <v>36</v>
      </c>
      <c r="E48" s="113">
        <v>2</v>
      </c>
      <c r="F48" s="114"/>
      <c r="G48" s="114">
        <v>2</v>
      </c>
      <c r="H48" s="115"/>
      <c r="I48" s="512"/>
      <c r="J48" s="513"/>
      <c r="K48" s="113"/>
      <c r="L48" s="113">
        <v>2</v>
      </c>
      <c r="M48" s="114"/>
      <c r="N48" s="114"/>
      <c r="O48" s="115"/>
      <c r="P48" s="512"/>
      <c r="Q48" s="513"/>
      <c r="R48" s="113"/>
      <c r="S48" s="113">
        <v>2</v>
      </c>
      <c r="T48" s="114"/>
      <c r="U48" s="114"/>
      <c r="V48" s="115"/>
      <c r="W48" s="270"/>
      <c r="X48" s="113"/>
      <c r="Y48" s="113"/>
      <c r="Z48" s="113">
        <v>2</v>
      </c>
      <c r="AA48" s="114"/>
      <c r="AB48" s="114"/>
      <c r="AC48" s="115"/>
      <c r="AD48" s="512"/>
      <c r="AE48" s="161"/>
      <c r="AF48" s="113"/>
      <c r="AG48" s="113">
        <v>2</v>
      </c>
      <c r="AH48" s="114"/>
      <c r="AI48" s="114"/>
      <c r="AJ48" s="220">
        <f t="shared" si="8"/>
        <v>12</v>
      </c>
      <c r="AK48" s="571">
        <f t="shared" ref="AK48:AK59" si="9">D48-AJ48</f>
        <v>24</v>
      </c>
      <c r="AL48" s="14"/>
    </row>
    <row r="49" spans="1:1024" ht="20.25" customHeight="1">
      <c r="A49" s="44">
        <v>3</v>
      </c>
      <c r="B49" s="321" t="s">
        <v>22</v>
      </c>
      <c r="C49" s="46" t="s">
        <v>52</v>
      </c>
      <c r="D49" s="108">
        <f t="shared" si="7"/>
        <v>48</v>
      </c>
      <c r="E49" s="113"/>
      <c r="F49" s="114"/>
      <c r="G49" s="114"/>
      <c r="H49" s="115"/>
      <c r="I49" s="512"/>
      <c r="J49" s="513"/>
      <c r="K49" s="113">
        <v>4</v>
      </c>
      <c r="L49" s="113"/>
      <c r="M49" s="114"/>
      <c r="N49" s="114"/>
      <c r="O49" s="115"/>
      <c r="P49" s="512"/>
      <c r="Q49" s="513"/>
      <c r="R49" s="113">
        <v>2</v>
      </c>
      <c r="S49" s="113"/>
      <c r="T49" s="114"/>
      <c r="U49" s="114"/>
      <c r="V49" s="115"/>
      <c r="W49" s="270"/>
      <c r="X49" s="177">
        <v>2</v>
      </c>
      <c r="Y49" s="113">
        <v>4</v>
      </c>
      <c r="Z49" s="113"/>
      <c r="AA49" s="114"/>
      <c r="AB49" s="114"/>
      <c r="AC49" s="115"/>
      <c r="AD49" s="512"/>
      <c r="AE49" s="161"/>
      <c r="AF49" s="113">
        <v>2</v>
      </c>
      <c r="AG49" s="513"/>
      <c r="AH49" s="114"/>
      <c r="AI49" s="114"/>
      <c r="AJ49" s="220">
        <f t="shared" si="8"/>
        <v>14</v>
      </c>
      <c r="AK49" s="571">
        <f t="shared" si="9"/>
        <v>34</v>
      </c>
      <c r="AL49" s="14"/>
    </row>
    <row r="50" spans="1:1024" ht="20.25" customHeight="1">
      <c r="A50" s="44">
        <v>4</v>
      </c>
      <c r="B50" s="321" t="s">
        <v>24</v>
      </c>
      <c r="C50" s="46" t="s">
        <v>91</v>
      </c>
      <c r="D50" s="108">
        <f t="shared" si="7"/>
        <v>38</v>
      </c>
      <c r="E50" s="113">
        <v>2</v>
      </c>
      <c r="F50" s="114"/>
      <c r="G50" s="114"/>
      <c r="H50" s="115"/>
      <c r="I50" s="512"/>
      <c r="J50" s="513"/>
      <c r="K50" s="113"/>
      <c r="L50" s="113">
        <v>2</v>
      </c>
      <c r="M50" s="116">
        <v>2</v>
      </c>
      <c r="N50" s="114"/>
      <c r="O50" s="115"/>
      <c r="P50" s="512"/>
      <c r="Q50" s="513"/>
      <c r="R50" s="113"/>
      <c r="S50" s="113">
        <v>2</v>
      </c>
      <c r="T50" s="114"/>
      <c r="U50" s="114"/>
      <c r="V50" s="115"/>
      <c r="W50" s="270"/>
      <c r="X50" s="113"/>
      <c r="Y50" s="113"/>
      <c r="Z50" s="113">
        <v>2</v>
      </c>
      <c r="AA50" s="114"/>
      <c r="AB50" s="114"/>
      <c r="AC50" s="115"/>
      <c r="AD50" s="512"/>
      <c r="AE50" s="161"/>
      <c r="AF50" s="113"/>
      <c r="AG50" s="113">
        <v>2</v>
      </c>
      <c r="AH50" s="114"/>
      <c r="AI50" s="114"/>
      <c r="AJ50" s="220">
        <f t="shared" si="8"/>
        <v>12</v>
      </c>
      <c r="AK50" s="571">
        <f t="shared" si="9"/>
        <v>26</v>
      </c>
      <c r="AL50" s="14"/>
    </row>
    <row r="51" spans="1:1024" ht="20.25" customHeight="1">
      <c r="A51" s="44">
        <v>5</v>
      </c>
      <c r="B51" s="542" t="s">
        <v>26</v>
      </c>
      <c r="C51" s="46" t="s">
        <v>138</v>
      </c>
      <c r="D51" s="108">
        <f t="shared" si="7"/>
        <v>62</v>
      </c>
      <c r="E51" s="113"/>
      <c r="F51" s="114">
        <v>2</v>
      </c>
      <c r="G51" s="114"/>
      <c r="H51" s="115"/>
      <c r="I51" s="512"/>
      <c r="J51" s="513"/>
      <c r="K51" s="113">
        <v>2</v>
      </c>
      <c r="L51" s="113"/>
      <c r="M51" s="117"/>
      <c r="N51" s="116">
        <v>2</v>
      </c>
      <c r="O51" s="115"/>
      <c r="P51" s="512"/>
      <c r="Q51" s="513"/>
      <c r="R51" s="113">
        <v>2</v>
      </c>
      <c r="S51" s="113"/>
      <c r="T51" s="114">
        <v>2</v>
      </c>
      <c r="U51" s="114"/>
      <c r="V51" s="115"/>
      <c r="W51" s="270"/>
      <c r="X51" s="113"/>
      <c r="Y51" s="113">
        <v>2</v>
      </c>
      <c r="Z51" s="113"/>
      <c r="AA51" s="114">
        <v>2</v>
      </c>
      <c r="AB51" s="116"/>
      <c r="AC51" s="115"/>
      <c r="AD51" s="512"/>
      <c r="AE51" s="161"/>
      <c r="AF51" s="113">
        <v>2</v>
      </c>
      <c r="AG51" s="113"/>
      <c r="AH51" s="114">
        <v>2</v>
      </c>
      <c r="AI51" s="116"/>
      <c r="AJ51" s="220">
        <f t="shared" si="8"/>
        <v>18</v>
      </c>
      <c r="AK51" s="571">
        <f t="shared" si="9"/>
        <v>44</v>
      </c>
      <c r="AL51" s="14"/>
    </row>
    <row r="52" spans="1:1024" ht="20.25" customHeight="1">
      <c r="A52" s="44">
        <v>6</v>
      </c>
      <c r="B52" s="321" t="s">
        <v>28</v>
      </c>
      <c r="C52" s="46" t="s">
        <v>143</v>
      </c>
      <c r="D52" s="108">
        <f t="shared" si="7"/>
        <v>32</v>
      </c>
      <c r="E52" s="113"/>
      <c r="F52" s="114"/>
      <c r="G52" s="117"/>
      <c r="H52" s="115"/>
      <c r="I52" s="512"/>
      <c r="J52" s="513"/>
      <c r="K52" s="113"/>
      <c r="L52" s="113"/>
      <c r="M52" s="114"/>
      <c r="N52" s="117"/>
      <c r="O52" s="115"/>
      <c r="P52" s="512"/>
      <c r="Q52" s="513"/>
      <c r="R52" s="113"/>
      <c r="S52" s="113"/>
      <c r="T52" s="114"/>
      <c r="U52" s="117"/>
      <c r="V52" s="115"/>
      <c r="W52" s="270"/>
      <c r="X52" s="113"/>
      <c r="Y52" s="113"/>
      <c r="Z52" s="113"/>
      <c r="AA52" s="114"/>
      <c r="AB52" s="117"/>
      <c r="AC52" s="115"/>
      <c r="AD52" s="512"/>
      <c r="AE52" s="161"/>
      <c r="AF52" s="113"/>
      <c r="AG52" s="113"/>
      <c r="AH52" s="114"/>
      <c r="AI52" s="117"/>
      <c r="AJ52" s="220">
        <f t="shared" si="8"/>
        <v>0</v>
      </c>
      <c r="AK52" s="571">
        <f>D52-AJ52-AJ70-AJ73</f>
        <v>22</v>
      </c>
      <c r="AL52" s="14"/>
    </row>
    <row r="53" spans="1:1024" ht="20.25" customHeight="1">
      <c r="A53" s="44">
        <v>7</v>
      </c>
      <c r="B53" s="321" t="s">
        <v>30</v>
      </c>
      <c r="C53" s="54" t="s">
        <v>80</v>
      </c>
      <c r="D53" s="108">
        <f t="shared" si="7"/>
        <v>24</v>
      </c>
      <c r="E53" s="113"/>
      <c r="F53" s="114"/>
      <c r="G53" s="114"/>
      <c r="H53" s="115"/>
      <c r="I53" s="512"/>
      <c r="J53" s="513">
        <v>2</v>
      </c>
      <c r="K53" s="113"/>
      <c r="L53" s="113"/>
      <c r="M53" s="114"/>
      <c r="N53" s="114"/>
      <c r="O53" s="115"/>
      <c r="P53" s="512"/>
      <c r="Q53" s="513">
        <v>2</v>
      </c>
      <c r="R53" s="113"/>
      <c r="S53" s="113"/>
      <c r="T53" s="114"/>
      <c r="U53" s="114"/>
      <c r="V53" s="115"/>
      <c r="W53" s="270"/>
      <c r="X53" s="113">
        <v>2</v>
      </c>
      <c r="Y53" s="113"/>
      <c r="Z53" s="113"/>
      <c r="AA53" s="114"/>
      <c r="AB53" s="114"/>
      <c r="AC53" s="115"/>
      <c r="AD53" s="512"/>
      <c r="AE53" s="161"/>
      <c r="AF53" s="113"/>
      <c r="AG53" s="113"/>
      <c r="AH53" s="114"/>
      <c r="AI53" s="114"/>
      <c r="AJ53" s="220">
        <f t="shared" si="8"/>
        <v>6</v>
      </c>
      <c r="AK53" s="571">
        <f t="shared" si="9"/>
        <v>18</v>
      </c>
      <c r="AL53" s="14"/>
    </row>
    <row r="54" spans="1:1024" ht="20.25" customHeight="1">
      <c r="A54" s="44">
        <v>8</v>
      </c>
      <c r="B54" s="321" t="s">
        <v>32</v>
      </c>
      <c r="C54" s="54" t="s">
        <v>141</v>
      </c>
      <c r="D54" s="108">
        <f t="shared" si="7"/>
        <v>46</v>
      </c>
      <c r="E54" s="113"/>
      <c r="F54" s="114">
        <v>2</v>
      </c>
      <c r="G54" s="114"/>
      <c r="H54" s="115"/>
      <c r="I54" s="512"/>
      <c r="J54" s="513"/>
      <c r="K54" s="113"/>
      <c r="L54" s="113"/>
      <c r="M54" s="114">
        <v>2</v>
      </c>
      <c r="N54" s="114"/>
      <c r="O54" s="115"/>
      <c r="P54" s="512"/>
      <c r="Q54" s="515"/>
      <c r="R54" s="173"/>
      <c r="S54" s="113"/>
      <c r="T54" s="114">
        <v>2</v>
      </c>
      <c r="U54" s="114"/>
      <c r="V54" s="115"/>
      <c r="W54" s="270"/>
      <c r="X54" s="113"/>
      <c r="Y54" s="113"/>
      <c r="Z54" s="113"/>
      <c r="AA54" s="114">
        <v>2</v>
      </c>
      <c r="AB54" s="114"/>
      <c r="AC54" s="115"/>
      <c r="AD54" s="512"/>
      <c r="AE54" s="161"/>
      <c r="AF54" s="113">
        <v>2</v>
      </c>
      <c r="AG54" s="113"/>
      <c r="AH54" s="114">
        <v>2</v>
      </c>
      <c r="AI54" s="114"/>
      <c r="AJ54" s="220">
        <f t="shared" si="8"/>
        <v>12</v>
      </c>
      <c r="AK54" s="571">
        <f t="shared" si="9"/>
        <v>34</v>
      </c>
      <c r="AL54" s="14"/>
    </row>
    <row r="55" spans="1:1024" ht="20.25" customHeight="1">
      <c r="A55" s="44">
        <v>9</v>
      </c>
      <c r="B55" s="321" t="s">
        <v>34</v>
      </c>
      <c r="C55" s="46" t="s">
        <v>140</v>
      </c>
      <c r="D55" s="108">
        <f t="shared" si="7"/>
        <v>38</v>
      </c>
      <c r="E55" s="113"/>
      <c r="F55" s="114">
        <v>2</v>
      </c>
      <c r="G55" s="114"/>
      <c r="H55" s="115"/>
      <c r="I55" s="512"/>
      <c r="J55" s="513"/>
      <c r="K55" s="113"/>
      <c r="L55" s="113">
        <v>2</v>
      </c>
      <c r="M55" s="114">
        <v>2</v>
      </c>
      <c r="N55" s="114"/>
      <c r="O55" s="115"/>
      <c r="P55" s="512"/>
      <c r="Q55" s="513"/>
      <c r="R55" s="177">
        <v>2</v>
      </c>
      <c r="S55" s="113"/>
      <c r="T55" s="114">
        <v>2</v>
      </c>
      <c r="U55" s="114"/>
      <c r="V55" s="115"/>
      <c r="W55" s="270"/>
      <c r="X55" s="113"/>
      <c r="Y55" s="113"/>
      <c r="Z55" s="113">
        <v>2</v>
      </c>
      <c r="AA55" s="114">
        <v>2</v>
      </c>
      <c r="AB55" s="114"/>
      <c r="AC55" s="115"/>
      <c r="AD55" s="512"/>
      <c r="AE55" s="161"/>
      <c r="AF55" s="113"/>
      <c r="AG55" s="113"/>
      <c r="AH55" s="114">
        <v>2</v>
      </c>
      <c r="AI55" s="114"/>
      <c r="AJ55" s="220">
        <f t="shared" si="8"/>
        <v>16</v>
      </c>
      <c r="AK55" s="571">
        <f t="shared" si="9"/>
        <v>22</v>
      </c>
      <c r="AL55" s="14"/>
    </row>
    <row r="56" spans="1:1024" ht="20.25" customHeight="1">
      <c r="A56" s="44">
        <v>10</v>
      </c>
      <c r="B56" s="321" t="s">
        <v>36</v>
      </c>
      <c r="C56" s="54" t="s">
        <v>144</v>
      </c>
      <c r="D56" s="108">
        <f t="shared" si="7"/>
        <v>36</v>
      </c>
      <c r="E56" s="113"/>
      <c r="F56" s="114"/>
      <c r="G56" s="114"/>
      <c r="H56" s="115"/>
      <c r="I56" s="512"/>
      <c r="J56" s="513">
        <v>2</v>
      </c>
      <c r="K56" s="113"/>
      <c r="L56" s="113"/>
      <c r="M56" s="114"/>
      <c r="N56" s="114"/>
      <c r="O56" s="115"/>
      <c r="P56" s="512"/>
      <c r="Q56" s="513">
        <v>2</v>
      </c>
      <c r="R56" s="113"/>
      <c r="S56" s="113"/>
      <c r="T56" s="114"/>
      <c r="U56" s="114"/>
      <c r="V56" s="115"/>
      <c r="W56" s="270"/>
      <c r="X56" s="173"/>
      <c r="Y56" s="113"/>
      <c r="Z56" s="113"/>
      <c r="AA56" s="114"/>
      <c r="AB56" s="114"/>
      <c r="AC56" s="115"/>
      <c r="AD56" s="512"/>
      <c r="AE56" s="161"/>
      <c r="AF56" s="113"/>
      <c r="AG56" s="113"/>
      <c r="AH56" s="114"/>
      <c r="AI56" s="114"/>
      <c r="AJ56" s="220">
        <f t="shared" si="8"/>
        <v>4</v>
      </c>
      <c r="AK56" s="571">
        <f t="shared" si="9"/>
        <v>32</v>
      </c>
      <c r="AL56" s="14"/>
    </row>
    <row r="57" spans="1:1024" ht="20.25" customHeight="1">
      <c r="A57" s="44">
        <v>11</v>
      </c>
      <c r="B57" s="321" t="s">
        <v>38</v>
      </c>
      <c r="C57" s="54" t="s">
        <v>39</v>
      </c>
      <c r="D57" s="108">
        <f t="shared" si="7"/>
        <v>50</v>
      </c>
      <c r="E57" s="113"/>
      <c r="F57" s="114"/>
      <c r="G57" s="114">
        <v>2</v>
      </c>
      <c r="H57" s="115"/>
      <c r="I57" s="512"/>
      <c r="J57" s="513"/>
      <c r="K57" s="113">
        <v>2</v>
      </c>
      <c r="L57" s="113"/>
      <c r="M57" s="114"/>
      <c r="N57" s="114"/>
      <c r="O57" s="115"/>
      <c r="P57" s="512"/>
      <c r="Q57" s="513"/>
      <c r="R57" s="113">
        <v>2</v>
      </c>
      <c r="S57" s="113"/>
      <c r="T57" s="114"/>
      <c r="U57" s="114">
        <v>2</v>
      </c>
      <c r="V57" s="115"/>
      <c r="W57" s="270"/>
      <c r="X57" s="113"/>
      <c r="Y57" s="113">
        <v>2</v>
      </c>
      <c r="Z57" s="113"/>
      <c r="AA57" s="114"/>
      <c r="AB57" s="114"/>
      <c r="AC57" s="115"/>
      <c r="AD57" s="512"/>
      <c r="AE57" s="161"/>
      <c r="AF57" s="113">
        <v>2</v>
      </c>
      <c r="AG57" s="113"/>
      <c r="AH57" s="114"/>
      <c r="AI57" s="114">
        <v>2</v>
      </c>
      <c r="AJ57" s="220">
        <f t="shared" si="8"/>
        <v>14</v>
      </c>
      <c r="AK57" s="571">
        <f t="shared" si="9"/>
        <v>36</v>
      </c>
      <c r="AL57" s="14"/>
    </row>
    <row r="58" spans="1:1024" ht="20.25" customHeight="1">
      <c r="A58" s="44">
        <v>12</v>
      </c>
      <c r="B58" s="314" t="s">
        <v>40</v>
      </c>
      <c r="C58" s="46" t="s">
        <v>111</v>
      </c>
      <c r="D58" s="108">
        <f t="shared" si="7"/>
        <v>32</v>
      </c>
      <c r="E58" s="113"/>
      <c r="F58" s="114"/>
      <c r="G58" s="117"/>
      <c r="H58" s="115"/>
      <c r="I58" s="512"/>
      <c r="J58" s="513"/>
      <c r="K58" s="113"/>
      <c r="L58" s="113"/>
      <c r="M58" s="114"/>
      <c r="N58" s="117"/>
      <c r="O58" s="115"/>
      <c r="P58" s="512"/>
      <c r="Q58" s="513"/>
      <c r="R58" s="113"/>
      <c r="S58" s="113"/>
      <c r="T58" s="114"/>
      <c r="U58" s="114">
        <v>2</v>
      </c>
      <c r="V58" s="115"/>
      <c r="W58" s="270"/>
      <c r="X58" s="113"/>
      <c r="Y58" s="113"/>
      <c r="Z58" s="113"/>
      <c r="AA58" s="114"/>
      <c r="AB58" s="114">
        <v>2</v>
      </c>
      <c r="AC58" s="115"/>
      <c r="AD58" s="512"/>
      <c r="AE58" s="161"/>
      <c r="AF58" s="113"/>
      <c r="AG58" s="113"/>
      <c r="AH58" s="114"/>
      <c r="AI58" s="114">
        <v>2</v>
      </c>
      <c r="AJ58" s="220">
        <f t="shared" si="8"/>
        <v>6</v>
      </c>
      <c r="AK58" s="571">
        <f t="shared" si="9"/>
        <v>26</v>
      </c>
      <c r="AL58" s="14"/>
    </row>
    <row r="59" spans="1:1024" ht="20.25" customHeight="1">
      <c r="A59" s="44">
        <v>13</v>
      </c>
      <c r="B59" s="321" t="s">
        <v>42</v>
      </c>
      <c r="C59" s="54" t="s">
        <v>109</v>
      </c>
      <c r="D59" s="108">
        <f t="shared" si="7"/>
        <v>32</v>
      </c>
      <c r="E59" s="113">
        <v>2</v>
      </c>
      <c r="F59" s="114"/>
      <c r="G59" s="114"/>
      <c r="H59" s="115"/>
      <c r="I59" s="512"/>
      <c r="J59" s="513"/>
      <c r="K59" s="113"/>
      <c r="L59" s="113">
        <v>2</v>
      </c>
      <c r="M59" s="114"/>
      <c r="N59" s="114"/>
      <c r="O59" s="115"/>
      <c r="P59" s="512"/>
      <c r="Q59" s="513"/>
      <c r="R59" s="113"/>
      <c r="S59" s="113">
        <v>2</v>
      </c>
      <c r="T59" s="114"/>
      <c r="U59" s="114"/>
      <c r="V59" s="115"/>
      <c r="W59" s="270"/>
      <c r="X59" s="113"/>
      <c r="Y59" s="113"/>
      <c r="Z59" s="113">
        <v>2</v>
      </c>
      <c r="AA59" s="114"/>
      <c r="AB59" s="114"/>
      <c r="AC59" s="115"/>
      <c r="AD59" s="512"/>
      <c r="AE59" s="161"/>
      <c r="AF59" s="113"/>
      <c r="AG59" s="113">
        <v>2</v>
      </c>
      <c r="AH59" s="114"/>
      <c r="AI59" s="114"/>
      <c r="AJ59" s="220">
        <f t="shared" si="8"/>
        <v>10</v>
      </c>
      <c r="AK59" s="571">
        <f t="shared" si="9"/>
        <v>22</v>
      </c>
      <c r="AL59" s="14"/>
    </row>
    <row r="60" spans="1:1024" ht="20.25">
      <c r="A60" s="44">
        <v>14</v>
      </c>
      <c r="B60" s="321" t="s">
        <v>44</v>
      </c>
      <c r="C60" s="54" t="s">
        <v>78</v>
      </c>
      <c r="D60" s="108">
        <f t="shared" si="7"/>
        <v>16</v>
      </c>
      <c r="E60" s="173"/>
      <c r="F60" s="114"/>
      <c r="G60" s="114"/>
      <c r="H60" s="115"/>
      <c r="I60" s="512"/>
      <c r="J60" s="513"/>
      <c r="K60" s="113"/>
      <c r="L60" s="113"/>
      <c r="M60" s="114"/>
      <c r="N60" s="114"/>
      <c r="O60" s="115"/>
      <c r="P60" s="512"/>
      <c r="Q60" s="513"/>
      <c r="R60" s="113"/>
      <c r="S60" s="113">
        <v>2</v>
      </c>
      <c r="T60" s="114"/>
      <c r="U60" s="114"/>
      <c r="V60" s="115"/>
      <c r="W60" s="270"/>
      <c r="X60" s="113"/>
      <c r="Y60" s="113"/>
      <c r="Z60" s="113"/>
      <c r="AA60" s="114"/>
      <c r="AB60" s="114"/>
      <c r="AC60" s="115"/>
      <c r="AD60" s="512"/>
      <c r="AE60" s="161"/>
      <c r="AF60" s="113"/>
      <c r="AG60" s="113">
        <v>2</v>
      </c>
      <c r="AH60" s="114"/>
      <c r="AI60" s="114"/>
      <c r="AJ60" s="220">
        <f t="shared" si="8"/>
        <v>4</v>
      </c>
      <c r="AK60" s="571">
        <f>D60-AJ60-AJ69</f>
        <v>10</v>
      </c>
      <c r="AL60" s="14"/>
    </row>
    <row r="61" spans="1:1024" ht="20.25" customHeight="1">
      <c r="A61" s="58">
        <v>15</v>
      </c>
      <c r="B61" s="559" t="s">
        <v>45</v>
      </c>
      <c r="C61" s="296" t="s">
        <v>31</v>
      </c>
      <c r="D61" s="108">
        <f t="shared" si="7"/>
        <v>30</v>
      </c>
      <c r="E61" s="120"/>
      <c r="F61" s="121"/>
      <c r="G61" s="121">
        <v>2</v>
      </c>
      <c r="H61" s="122"/>
      <c r="I61" s="162"/>
      <c r="J61" s="174"/>
      <c r="K61" s="120"/>
      <c r="L61" s="120"/>
      <c r="M61" s="121"/>
      <c r="N61" s="121">
        <v>2</v>
      </c>
      <c r="O61" s="122"/>
      <c r="P61" s="162"/>
      <c r="Q61" s="174"/>
      <c r="R61" s="120"/>
      <c r="S61" s="120"/>
      <c r="T61" s="121"/>
      <c r="U61" s="121">
        <v>2</v>
      </c>
      <c r="V61" s="122"/>
      <c r="W61" s="271"/>
      <c r="X61" s="120"/>
      <c r="Y61" s="120"/>
      <c r="Z61" s="120"/>
      <c r="AA61" s="121"/>
      <c r="AB61" s="121">
        <v>2</v>
      </c>
      <c r="AC61" s="122"/>
      <c r="AD61" s="162"/>
      <c r="AE61" s="179"/>
      <c r="AF61" s="120"/>
      <c r="AG61" s="120"/>
      <c r="AH61" s="121"/>
      <c r="AI61" s="121">
        <v>2</v>
      </c>
      <c r="AJ61" s="344">
        <f t="shared" si="8"/>
        <v>10</v>
      </c>
      <c r="AK61" s="571">
        <f>D61-AJ61</f>
        <v>20</v>
      </c>
      <c r="AL61" s="14"/>
    </row>
    <row r="62" spans="1:1024" s="7" customFormat="1" ht="20.25" customHeight="1">
      <c r="A62" s="448"/>
      <c r="B62" s="449"/>
      <c r="C62" s="630"/>
      <c r="D62" s="729">
        <f t="shared" si="7"/>
        <v>566</v>
      </c>
      <c r="E62" s="371">
        <f>SUM(E47:E61)</f>
        <v>6</v>
      </c>
      <c r="F62" s="371">
        <f t="shared" ref="F62:AK62" si="10">SUM(F47:F61)</f>
        <v>6</v>
      </c>
      <c r="G62" s="371">
        <f t="shared" si="10"/>
        <v>6</v>
      </c>
      <c r="H62" s="371">
        <f t="shared" si="10"/>
        <v>0</v>
      </c>
      <c r="I62" s="371">
        <f t="shared" si="10"/>
        <v>0</v>
      </c>
      <c r="J62" s="371">
        <f t="shared" si="10"/>
        <v>6</v>
      </c>
      <c r="K62" s="371">
        <f t="shared" si="10"/>
        <v>8</v>
      </c>
      <c r="L62" s="371">
        <f t="shared" si="10"/>
        <v>8</v>
      </c>
      <c r="M62" s="371">
        <f t="shared" si="10"/>
        <v>6</v>
      </c>
      <c r="N62" s="371">
        <f t="shared" si="10"/>
        <v>6</v>
      </c>
      <c r="O62" s="371">
        <f t="shared" si="10"/>
        <v>0</v>
      </c>
      <c r="P62" s="371">
        <f t="shared" si="10"/>
        <v>0</v>
      </c>
      <c r="Q62" s="371">
        <f t="shared" si="10"/>
        <v>4</v>
      </c>
      <c r="R62" s="371">
        <f t="shared" si="10"/>
        <v>8</v>
      </c>
      <c r="S62" s="371">
        <f t="shared" si="10"/>
        <v>8</v>
      </c>
      <c r="T62" s="371">
        <f t="shared" si="10"/>
        <v>6</v>
      </c>
      <c r="U62" s="371">
        <f t="shared" si="10"/>
        <v>6</v>
      </c>
      <c r="V62" s="371">
        <f t="shared" si="10"/>
        <v>0</v>
      </c>
      <c r="W62" s="371">
        <f t="shared" si="10"/>
        <v>0</v>
      </c>
      <c r="X62" s="371">
        <f t="shared" si="10"/>
        <v>4</v>
      </c>
      <c r="Y62" s="371">
        <f t="shared" si="10"/>
        <v>8</v>
      </c>
      <c r="Z62" s="371">
        <f t="shared" si="10"/>
        <v>8</v>
      </c>
      <c r="AA62" s="371">
        <f t="shared" si="10"/>
        <v>6</v>
      </c>
      <c r="AB62" s="371">
        <f t="shared" si="10"/>
        <v>4</v>
      </c>
      <c r="AC62" s="371">
        <f t="shared" si="10"/>
        <v>0</v>
      </c>
      <c r="AD62" s="371">
        <f t="shared" si="10"/>
        <v>0</v>
      </c>
      <c r="AE62" s="677">
        <f t="shared" si="10"/>
        <v>0</v>
      </c>
      <c r="AF62" s="371">
        <f t="shared" si="10"/>
        <v>8</v>
      </c>
      <c r="AG62" s="371">
        <f t="shared" si="10"/>
        <v>8</v>
      </c>
      <c r="AH62" s="371">
        <f t="shared" si="10"/>
        <v>6</v>
      </c>
      <c r="AI62" s="371">
        <f t="shared" si="10"/>
        <v>6</v>
      </c>
      <c r="AJ62" s="371">
        <f t="shared" si="10"/>
        <v>142</v>
      </c>
      <c r="AK62" s="371">
        <f t="shared" si="10"/>
        <v>406</v>
      </c>
      <c r="AL62" s="201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2"/>
      <c r="BN62" s="202"/>
      <c r="BO62" s="202"/>
      <c r="BP62" s="202"/>
      <c r="BQ62" s="202"/>
      <c r="BR62" s="202"/>
      <c r="BS62" s="202"/>
      <c r="BT62" s="202"/>
      <c r="BU62" s="202"/>
      <c r="BV62" s="202"/>
      <c r="BW62" s="202"/>
      <c r="BX62" s="202"/>
      <c r="BY62" s="202"/>
      <c r="BZ62" s="202"/>
      <c r="CA62" s="202"/>
      <c r="CB62" s="202"/>
      <c r="CC62" s="202"/>
      <c r="CD62" s="202"/>
      <c r="CE62" s="202"/>
      <c r="CF62" s="202"/>
      <c r="CG62" s="202"/>
      <c r="CH62" s="202"/>
      <c r="CI62" s="202"/>
      <c r="CJ62" s="202"/>
      <c r="CK62" s="202"/>
      <c r="CL62" s="202"/>
      <c r="CM62" s="202"/>
      <c r="CN62" s="202"/>
      <c r="CO62" s="202"/>
      <c r="CP62" s="202"/>
      <c r="CQ62" s="202"/>
      <c r="CR62" s="202"/>
      <c r="CS62" s="202"/>
      <c r="CT62" s="202"/>
      <c r="CU62" s="202"/>
      <c r="CV62" s="202"/>
      <c r="CW62" s="202"/>
      <c r="CX62" s="202"/>
      <c r="CY62" s="202"/>
      <c r="CZ62" s="202"/>
      <c r="DA62" s="202"/>
      <c r="DB62" s="202"/>
      <c r="DC62" s="202"/>
      <c r="DD62" s="202"/>
      <c r="DE62" s="202"/>
      <c r="DF62" s="202"/>
      <c r="DG62" s="202"/>
      <c r="DH62" s="202"/>
      <c r="DI62" s="202"/>
      <c r="DJ62" s="202"/>
      <c r="DK62" s="202"/>
      <c r="DL62" s="202"/>
      <c r="DM62" s="202"/>
      <c r="DN62" s="202"/>
      <c r="DO62" s="202"/>
      <c r="DP62" s="202"/>
      <c r="DQ62" s="202"/>
      <c r="DR62" s="202"/>
      <c r="DS62" s="202"/>
      <c r="DT62" s="202"/>
      <c r="DU62" s="202"/>
      <c r="DV62" s="202"/>
      <c r="DW62" s="202"/>
      <c r="DX62" s="202"/>
      <c r="DY62" s="202"/>
      <c r="DZ62" s="202"/>
      <c r="EA62" s="202"/>
      <c r="EB62" s="202"/>
      <c r="EC62" s="202"/>
      <c r="ED62" s="202"/>
      <c r="EE62" s="202"/>
      <c r="EF62" s="202"/>
      <c r="EG62" s="202"/>
      <c r="EH62" s="202"/>
      <c r="EI62" s="202"/>
      <c r="EJ62" s="202"/>
      <c r="EK62" s="202"/>
      <c r="EL62" s="202"/>
      <c r="EM62" s="202"/>
      <c r="EN62" s="202"/>
      <c r="EO62" s="202"/>
      <c r="EP62" s="202"/>
      <c r="EQ62" s="202"/>
      <c r="ER62" s="202"/>
      <c r="ES62" s="202"/>
      <c r="ET62" s="202"/>
      <c r="EU62" s="202"/>
      <c r="EV62" s="202"/>
      <c r="EW62" s="202"/>
      <c r="EX62" s="202"/>
      <c r="EY62" s="202"/>
      <c r="EZ62" s="202"/>
      <c r="FA62" s="202"/>
      <c r="FB62" s="202"/>
      <c r="FC62" s="202"/>
      <c r="FD62" s="202"/>
      <c r="FE62" s="202"/>
      <c r="FF62" s="202"/>
      <c r="FG62" s="202"/>
      <c r="FH62" s="202"/>
      <c r="FI62" s="202"/>
      <c r="FJ62" s="202"/>
      <c r="FK62" s="202"/>
      <c r="FL62" s="202"/>
      <c r="FM62" s="202"/>
      <c r="FN62" s="202"/>
      <c r="FO62" s="202"/>
      <c r="FP62" s="202"/>
      <c r="FQ62" s="202"/>
      <c r="FR62" s="202"/>
      <c r="FS62" s="202"/>
      <c r="FT62" s="202"/>
      <c r="FU62" s="202"/>
      <c r="FV62" s="202"/>
      <c r="FW62" s="202"/>
      <c r="FX62" s="202"/>
      <c r="FY62" s="202"/>
      <c r="FZ62" s="202"/>
      <c r="GA62" s="202"/>
      <c r="GB62" s="202"/>
      <c r="GC62" s="202"/>
      <c r="GD62" s="202"/>
      <c r="GE62" s="202"/>
      <c r="GF62" s="202"/>
      <c r="GG62" s="202"/>
      <c r="GH62" s="202"/>
      <c r="GI62" s="202"/>
      <c r="GJ62" s="202"/>
      <c r="GK62" s="202"/>
      <c r="GL62" s="202"/>
      <c r="GM62" s="202"/>
      <c r="GN62" s="202"/>
      <c r="GO62" s="202"/>
      <c r="GP62" s="202"/>
      <c r="GQ62" s="202"/>
      <c r="GR62" s="202"/>
      <c r="GS62" s="202"/>
      <c r="GT62" s="202"/>
      <c r="GU62" s="202"/>
      <c r="GV62" s="202"/>
      <c r="GW62" s="202"/>
      <c r="GX62" s="202"/>
      <c r="GY62" s="202"/>
      <c r="GZ62" s="202"/>
      <c r="HA62" s="202"/>
      <c r="HB62" s="202"/>
      <c r="HC62" s="202"/>
      <c r="HD62" s="202"/>
      <c r="HE62" s="202"/>
      <c r="HF62" s="202"/>
      <c r="HG62" s="202"/>
      <c r="HH62" s="202"/>
      <c r="HI62" s="202"/>
      <c r="HJ62" s="202"/>
      <c r="HK62" s="202"/>
      <c r="HL62" s="202"/>
      <c r="HM62" s="202"/>
      <c r="HN62" s="202"/>
      <c r="HO62" s="202"/>
      <c r="HP62" s="202"/>
      <c r="HQ62" s="202"/>
      <c r="HR62" s="202"/>
      <c r="HS62" s="202"/>
      <c r="HT62" s="202"/>
      <c r="HU62" s="202"/>
      <c r="HV62" s="202"/>
      <c r="HW62" s="202"/>
      <c r="HX62" s="202"/>
      <c r="HY62" s="202"/>
      <c r="HZ62" s="202"/>
      <c r="IA62" s="202"/>
      <c r="IB62" s="202"/>
      <c r="IC62" s="202"/>
      <c r="ID62" s="202"/>
      <c r="IE62" s="202"/>
      <c r="IF62" s="202"/>
      <c r="IG62" s="202"/>
      <c r="IH62" s="202"/>
      <c r="II62" s="202"/>
      <c r="IJ62" s="202"/>
      <c r="IK62" s="202"/>
      <c r="IL62" s="202"/>
      <c r="IM62" s="202"/>
      <c r="IN62" s="202"/>
      <c r="IO62" s="202"/>
      <c r="IP62" s="202"/>
      <c r="IQ62" s="202"/>
      <c r="IR62" s="202"/>
      <c r="IS62" s="202"/>
      <c r="IT62" s="202"/>
      <c r="IU62" s="202"/>
      <c r="IV62" s="202"/>
      <c r="IW62" s="202"/>
      <c r="IX62" s="202"/>
      <c r="IY62" s="202"/>
      <c r="IZ62" s="202"/>
      <c r="JA62" s="202"/>
      <c r="JB62" s="202"/>
      <c r="JC62" s="202"/>
      <c r="JD62" s="202"/>
      <c r="JE62" s="202"/>
      <c r="JF62" s="202"/>
      <c r="JG62" s="202"/>
      <c r="JH62" s="202"/>
      <c r="JI62" s="202"/>
      <c r="JJ62" s="202"/>
      <c r="JK62" s="202"/>
      <c r="JL62" s="202"/>
      <c r="JM62" s="202"/>
      <c r="JN62" s="202"/>
      <c r="JO62" s="202"/>
      <c r="JP62" s="202"/>
      <c r="JQ62" s="202"/>
      <c r="JR62" s="202"/>
      <c r="JS62" s="202"/>
      <c r="JT62" s="202"/>
      <c r="JU62" s="202"/>
      <c r="JV62" s="202"/>
      <c r="JW62" s="202"/>
      <c r="JX62" s="202"/>
      <c r="JY62" s="202"/>
      <c r="JZ62" s="202"/>
      <c r="KA62" s="202"/>
      <c r="KB62" s="202"/>
      <c r="KC62" s="202"/>
      <c r="KD62" s="202"/>
      <c r="KE62" s="202"/>
      <c r="KF62" s="202"/>
      <c r="KG62" s="202"/>
      <c r="KH62" s="202"/>
      <c r="KI62" s="202"/>
      <c r="KJ62" s="202"/>
      <c r="KK62" s="202"/>
      <c r="KL62" s="202"/>
      <c r="KM62" s="202"/>
      <c r="KN62" s="202"/>
      <c r="KO62" s="202"/>
      <c r="KP62" s="202"/>
      <c r="KQ62" s="202"/>
      <c r="KR62" s="202"/>
      <c r="KS62" s="202"/>
      <c r="KT62" s="202"/>
      <c r="KU62" s="202"/>
      <c r="KV62" s="202"/>
      <c r="KW62" s="202"/>
      <c r="KX62" s="202"/>
      <c r="KY62" s="202"/>
      <c r="KZ62" s="202"/>
      <c r="LA62" s="202"/>
      <c r="LB62" s="202"/>
      <c r="LC62" s="202"/>
      <c r="LD62" s="202"/>
      <c r="LE62" s="202"/>
      <c r="LF62" s="202"/>
      <c r="LG62" s="202"/>
      <c r="LH62" s="202"/>
      <c r="LI62" s="202"/>
      <c r="LJ62" s="202"/>
      <c r="LK62" s="202"/>
      <c r="LL62" s="202"/>
      <c r="LM62" s="202"/>
      <c r="LN62" s="202"/>
      <c r="LO62" s="202"/>
      <c r="LP62" s="202"/>
      <c r="LQ62" s="202"/>
      <c r="LR62" s="202"/>
      <c r="LS62" s="202"/>
      <c r="LT62" s="202"/>
      <c r="LU62" s="202"/>
      <c r="LV62" s="202"/>
      <c r="LW62" s="202"/>
      <c r="LX62" s="202"/>
      <c r="LY62" s="202"/>
      <c r="LZ62" s="202"/>
      <c r="MA62" s="202"/>
      <c r="MB62" s="202"/>
      <c r="MC62" s="202"/>
      <c r="MD62" s="202"/>
      <c r="ME62" s="202"/>
      <c r="MF62" s="202"/>
      <c r="MG62" s="202"/>
      <c r="MH62" s="202"/>
      <c r="MI62" s="202"/>
      <c r="MJ62" s="202"/>
      <c r="MK62" s="202"/>
      <c r="ML62" s="202"/>
      <c r="MM62" s="202"/>
      <c r="MN62" s="202"/>
      <c r="MO62" s="202"/>
      <c r="MP62" s="202"/>
      <c r="MQ62" s="202"/>
      <c r="MR62" s="202"/>
      <c r="MS62" s="202"/>
      <c r="MT62" s="202"/>
      <c r="MU62" s="202"/>
      <c r="MV62" s="202"/>
      <c r="MW62" s="202"/>
      <c r="MX62" s="202"/>
      <c r="MY62" s="202"/>
      <c r="MZ62" s="202"/>
      <c r="NA62" s="202"/>
      <c r="NB62" s="202"/>
      <c r="NC62" s="202"/>
      <c r="ND62" s="202"/>
      <c r="NE62" s="202"/>
      <c r="NF62" s="202"/>
      <c r="NG62" s="202"/>
      <c r="NH62" s="202"/>
      <c r="NI62" s="202"/>
      <c r="NJ62" s="202"/>
      <c r="NK62" s="202"/>
      <c r="NL62" s="202"/>
      <c r="NM62" s="202"/>
      <c r="NN62" s="202"/>
      <c r="NO62" s="202"/>
      <c r="NP62" s="202"/>
      <c r="NQ62" s="202"/>
      <c r="NR62" s="202"/>
      <c r="NS62" s="202"/>
      <c r="NT62" s="202"/>
      <c r="NU62" s="202"/>
      <c r="NV62" s="202"/>
      <c r="NW62" s="202"/>
      <c r="NX62" s="202"/>
      <c r="NY62" s="202"/>
      <c r="NZ62" s="202"/>
      <c r="OA62" s="202"/>
      <c r="OB62" s="202"/>
      <c r="OC62" s="202"/>
      <c r="OD62" s="202"/>
      <c r="OE62" s="202"/>
      <c r="OF62" s="202"/>
      <c r="OG62" s="202"/>
      <c r="OH62" s="202"/>
      <c r="OI62" s="202"/>
      <c r="OJ62" s="202"/>
      <c r="OK62" s="202"/>
      <c r="OL62" s="202"/>
      <c r="OM62" s="202"/>
      <c r="ON62" s="202"/>
      <c r="OO62" s="202"/>
      <c r="OP62" s="202"/>
      <c r="OQ62" s="202"/>
      <c r="OR62" s="202"/>
      <c r="OS62" s="202"/>
      <c r="OT62" s="202"/>
      <c r="OU62" s="202"/>
      <c r="OV62" s="202"/>
      <c r="OW62" s="202"/>
      <c r="OX62" s="202"/>
      <c r="OY62" s="202"/>
      <c r="OZ62" s="202"/>
      <c r="PA62" s="202"/>
      <c r="PB62" s="202"/>
      <c r="PC62" s="202"/>
      <c r="PD62" s="202"/>
      <c r="PE62" s="202"/>
      <c r="PF62" s="202"/>
      <c r="PG62" s="202"/>
      <c r="PH62" s="202"/>
      <c r="PI62" s="202"/>
      <c r="PJ62" s="202"/>
      <c r="PK62" s="202"/>
      <c r="PL62" s="202"/>
      <c r="PM62" s="202"/>
      <c r="PN62" s="202"/>
      <c r="PO62" s="202"/>
      <c r="PP62" s="202"/>
      <c r="PQ62" s="202"/>
      <c r="PR62" s="202"/>
      <c r="PS62" s="202"/>
      <c r="PT62" s="202"/>
      <c r="PU62" s="202"/>
      <c r="PV62" s="202"/>
      <c r="PW62" s="202"/>
      <c r="PX62" s="202"/>
      <c r="PY62" s="202"/>
      <c r="PZ62" s="202"/>
      <c r="QA62" s="202"/>
      <c r="QB62" s="202"/>
      <c r="QC62" s="202"/>
      <c r="QD62" s="202"/>
      <c r="QE62" s="202"/>
      <c r="QF62" s="202"/>
      <c r="QG62" s="202"/>
      <c r="QH62" s="202"/>
      <c r="QI62" s="202"/>
      <c r="QJ62" s="202"/>
      <c r="QK62" s="202"/>
      <c r="QL62" s="202"/>
      <c r="QM62" s="202"/>
      <c r="QN62" s="202"/>
      <c r="QO62" s="202"/>
      <c r="QP62" s="202"/>
      <c r="QQ62" s="202"/>
      <c r="QR62" s="202"/>
      <c r="QS62" s="202"/>
      <c r="QT62" s="202"/>
      <c r="QU62" s="202"/>
      <c r="QV62" s="202"/>
      <c r="QW62" s="202"/>
      <c r="QX62" s="202"/>
      <c r="QY62" s="202"/>
      <c r="QZ62" s="202"/>
      <c r="RA62" s="202"/>
      <c r="RB62" s="202"/>
      <c r="RC62" s="202"/>
      <c r="RD62" s="202"/>
      <c r="RE62" s="202"/>
      <c r="RF62" s="202"/>
      <c r="RG62" s="202"/>
      <c r="RH62" s="202"/>
      <c r="RI62" s="202"/>
      <c r="RJ62" s="202"/>
      <c r="RK62" s="202"/>
      <c r="RL62" s="202"/>
      <c r="RM62" s="202"/>
      <c r="RN62" s="202"/>
      <c r="RO62" s="202"/>
      <c r="RP62" s="202"/>
      <c r="RQ62" s="202"/>
      <c r="RR62" s="202"/>
      <c r="RS62" s="202"/>
      <c r="RT62" s="202"/>
      <c r="RU62" s="202"/>
      <c r="RV62" s="202"/>
      <c r="RW62" s="202"/>
      <c r="RX62" s="202"/>
      <c r="RY62" s="202"/>
      <c r="RZ62" s="202"/>
      <c r="SA62" s="202"/>
      <c r="SB62" s="202"/>
      <c r="SC62" s="202"/>
      <c r="SD62" s="202"/>
      <c r="SE62" s="202"/>
      <c r="SF62" s="202"/>
      <c r="SG62" s="202"/>
      <c r="SH62" s="202"/>
      <c r="SI62" s="202"/>
      <c r="SJ62" s="202"/>
      <c r="SK62" s="202"/>
      <c r="SL62" s="202"/>
      <c r="SM62" s="202"/>
      <c r="SN62" s="202"/>
      <c r="SO62" s="202"/>
      <c r="SP62" s="202"/>
      <c r="SQ62" s="202"/>
      <c r="SR62" s="202"/>
      <c r="SS62" s="202"/>
      <c r="ST62" s="202"/>
      <c r="SU62" s="202"/>
      <c r="SV62" s="202"/>
      <c r="SW62" s="202"/>
      <c r="SX62" s="202"/>
      <c r="SY62" s="202"/>
      <c r="SZ62" s="202"/>
      <c r="TA62" s="202"/>
      <c r="TB62" s="202"/>
      <c r="TC62" s="202"/>
      <c r="TD62" s="202"/>
      <c r="TE62" s="202"/>
      <c r="TF62" s="202"/>
      <c r="TG62" s="202"/>
      <c r="TH62" s="202"/>
      <c r="TI62" s="202"/>
      <c r="TJ62" s="202"/>
      <c r="TK62" s="202"/>
      <c r="TL62" s="202"/>
      <c r="TM62" s="202"/>
      <c r="TN62" s="202"/>
      <c r="TO62" s="202"/>
      <c r="TP62" s="202"/>
      <c r="TQ62" s="202"/>
      <c r="TR62" s="202"/>
      <c r="TS62" s="202"/>
      <c r="TT62" s="202"/>
      <c r="TU62" s="202"/>
      <c r="TV62" s="202"/>
      <c r="TW62" s="202"/>
      <c r="TX62" s="202"/>
      <c r="TY62" s="202"/>
      <c r="TZ62" s="202"/>
      <c r="UA62" s="202"/>
      <c r="UB62" s="202"/>
      <c r="UC62" s="202"/>
      <c r="UD62" s="202"/>
      <c r="UE62" s="202"/>
      <c r="UF62" s="202"/>
      <c r="UG62" s="202"/>
      <c r="UH62" s="202"/>
      <c r="UI62" s="202"/>
      <c r="UJ62" s="202"/>
      <c r="UK62" s="202"/>
      <c r="UL62" s="202"/>
      <c r="UM62" s="202"/>
      <c r="UN62" s="202"/>
      <c r="UO62" s="202"/>
      <c r="UP62" s="202"/>
      <c r="UQ62" s="202"/>
      <c r="UR62" s="202"/>
      <c r="US62" s="202"/>
      <c r="UT62" s="202"/>
      <c r="UU62" s="202"/>
      <c r="UV62" s="202"/>
      <c r="UW62" s="202"/>
      <c r="UX62" s="202"/>
      <c r="UY62" s="202"/>
      <c r="UZ62" s="202"/>
      <c r="VA62" s="202"/>
      <c r="VB62" s="202"/>
      <c r="VC62" s="202"/>
      <c r="VD62" s="202"/>
      <c r="VE62" s="202"/>
      <c r="VF62" s="202"/>
      <c r="VG62" s="202"/>
      <c r="VH62" s="202"/>
      <c r="VI62" s="202"/>
      <c r="VJ62" s="202"/>
      <c r="VK62" s="202"/>
      <c r="VL62" s="202"/>
      <c r="VM62" s="202"/>
      <c r="VN62" s="202"/>
      <c r="VO62" s="202"/>
      <c r="VP62" s="202"/>
      <c r="VQ62" s="202"/>
      <c r="VR62" s="202"/>
      <c r="VS62" s="202"/>
      <c r="VT62" s="202"/>
      <c r="VU62" s="202"/>
      <c r="VV62" s="202"/>
      <c r="VW62" s="202"/>
      <c r="VX62" s="202"/>
      <c r="VY62" s="202"/>
      <c r="VZ62" s="202"/>
      <c r="WA62" s="202"/>
      <c r="WB62" s="202"/>
      <c r="WC62" s="202"/>
      <c r="WD62" s="202"/>
      <c r="WE62" s="202"/>
      <c r="WF62" s="202"/>
      <c r="WG62" s="202"/>
      <c r="WH62" s="202"/>
      <c r="WI62" s="202"/>
      <c r="WJ62" s="202"/>
      <c r="WK62" s="202"/>
      <c r="WL62" s="202"/>
      <c r="WM62" s="202"/>
      <c r="WN62" s="202"/>
      <c r="WO62" s="202"/>
      <c r="WP62" s="202"/>
      <c r="WQ62" s="202"/>
      <c r="WR62" s="202"/>
      <c r="WS62" s="202"/>
      <c r="WT62" s="202"/>
      <c r="WU62" s="202"/>
      <c r="WV62" s="202"/>
      <c r="WW62" s="202"/>
      <c r="WX62" s="202"/>
      <c r="WY62" s="202"/>
      <c r="WZ62" s="202"/>
      <c r="XA62" s="202"/>
      <c r="XB62" s="202"/>
      <c r="XC62" s="202"/>
      <c r="XD62" s="202"/>
      <c r="XE62" s="202"/>
      <c r="XF62" s="202"/>
      <c r="XG62" s="202"/>
      <c r="XH62" s="202"/>
      <c r="XI62" s="202"/>
      <c r="XJ62" s="202"/>
      <c r="XK62" s="202"/>
      <c r="XL62" s="202"/>
      <c r="XM62" s="202"/>
      <c r="XN62" s="202"/>
      <c r="XO62" s="202"/>
      <c r="XP62" s="202"/>
      <c r="XQ62" s="202"/>
      <c r="XR62" s="202"/>
      <c r="XS62" s="202"/>
      <c r="XT62" s="202"/>
      <c r="XU62" s="202"/>
      <c r="XV62" s="202"/>
      <c r="XW62" s="202"/>
      <c r="XX62" s="202"/>
      <c r="XY62" s="202"/>
      <c r="XZ62" s="202"/>
      <c r="YA62" s="202"/>
      <c r="YB62" s="202"/>
      <c r="YC62" s="202"/>
      <c r="YD62" s="202"/>
      <c r="YE62" s="202"/>
      <c r="YF62" s="202"/>
      <c r="YG62" s="202"/>
      <c r="YH62" s="202"/>
      <c r="YI62" s="202"/>
      <c r="YJ62" s="202"/>
      <c r="YK62" s="202"/>
      <c r="YL62" s="202"/>
      <c r="YM62" s="202"/>
      <c r="YN62" s="202"/>
      <c r="YO62" s="202"/>
      <c r="YP62" s="202"/>
      <c r="YQ62" s="202"/>
      <c r="YR62" s="202"/>
      <c r="YS62" s="202"/>
      <c r="YT62" s="202"/>
      <c r="YU62" s="202"/>
      <c r="YV62" s="202"/>
      <c r="YW62" s="202"/>
      <c r="YX62" s="202"/>
      <c r="YY62" s="202"/>
      <c r="YZ62" s="202"/>
      <c r="ZA62" s="202"/>
      <c r="ZB62" s="202"/>
      <c r="ZC62" s="202"/>
      <c r="ZD62" s="202"/>
      <c r="ZE62" s="202"/>
      <c r="ZF62" s="202"/>
      <c r="ZG62" s="202"/>
      <c r="ZH62" s="202"/>
      <c r="ZI62" s="202"/>
      <c r="ZJ62" s="202"/>
      <c r="ZK62" s="202"/>
      <c r="ZL62" s="202"/>
      <c r="ZM62" s="202"/>
      <c r="ZN62" s="202"/>
      <c r="ZO62" s="202"/>
      <c r="ZP62" s="202"/>
      <c r="ZQ62" s="202"/>
      <c r="ZR62" s="202"/>
      <c r="ZS62" s="202"/>
      <c r="ZT62" s="202"/>
      <c r="ZU62" s="202"/>
      <c r="ZV62" s="202"/>
      <c r="ZW62" s="202"/>
      <c r="ZX62" s="202"/>
      <c r="ZY62" s="202"/>
      <c r="ZZ62" s="202"/>
      <c r="AAA62" s="202"/>
      <c r="AAB62" s="202"/>
      <c r="AAC62" s="202"/>
      <c r="AAD62" s="202"/>
      <c r="AAE62" s="202"/>
      <c r="AAF62" s="202"/>
      <c r="AAG62" s="202"/>
      <c r="AAH62" s="202"/>
      <c r="AAI62" s="202"/>
      <c r="AAJ62" s="202"/>
      <c r="AAK62" s="202"/>
      <c r="AAL62" s="202"/>
      <c r="AAM62" s="202"/>
      <c r="AAN62" s="202"/>
      <c r="AAO62" s="202"/>
      <c r="AAP62" s="202"/>
      <c r="AAQ62" s="202"/>
      <c r="AAR62" s="202"/>
      <c r="AAS62" s="202"/>
      <c r="AAT62" s="202"/>
      <c r="AAU62" s="202"/>
      <c r="AAV62" s="202"/>
      <c r="AAW62" s="202"/>
      <c r="AAX62" s="202"/>
      <c r="AAY62" s="202"/>
      <c r="AAZ62" s="202"/>
      <c r="ABA62" s="202"/>
      <c r="ABB62" s="202"/>
      <c r="ABC62" s="202"/>
      <c r="ABD62" s="202"/>
      <c r="ABE62" s="202"/>
      <c r="ABF62" s="202"/>
      <c r="ABG62" s="202"/>
      <c r="ABH62" s="202"/>
      <c r="ABI62" s="202"/>
      <c r="ABJ62" s="202"/>
      <c r="ABK62" s="202"/>
      <c r="ABL62" s="202"/>
      <c r="ABM62" s="202"/>
      <c r="ABN62" s="202"/>
      <c r="ABO62" s="202"/>
      <c r="ABP62" s="202"/>
      <c r="ABQ62" s="202"/>
      <c r="ABR62" s="202"/>
      <c r="ABS62" s="202"/>
      <c r="ABT62" s="202"/>
      <c r="ABU62" s="202"/>
      <c r="ABV62" s="202"/>
      <c r="ABW62" s="202"/>
      <c r="ABX62" s="202"/>
      <c r="ABY62" s="202"/>
      <c r="ABZ62" s="202"/>
      <c r="ACA62" s="202"/>
      <c r="ACB62" s="202"/>
      <c r="ACC62" s="202"/>
      <c r="ACD62" s="202"/>
      <c r="ACE62" s="202"/>
      <c r="ACF62" s="202"/>
      <c r="ACG62" s="202"/>
      <c r="ACH62" s="202"/>
      <c r="ACI62" s="202"/>
      <c r="ACJ62" s="202"/>
      <c r="ACK62" s="202"/>
      <c r="ACL62" s="202"/>
      <c r="ACM62" s="202"/>
      <c r="ACN62" s="202"/>
      <c r="ACO62" s="202"/>
      <c r="ACP62" s="202"/>
      <c r="ACQ62" s="202"/>
      <c r="ACR62" s="202"/>
      <c r="ACS62" s="202"/>
      <c r="ACT62" s="202"/>
      <c r="ACU62" s="202"/>
      <c r="ACV62" s="202"/>
      <c r="ACW62" s="202"/>
      <c r="ACX62" s="202"/>
      <c r="ACY62" s="202"/>
      <c r="ACZ62" s="202"/>
      <c r="ADA62" s="202"/>
      <c r="ADB62" s="202"/>
      <c r="ADC62" s="202"/>
      <c r="ADD62" s="202"/>
      <c r="ADE62" s="202"/>
      <c r="ADF62" s="202"/>
      <c r="ADG62" s="202"/>
      <c r="ADH62" s="202"/>
      <c r="ADI62" s="202"/>
      <c r="ADJ62" s="202"/>
      <c r="ADK62" s="202"/>
      <c r="ADL62" s="202"/>
      <c r="ADM62" s="202"/>
      <c r="ADN62" s="202"/>
      <c r="ADO62" s="202"/>
      <c r="ADP62" s="202"/>
      <c r="ADQ62" s="202"/>
      <c r="ADR62" s="202"/>
      <c r="ADS62" s="202"/>
      <c r="ADT62" s="202"/>
      <c r="ADU62" s="202"/>
      <c r="ADV62" s="202"/>
      <c r="ADW62" s="202"/>
      <c r="ADX62" s="202"/>
      <c r="ADY62" s="202"/>
      <c r="ADZ62" s="202"/>
      <c r="AEA62" s="202"/>
      <c r="AEB62" s="202"/>
      <c r="AEC62" s="202"/>
      <c r="AED62" s="202"/>
      <c r="AEE62" s="202"/>
      <c r="AEF62" s="202"/>
      <c r="AEG62" s="202"/>
      <c r="AEH62" s="202"/>
      <c r="AEI62" s="202"/>
      <c r="AEJ62" s="202"/>
      <c r="AEK62" s="202"/>
      <c r="AEL62" s="202"/>
      <c r="AEM62" s="202"/>
      <c r="AEN62" s="202"/>
      <c r="AEO62" s="202"/>
      <c r="AEP62" s="202"/>
      <c r="AEQ62" s="202"/>
      <c r="AER62" s="202"/>
      <c r="AES62" s="202"/>
      <c r="AET62" s="202"/>
      <c r="AEU62" s="202"/>
      <c r="AEV62" s="202"/>
      <c r="AEW62" s="202"/>
      <c r="AEX62" s="202"/>
      <c r="AEY62" s="202"/>
      <c r="AEZ62" s="202"/>
      <c r="AFA62" s="202"/>
      <c r="AFB62" s="202"/>
      <c r="AFC62" s="202"/>
      <c r="AFD62" s="202"/>
      <c r="AFE62" s="202"/>
      <c r="AFF62" s="202"/>
      <c r="AFG62" s="202"/>
      <c r="AFH62" s="202"/>
      <c r="AFI62" s="202"/>
      <c r="AFJ62" s="202"/>
      <c r="AFK62" s="202"/>
      <c r="AFL62" s="202"/>
      <c r="AFM62" s="202"/>
      <c r="AFN62" s="202"/>
      <c r="AFO62" s="202"/>
      <c r="AFP62" s="202"/>
      <c r="AFQ62" s="202"/>
      <c r="AFR62" s="202"/>
      <c r="AFS62" s="202"/>
      <c r="AFT62" s="202"/>
      <c r="AFU62" s="202"/>
      <c r="AFV62" s="202"/>
      <c r="AFW62" s="202"/>
      <c r="AFX62" s="202"/>
      <c r="AFY62" s="202"/>
      <c r="AFZ62" s="202"/>
      <c r="AGA62" s="202"/>
      <c r="AGB62" s="202"/>
      <c r="AGC62" s="202"/>
      <c r="AGD62" s="202"/>
      <c r="AGE62" s="202"/>
      <c r="AGF62" s="202"/>
      <c r="AGG62" s="202"/>
      <c r="AGH62" s="202"/>
      <c r="AGI62" s="202"/>
      <c r="AGJ62" s="202"/>
      <c r="AGK62" s="202"/>
      <c r="AGL62" s="202"/>
      <c r="AGM62" s="202"/>
      <c r="AGN62" s="202"/>
      <c r="AGO62" s="202"/>
      <c r="AGP62" s="202"/>
      <c r="AGQ62" s="202"/>
      <c r="AGR62" s="202"/>
      <c r="AGS62" s="202"/>
      <c r="AGT62" s="202"/>
      <c r="AGU62" s="202"/>
      <c r="AGV62" s="202"/>
      <c r="AGW62" s="202"/>
      <c r="AGX62" s="202"/>
      <c r="AGY62" s="202"/>
      <c r="AGZ62" s="202"/>
      <c r="AHA62" s="202"/>
      <c r="AHB62" s="202"/>
      <c r="AHC62" s="202"/>
      <c r="AHD62" s="202"/>
      <c r="AHE62" s="202"/>
      <c r="AHF62" s="202"/>
      <c r="AHG62" s="202"/>
      <c r="AHH62" s="202"/>
      <c r="AHI62" s="202"/>
      <c r="AHJ62" s="202"/>
      <c r="AHK62" s="202"/>
      <c r="AHL62" s="202"/>
      <c r="AHM62" s="202"/>
      <c r="AHN62" s="202"/>
      <c r="AHO62" s="202"/>
      <c r="AHP62" s="202"/>
      <c r="AHQ62" s="202"/>
      <c r="AHR62" s="202"/>
      <c r="AHS62" s="202"/>
      <c r="AHT62" s="202"/>
      <c r="AHU62" s="202"/>
      <c r="AHV62" s="202"/>
      <c r="AHW62" s="202"/>
      <c r="AHX62" s="202"/>
      <c r="AHY62" s="202"/>
      <c r="AHZ62" s="202"/>
      <c r="AIA62" s="202"/>
      <c r="AIB62" s="202"/>
      <c r="AIC62" s="202"/>
      <c r="AID62" s="202"/>
      <c r="AIE62" s="202"/>
      <c r="AIF62" s="202"/>
      <c r="AIG62" s="202"/>
      <c r="AIH62" s="202"/>
      <c r="AII62" s="202"/>
      <c r="AIJ62" s="202"/>
      <c r="AIK62" s="202"/>
      <c r="AIL62" s="202"/>
      <c r="AIM62" s="202"/>
      <c r="AIN62" s="202"/>
      <c r="AIO62" s="202"/>
      <c r="AIP62" s="202"/>
      <c r="AIQ62" s="202"/>
      <c r="AIR62" s="202"/>
      <c r="AIS62" s="202"/>
      <c r="AIT62" s="202"/>
      <c r="AIU62" s="202"/>
      <c r="AIV62" s="202"/>
      <c r="AIW62" s="202"/>
      <c r="AIX62" s="202"/>
      <c r="AIY62" s="202"/>
      <c r="AIZ62" s="202"/>
      <c r="AJA62" s="202"/>
      <c r="AJB62" s="202"/>
      <c r="AJC62" s="202"/>
      <c r="AJD62" s="202"/>
      <c r="AJE62" s="202"/>
      <c r="AJF62" s="202"/>
      <c r="AJG62" s="202"/>
      <c r="AJH62" s="202"/>
      <c r="AJI62" s="202"/>
      <c r="AJJ62" s="202"/>
      <c r="AJK62" s="202"/>
      <c r="AJL62" s="202"/>
      <c r="AJM62" s="202"/>
      <c r="AJN62" s="202"/>
      <c r="AJO62" s="202"/>
      <c r="AJP62" s="202"/>
      <c r="AJQ62" s="202"/>
      <c r="AJR62" s="202"/>
      <c r="AJS62" s="202"/>
      <c r="AJT62" s="202"/>
      <c r="AJU62" s="202"/>
      <c r="AJV62" s="202"/>
      <c r="AJW62" s="202"/>
      <c r="AJX62" s="202"/>
      <c r="AJY62" s="202"/>
      <c r="AJZ62" s="202"/>
      <c r="AKA62" s="202"/>
      <c r="AKB62" s="202"/>
      <c r="AKC62" s="202"/>
      <c r="AKD62" s="202"/>
      <c r="AKE62" s="202"/>
      <c r="AKF62" s="202"/>
      <c r="AKG62" s="202"/>
      <c r="AKH62" s="202"/>
      <c r="AKI62" s="202"/>
      <c r="AKJ62" s="202"/>
      <c r="AKK62" s="202"/>
      <c r="AKL62" s="202"/>
      <c r="AKM62" s="202"/>
      <c r="AKN62" s="202"/>
      <c r="AKO62" s="202"/>
      <c r="AKP62" s="202"/>
      <c r="AKQ62" s="202"/>
      <c r="AKR62" s="202"/>
      <c r="AKS62" s="202"/>
      <c r="AKT62" s="202"/>
      <c r="AKU62" s="202"/>
      <c r="AKV62" s="202"/>
      <c r="AKW62" s="202"/>
      <c r="AKX62" s="202"/>
      <c r="AKY62" s="202"/>
      <c r="AKZ62" s="202"/>
      <c r="ALA62" s="202"/>
      <c r="ALB62" s="202"/>
      <c r="ALC62" s="202"/>
      <c r="ALD62" s="202"/>
      <c r="ALE62" s="202"/>
      <c r="ALF62" s="202"/>
      <c r="ALG62" s="202"/>
      <c r="ALH62" s="202"/>
      <c r="ALI62" s="202"/>
      <c r="ALJ62" s="202"/>
      <c r="ALK62" s="202"/>
      <c r="ALL62" s="202"/>
      <c r="ALM62" s="202"/>
      <c r="ALN62" s="202"/>
      <c r="ALO62" s="202"/>
      <c r="ALP62" s="202"/>
      <c r="ALQ62" s="202"/>
      <c r="ALR62" s="202"/>
      <c r="ALS62" s="202"/>
      <c r="ALT62" s="202"/>
      <c r="ALU62" s="202"/>
      <c r="ALV62" s="202"/>
      <c r="ALW62" s="202"/>
      <c r="ALX62" s="202"/>
      <c r="ALY62" s="202"/>
      <c r="ALZ62" s="202"/>
      <c r="AMA62" s="202"/>
      <c r="AMB62" s="202"/>
      <c r="AMC62" s="202"/>
      <c r="AMD62" s="202"/>
      <c r="AME62" s="202"/>
      <c r="AMF62" s="202"/>
      <c r="AMG62" s="202"/>
      <c r="AMH62" s="202"/>
      <c r="AMI62" s="202"/>
      <c r="AMJ62" s="202"/>
    </row>
    <row r="63" spans="1:1024" ht="20.25" customHeight="1">
      <c r="A63" s="549"/>
      <c r="B63" s="807" t="s">
        <v>89</v>
      </c>
      <c r="C63" s="65"/>
      <c r="D63" s="634"/>
      <c r="E63" s="355"/>
      <c r="F63" s="356"/>
      <c r="G63" s="356"/>
      <c r="H63" s="476"/>
      <c r="I63" s="126"/>
      <c r="J63" s="125"/>
      <c r="K63" s="355"/>
      <c r="L63" s="355"/>
      <c r="M63" s="356"/>
      <c r="N63" s="356"/>
      <c r="O63" s="476"/>
      <c r="P63" s="126"/>
      <c r="Q63" s="125"/>
      <c r="R63" s="355"/>
      <c r="S63" s="355"/>
      <c r="T63" s="356"/>
      <c r="U63" s="356"/>
      <c r="V63" s="476"/>
      <c r="W63" s="374"/>
      <c r="X63" s="355"/>
      <c r="Y63" s="355"/>
      <c r="Z63" s="355"/>
      <c r="AA63" s="356"/>
      <c r="AB63" s="356"/>
      <c r="AC63" s="476"/>
      <c r="AD63" s="126"/>
      <c r="AE63" s="180"/>
      <c r="AF63" s="355"/>
      <c r="AG63" s="355"/>
      <c r="AH63" s="356"/>
      <c r="AI63" s="782"/>
      <c r="AJ63" s="72"/>
      <c r="AK63" s="624"/>
      <c r="AL63" s="14"/>
    </row>
    <row r="64" spans="1:1024" ht="20.25" customHeight="1">
      <c r="A64" s="928"/>
      <c r="B64" s="553" t="s">
        <v>22</v>
      </c>
      <c r="C64" s="77" t="s">
        <v>53</v>
      </c>
      <c r="D64" s="905">
        <f>AK26</f>
        <v>48</v>
      </c>
      <c r="E64" s="460"/>
      <c r="F64" s="461"/>
      <c r="G64" s="461"/>
      <c r="H64" s="269"/>
      <c r="I64" s="134"/>
      <c r="J64" s="133"/>
      <c r="K64" s="460">
        <v>4</v>
      </c>
      <c r="L64" s="460"/>
      <c r="M64" s="461"/>
      <c r="N64" s="461"/>
      <c r="O64" s="269"/>
      <c r="P64" s="134"/>
      <c r="Q64" s="133"/>
      <c r="R64" s="460">
        <v>2</v>
      </c>
      <c r="S64" s="460"/>
      <c r="T64" s="461"/>
      <c r="U64" s="461"/>
      <c r="V64" s="269"/>
      <c r="W64" s="477"/>
      <c r="X64" s="556">
        <v>2</v>
      </c>
      <c r="Y64" s="460">
        <v>4</v>
      </c>
      <c r="Z64" s="460"/>
      <c r="AA64" s="461"/>
      <c r="AB64" s="461"/>
      <c r="AC64" s="269"/>
      <c r="AD64" s="134"/>
      <c r="AE64" s="311"/>
      <c r="AF64" s="460">
        <v>2</v>
      </c>
      <c r="AG64" s="460"/>
      <c r="AH64" s="461"/>
      <c r="AI64" s="681"/>
      <c r="AJ64" s="230">
        <f t="shared" ref="AJ64:AJ67" si="11">SUM(E64:AI64)</f>
        <v>14</v>
      </c>
      <c r="AK64" s="627">
        <f>D64-AJ64</f>
        <v>34</v>
      </c>
      <c r="AL64" s="14"/>
    </row>
    <row r="65" spans="1:38" ht="20.25">
      <c r="A65" s="603"/>
      <c r="B65" s="321" t="s">
        <v>24</v>
      </c>
      <c r="C65" s="54" t="s">
        <v>48</v>
      </c>
      <c r="D65" s="588">
        <f t="shared" ref="D65:D67" si="12">AK27</f>
        <v>38</v>
      </c>
      <c r="E65" s="113">
        <v>2</v>
      </c>
      <c r="F65" s="114"/>
      <c r="G65" s="114"/>
      <c r="H65" s="115"/>
      <c r="I65" s="512"/>
      <c r="J65" s="513"/>
      <c r="K65" s="113"/>
      <c r="L65" s="113">
        <v>2</v>
      </c>
      <c r="M65" s="116">
        <v>2</v>
      </c>
      <c r="N65" s="114"/>
      <c r="O65" s="512"/>
      <c r="P65" s="512"/>
      <c r="Q65" s="513"/>
      <c r="R65" s="113"/>
      <c r="S65" s="113">
        <v>2</v>
      </c>
      <c r="T65" s="114"/>
      <c r="U65" s="114"/>
      <c r="V65" s="115"/>
      <c r="W65" s="270"/>
      <c r="X65" s="113"/>
      <c r="Y65" s="113"/>
      <c r="Z65" s="113">
        <v>2</v>
      </c>
      <c r="AA65" s="114"/>
      <c r="AB65" s="114"/>
      <c r="AC65" s="512"/>
      <c r="AD65" s="512"/>
      <c r="AE65" s="161"/>
      <c r="AF65" s="113"/>
      <c r="AG65" s="113">
        <v>2</v>
      </c>
      <c r="AH65" s="114"/>
      <c r="AI65" s="221"/>
      <c r="AJ65" s="220">
        <f t="shared" si="11"/>
        <v>12</v>
      </c>
      <c r="AK65" s="571">
        <f>D65-AJ65</f>
        <v>26</v>
      </c>
      <c r="AL65" s="14"/>
    </row>
    <row r="66" spans="1:38" ht="20.25" customHeight="1">
      <c r="A66" s="605"/>
      <c r="B66" s="321" t="s">
        <v>28</v>
      </c>
      <c r="C66" s="296" t="s">
        <v>128</v>
      </c>
      <c r="D66" s="676">
        <f t="shared" si="12"/>
        <v>32</v>
      </c>
      <c r="E66" s="120"/>
      <c r="F66" s="121"/>
      <c r="G66" s="121">
        <v>2</v>
      </c>
      <c r="H66" s="122"/>
      <c r="I66" s="162"/>
      <c r="J66" s="174"/>
      <c r="K66" s="120"/>
      <c r="L66" s="120"/>
      <c r="M66" s="121"/>
      <c r="N66" s="121">
        <v>2</v>
      </c>
      <c r="O66" s="122"/>
      <c r="P66" s="162"/>
      <c r="Q66" s="266"/>
      <c r="R66" s="120"/>
      <c r="S66" s="120"/>
      <c r="T66" s="121"/>
      <c r="U66" s="121">
        <v>2</v>
      </c>
      <c r="V66" s="122"/>
      <c r="W66" s="271"/>
      <c r="X66" s="120"/>
      <c r="Y66" s="120"/>
      <c r="Z66" s="120"/>
      <c r="AA66" s="121"/>
      <c r="AB66" s="121">
        <v>2</v>
      </c>
      <c r="AC66" s="122"/>
      <c r="AD66" s="162"/>
      <c r="AE66" s="179"/>
      <c r="AF66" s="120"/>
      <c r="AG66" s="120"/>
      <c r="AH66" s="121"/>
      <c r="AI66" s="226">
        <v>2</v>
      </c>
      <c r="AJ66" s="220">
        <f t="shared" si="11"/>
        <v>10</v>
      </c>
      <c r="AK66" s="571">
        <f>D66-AJ66</f>
        <v>22</v>
      </c>
      <c r="AL66" s="14"/>
    </row>
    <row r="67" spans="1:38" ht="20.25">
      <c r="A67" s="69"/>
      <c r="B67" s="46" t="s">
        <v>32</v>
      </c>
      <c r="C67" s="980" t="s">
        <v>59</v>
      </c>
      <c r="D67" s="985">
        <f t="shared" si="12"/>
        <v>46</v>
      </c>
      <c r="E67" s="513"/>
      <c r="F67" s="513">
        <v>2</v>
      </c>
      <c r="G67" s="513"/>
      <c r="H67" s="512"/>
      <c r="I67" s="512"/>
      <c r="J67" s="513"/>
      <c r="K67" s="513"/>
      <c r="L67" s="513"/>
      <c r="M67" s="513">
        <v>2</v>
      </c>
      <c r="N67" s="513"/>
      <c r="O67" s="512"/>
      <c r="P67" s="512"/>
      <c r="Q67" s="513"/>
      <c r="R67" s="161"/>
      <c r="S67" s="513"/>
      <c r="T67" s="513">
        <v>2</v>
      </c>
      <c r="U67" s="513"/>
      <c r="V67" s="512"/>
      <c r="W67" s="512"/>
      <c r="X67" s="513"/>
      <c r="Y67" s="513"/>
      <c r="Z67" s="513"/>
      <c r="AA67" s="513">
        <v>2</v>
      </c>
      <c r="AB67" s="513"/>
      <c r="AC67" s="512"/>
      <c r="AD67" s="512"/>
      <c r="AE67" s="161"/>
      <c r="AF67" s="513">
        <v>2</v>
      </c>
      <c r="AG67" s="513"/>
      <c r="AH67" s="513">
        <v>2</v>
      </c>
      <c r="AI67" s="520"/>
      <c r="AJ67" s="666">
        <f t="shared" si="11"/>
        <v>12</v>
      </c>
      <c r="AK67" s="624">
        <f>D67-AJ67</f>
        <v>34</v>
      </c>
      <c r="AL67" s="14"/>
    </row>
    <row r="68" spans="1:38" ht="20.25">
      <c r="A68" s="903"/>
      <c r="B68" s="32" t="s">
        <v>51</v>
      </c>
      <c r="C68" s="94"/>
      <c r="D68" s="257"/>
      <c r="E68" s="127"/>
      <c r="F68" s="125"/>
      <c r="G68" s="125"/>
      <c r="H68" s="126"/>
      <c r="I68" s="126"/>
      <c r="J68" s="164"/>
      <c r="K68" s="125"/>
      <c r="L68" s="125"/>
      <c r="M68" s="125"/>
      <c r="N68" s="125"/>
      <c r="O68" s="126"/>
      <c r="P68" s="126"/>
      <c r="Q68" s="164"/>
      <c r="R68" s="125"/>
      <c r="S68" s="125"/>
      <c r="T68" s="125"/>
      <c r="U68" s="125"/>
      <c r="V68" s="126"/>
      <c r="W68" s="126"/>
      <c r="X68" s="125"/>
      <c r="Y68" s="125"/>
      <c r="Z68" s="125"/>
      <c r="AA68" s="125"/>
      <c r="AB68" s="125"/>
      <c r="AC68" s="126"/>
      <c r="AD68" s="163"/>
      <c r="AE68" s="181"/>
      <c r="AF68" s="125"/>
      <c r="AG68" s="125"/>
      <c r="AH68" s="125"/>
      <c r="AI68" s="227"/>
      <c r="AJ68" s="72">
        <f t="shared" ref="AJ68:AJ73" si="13">SUM(E68:AI68)</f>
        <v>0</v>
      </c>
      <c r="AK68" s="624">
        <f t="shared" ref="AK68:AK73" si="14">D68-AJ68</f>
        <v>0</v>
      </c>
      <c r="AL68" s="14"/>
    </row>
    <row r="69" spans="1:38" ht="20.25">
      <c r="A69" s="319"/>
      <c r="B69" s="321" t="s">
        <v>44</v>
      </c>
      <c r="C69" s="566" t="s">
        <v>146</v>
      </c>
      <c r="D69" s="258"/>
      <c r="E69" s="132">
        <v>2</v>
      </c>
      <c r="F69" s="133"/>
      <c r="G69" s="133"/>
      <c r="H69" s="134"/>
      <c r="I69" s="134"/>
      <c r="J69" s="166"/>
      <c r="K69" s="133"/>
      <c r="L69" s="133"/>
      <c r="M69" s="133"/>
      <c r="N69" s="133"/>
      <c r="O69" s="134"/>
      <c r="P69" s="134"/>
      <c r="Q69" s="166"/>
      <c r="R69" s="133"/>
      <c r="S69" s="133"/>
      <c r="T69" s="133"/>
      <c r="U69" s="133"/>
      <c r="V69" s="134"/>
      <c r="W69" s="134"/>
      <c r="X69" s="133"/>
      <c r="Y69" s="133"/>
      <c r="Z69" s="133"/>
      <c r="AA69" s="133"/>
      <c r="AB69" s="133"/>
      <c r="AC69" s="134"/>
      <c r="AD69" s="134"/>
      <c r="AE69" s="311"/>
      <c r="AF69" s="133"/>
      <c r="AG69" s="133"/>
      <c r="AH69" s="133"/>
      <c r="AI69" s="291"/>
      <c r="AJ69" s="230">
        <f t="shared" si="13"/>
        <v>2</v>
      </c>
      <c r="AK69" s="627">
        <f t="shared" si="14"/>
        <v>-2</v>
      </c>
      <c r="AL69" s="14"/>
    </row>
    <row r="70" spans="1:38" ht="20.25">
      <c r="A70" s="319"/>
      <c r="B70" s="321" t="s">
        <v>28</v>
      </c>
      <c r="C70" s="566" t="s">
        <v>64</v>
      </c>
      <c r="D70" s="258"/>
      <c r="E70" s="132"/>
      <c r="F70" s="133"/>
      <c r="G70" s="133">
        <v>2</v>
      </c>
      <c r="H70" s="134"/>
      <c r="I70" s="134"/>
      <c r="J70" s="166"/>
      <c r="K70" s="133"/>
      <c r="L70" s="133"/>
      <c r="M70" s="133"/>
      <c r="N70" s="133">
        <v>2</v>
      </c>
      <c r="O70" s="134"/>
      <c r="P70" s="134"/>
      <c r="Q70" s="166"/>
      <c r="R70" s="133"/>
      <c r="S70" s="133"/>
      <c r="T70" s="133"/>
      <c r="U70" s="133"/>
      <c r="V70" s="134"/>
      <c r="W70" s="134"/>
      <c r="X70" s="133"/>
      <c r="Y70" s="133"/>
      <c r="Z70" s="133"/>
      <c r="AA70" s="133"/>
      <c r="AB70" s="133"/>
      <c r="AC70" s="134"/>
      <c r="AD70" s="134"/>
      <c r="AE70" s="311"/>
      <c r="AF70" s="133"/>
      <c r="AG70" s="133"/>
      <c r="AH70" s="133"/>
      <c r="AI70" s="291"/>
      <c r="AJ70" s="230">
        <f t="shared" si="13"/>
        <v>4</v>
      </c>
      <c r="AK70" s="627">
        <f t="shared" si="14"/>
        <v>-4</v>
      </c>
      <c r="AL70" s="14"/>
    </row>
    <row r="71" spans="1:38" ht="20.25">
      <c r="A71" s="319"/>
      <c r="B71" s="321" t="s">
        <v>18</v>
      </c>
      <c r="C71" s="566" t="s">
        <v>74</v>
      </c>
      <c r="D71" s="258"/>
      <c r="E71" s="132"/>
      <c r="F71" s="133"/>
      <c r="G71" s="133"/>
      <c r="H71" s="134"/>
      <c r="I71" s="134"/>
      <c r="J71" s="166"/>
      <c r="K71" s="133"/>
      <c r="L71" s="133"/>
      <c r="M71" s="133"/>
      <c r="N71" s="133"/>
      <c r="O71" s="134"/>
      <c r="P71" s="134"/>
      <c r="Q71" s="133">
        <v>2</v>
      </c>
      <c r="R71" s="133"/>
      <c r="S71" s="133"/>
      <c r="T71" s="133"/>
      <c r="U71" s="133"/>
      <c r="V71" s="134"/>
      <c r="W71" s="134"/>
      <c r="X71" s="133"/>
      <c r="Y71" s="133"/>
      <c r="Z71" s="133"/>
      <c r="AA71" s="133"/>
      <c r="AB71" s="133"/>
      <c r="AC71" s="134"/>
      <c r="AD71" s="134"/>
      <c r="AE71" s="311"/>
      <c r="AF71" s="133"/>
      <c r="AG71" s="133"/>
      <c r="AH71" s="133"/>
      <c r="AI71" s="291"/>
      <c r="AJ71" s="230">
        <f t="shared" si="13"/>
        <v>2</v>
      </c>
      <c r="AK71" s="627">
        <f t="shared" si="14"/>
        <v>-2</v>
      </c>
      <c r="AL71" s="14"/>
    </row>
    <row r="72" spans="1:38" ht="20.25">
      <c r="A72" s="319"/>
      <c r="B72" s="553" t="s">
        <v>18</v>
      </c>
      <c r="C72" s="566" t="s">
        <v>148</v>
      </c>
      <c r="D72" s="258"/>
      <c r="E72" s="132"/>
      <c r="F72" s="133"/>
      <c r="G72" s="133"/>
      <c r="H72" s="134"/>
      <c r="I72" s="134"/>
      <c r="J72" s="166"/>
      <c r="K72" s="133"/>
      <c r="L72" s="133"/>
      <c r="M72" s="133"/>
      <c r="N72" s="133"/>
      <c r="O72" s="134"/>
      <c r="P72" s="134"/>
      <c r="Q72" s="166"/>
      <c r="R72" s="133"/>
      <c r="S72" s="133"/>
      <c r="T72" s="133"/>
      <c r="U72" s="133"/>
      <c r="V72" s="134"/>
      <c r="W72" s="134"/>
      <c r="X72" s="133">
        <v>2</v>
      </c>
      <c r="Y72" s="133"/>
      <c r="Z72" s="133"/>
      <c r="AA72" s="133"/>
      <c r="AB72" s="133">
        <v>2</v>
      </c>
      <c r="AC72" s="134"/>
      <c r="AD72" s="134"/>
      <c r="AE72" s="311"/>
      <c r="AF72" s="133"/>
      <c r="AG72" s="133"/>
      <c r="AH72" s="133"/>
      <c r="AI72" s="291"/>
      <c r="AJ72" s="230">
        <f t="shared" si="13"/>
        <v>4</v>
      </c>
      <c r="AK72" s="627">
        <f t="shared" si="14"/>
        <v>-4</v>
      </c>
      <c r="AL72" s="14"/>
    </row>
    <row r="73" spans="1:38" ht="20.25">
      <c r="A73" s="319"/>
      <c r="B73" s="321" t="s">
        <v>28</v>
      </c>
      <c r="C73" s="566" t="s">
        <v>78</v>
      </c>
      <c r="D73" s="258"/>
      <c r="E73" s="132"/>
      <c r="F73" s="133"/>
      <c r="G73" s="133"/>
      <c r="H73" s="134"/>
      <c r="I73" s="134"/>
      <c r="J73" s="166"/>
      <c r="K73" s="133"/>
      <c r="L73" s="133"/>
      <c r="M73" s="133"/>
      <c r="N73" s="133"/>
      <c r="O73" s="134"/>
      <c r="P73" s="134"/>
      <c r="Q73" s="166"/>
      <c r="R73" s="133"/>
      <c r="S73" s="133"/>
      <c r="T73" s="133"/>
      <c r="U73" s="133">
        <v>2</v>
      </c>
      <c r="V73" s="134"/>
      <c r="W73" s="134"/>
      <c r="X73" s="133"/>
      <c r="Y73" s="133"/>
      <c r="Z73" s="133"/>
      <c r="AA73" s="133"/>
      <c r="AB73" s="133">
        <v>2</v>
      </c>
      <c r="AC73" s="134"/>
      <c r="AD73" s="134"/>
      <c r="AE73" s="311"/>
      <c r="AF73" s="133"/>
      <c r="AG73" s="133"/>
      <c r="AH73" s="133"/>
      <c r="AI73" s="1229">
        <v>2</v>
      </c>
      <c r="AJ73" s="230">
        <f t="shared" si="13"/>
        <v>6</v>
      </c>
      <c r="AK73" s="627">
        <f t="shared" si="14"/>
        <v>-6</v>
      </c>
      <c r="AL73" s="14"/>
    </row>
    <row r="74" spans="1:38" s="9" customFormat="1" ht="18.75">
      <c r="A74" s="14"/>
      <c r="B74" s="14"/>
      <c r="C74" s="14"/>
      <c r="D74" s="14"/>
      <c r="E74" s="20" t="s">
        <v>54</v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172"/>
      <c r="W74" s="20"/>
      <c r="X74" s="20"/>
      <c r="Y74" s="20"/>
      <c r="Z74" s="175"/>
      <c r="AA74" s="14"/>
      <c r="AB74" s="14"/>
      <c r="AC74" s="14"/>
      <c r="AD74" s="201"/>
      <c r="AE74" s="201"/>
      <c r="AF74" s="14"/>
      <c r="AG74" s="14"/>
      <c r="AH74" s="14"/>
      <c r="AI74" s="14"/>
      <c r="AJ74" s="14"/>
      <c r="AK74" s="14"/>
      <c r="AL74" s="14"/>
    </row>
    <row r="75" spans="1:38" s="9" customFormat="1" ht="18.75">
      <c r="A75" s="14"/>
      <c r="B75" s="14"/>
      <c r="C75" s="14"/>
      <c r="D75" s="14"/>
      <c r="E75" s="1256" t="s">
        <v>102</v>
      </c>
      <c r="F75" s="1256"/>
      <c r="G75" s="1256"/>
      <c r="H75" s="1256"/>
      <c r="I75" s="1256"/>
      <c r="J75" s="1256"/>
      <c r="K75" s="1256"/>
      <c r="L75" s="1256"/>
      <c r="M75" s="1256"/>
      <c r="N75" s="1256"/>
      <c r="O75" s="1256"/>
      <c r="P75" s="1256"/>
      <c r="Q75" s="1256"/>
      <c r="R75" s="1256"/>
      <c r="S75" s="1256"/>
      <c r="T75" s="1256"/>
      <c r="U75" s="1256"/>
      <c r="V75" s="1256"/>
      <c r="W75" s="1256"/>
      <c r="X75" s="1256"/>
      <c r="Y75" s="1256"/>
      <c r="Z75" s="1256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spans="1:38" s="9" customFormat="1" ht="18.75">
      <c r="A76" s="14"/>
      <c r="B76" s="324"/>
      <c r="C76" s="324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  <c r="AA76" s="324"/>
      <c r="AB76" s="324"/>
      <c r="AC76" s="324"/>
      <c r="AD76" s="324"/>
      <c r="AE76" s="324"/>
      <c r="AF76" s="324"/>
      <c r="AG76" s="324"/>
      <c r="AH76" s="324"/>
      <c r="AI76" s="14"/>
      <c r="AJ76" s="14"/>
      <c r="AK76" s="14"/>
      <c r="AL76" s="14"/>
    </row>
    <row r="77" spans="1:38" ht="18.75">
      <c r="B77" s="1267" t="s">
        <v>0</v>
      </c>
      <c r="C77" s="1267"/>
      <c r="D77" s="1267"/>
      <c r="E77" s="1267"/>
      <c r="F77" s="1267"/>
      <c r="G77" s="1267"/>
      <c r="H77" s="1267"/>
      <c r="I77" s="1267"/>
      <c r="J77" s="1267"/>
      <c r="K77" s="1267"/>
      <c r="L77" s="1267"/>
      <c r="M77" s="1267"/>
      <c r="N77" s="1267"/>
      <c r="O77" s="1267"/>
      <c r="P77" s="1267"/>
      <c r="Q77" s="1267"/>
      <c r="R77" s="1267"/>
      <c r="S77" s="1267"/>
      <c r="T77" s="1267"/>
      <c r="U77" s="1267"/>
      <c r="V77" s="1267"/>
      <c r="W77" s="1267"/>
      <c r="X77" s="1267"/>
      <c r="Y77" s="1267"/>
      <c r="Z77" s="1267"/>
      <c r="AA77" s="1267"/>
      <c r="AB77" s="1267"/>
      <c r="AC77" s="1267"/>
      <c r="AD77" s="1267"/>
      <c r="AE77" s="1267"/>
      <c r="AF77" s="1267"/>
      <c r="AG77" s="1267"/>
      <c r="AH77" s="1267"/>
    </row>
    <row r="78" spans="1:38" ht="24.75" customHeight="1">
      <c r="A78" s="14"/>
      <c r="B78" s="1262" t="s">
        <v>121</v>
      </c>
      <c r="C78" s="1262"/>
      <c r="D78" s="1262"/>
      <c r="E78" s="1262"/>
      <c r="F78" s="1262"/>
      <c r="G78" s="1262"/>
      <c r="H78" s="1262"/>
      <c r="I78" s="1262"/>
      <c r="J78" s="1262"/>
      <c r="K78" s="1262"/>
      <c r="L78" s="1262"/>
      <c r="M78" s="1262"/>
      <c r="N78" s="1262"/>
      <c r="O78" s="1262"/>
      <c r="P78" s="1262"/>
      <c r="Q78" s="1262"/>
      <c r="R78" s="1262"/>
      <c r="S78" s="1262"/>
      <c r="T78" s="1262"/>
      <c r="U78" s="1262"/>
      <c r="V78" s="1262"/>
      <c r="W78" s="1262"/>
      <c r="X78" s="1262"/>
      <c r="Y78" s="1262"/>
      <c r="Z78" s="1262"/>
      <c r="AA78" s="1262"/>
      <c r="AB78" s="1262"/>
      <c r="AC78" s="1262"/>
      <c r="AD78" s="1262"/>
      <c r="AE78" s="1262"/>
      <c r="AF78" s="1262"/>
      <c r="AG78" s="1262"/>
      <c r="AH78" s="1262"/>
      <c r="AI78" s="1262"/>
      <c r="AJ78" s="1262"/>
      <c r="AK78" s="184">
        <v>2025</v>
      </c>
      <c r="AL78" s="14"/>
    </row>
    <row r="79" spans="1:38" ht="18.75">
      <c r="A79" s="14"/>
      <c r="B79" s="185"/>
      <c r="C79" s="18" t="s">
        <v>62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481"/>
      <c r="W79" s="14"/>
      <c r="X79" s="14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4"/>
    </row>
    <row r="80" spans="1:38" ht="29.25" customHeight="1">
      <c r="A80" s="18"/>
      <c r="B80" s="184" t="s">
        <v>3</v>
      </c>
      <c r="C80" s="433" t="s">
        <v>63</v>
      </c>
      <c r="D80" s="18"/>
      <c r="E80" s="1265" t="s">
        <v>5</v>
      </c>
      <c r="F80" s="1265"/>
      <c r="G80" s="1265"/>
      <c r="H80" s="18">
        <v>1</v>
      </c>
      <c r="I80" s="18"/>
      <c r="J80" s="1265"/>
      <c r="K80" s="1265"/>
      <c r="L80" s="1265"/>
      <c r="M80" s="1265"/>
      <c r="N80" s="1265"/>
      <c r="O80" s="1265"/>
      <c r="P80" s="1265"/>
      <c r="Q80" s="1265"/>
      <c r="R80" s="1265"/>
      <c r="S80" s="1265"/>
      <c r="T80" s="18"/>
      <c r="U80" s="18"/>
      <c r="V80" s="1265" t="s">
        <v>6</v>
      </c>
      <c r="W80" s="1265"/>
      <c r="X80" s="1265"/>
      <c r="Y80" s="1265"/>
      <c r="Z80" s="18"/>
      <c r="AA80" s="1266" t="s">
        <v>142</v>
      </c>
      <c r="AB80" s="1266"/>
      <c r="AC80" s="1266"/>
      <c r="AD80" s="1266"/>
      <c r="AE80" s="18"/>
      <c r="AF80" s="18"/>
      <c r="AG80" s="18"/>
      <c r="AH80" s="1265" t="s">
        <v>8</v>
      </c>
      <c r="AI80" s="1265"/>
      <c r="AJ80" s="185"/>
      <c r="AK80" s="185"/>
      <c r="AL80" s="14"/>
    </row>
    <row r="81" spans="1:38" ht="19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482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14"/>
      <c r="AK81" s="14"/>
      <c r="AL81" s="14"/>
    </row>
    <row r="82" spans="1:38" ht="18.75">
      <c r="A82" s="23"/>
      <c r="B82" s="186"/>
      <c r="C82" s="434"/>
      <c r="D82" s="186"/>
      <c r="E82" s="1263" t="s">
        <v>9</v>
      </c>
      <c r="F82" s="1263"/>
      <c r="G82" s="1263"/>
      <c r="H82" s="1263"/>
      <c r="I82" s="1263"/>
      <c r="J82" s="1263"/>
      <c r="K82" s="1263"/>
      <c r="L82" s="1263"/>
      <c r="M82" s="1263"/>
      <c r="N82" s="1263"/>
      <c r="O82" s="1263"/>
      <c r="P82" s="1263"/>
      <c r="Q82" s="1263"/>
      <c r="R82" s="1263"/>
      <c r="S82" s="1263"/>
      <c r="T82" s="1263"/>
      <c r="U82" s="1263"/>
      <c r="V82" s="1263"/>
      <c r="W82" s="1263"/>
      <c r="X82" s="1263"/>
      <c r="Y82" s="1263"/>
      <c r="Z82" s="1263"/>
      <c r="AA82" s="1263"/>
      <c r="AB82" s="1263"/>
      <c r="AC82" s="1263"/>
      <c r="AD82" s="1263"/>
      <c r="AE82" s="1263"/>
      <c r="AF82" s="1263"/>
      <c r="AG82" s="1263"/>
      <c r="AH82" s="1263"/>
      <c r="AI82" s="1264"/>
      <c r="AJ82" s="186"/>
      <c r="AK82" s="186"/>
      <c r="AL82" s="14"/>
    </row>
    <row r="83" spans="1:38" ht="18.75">
      <c r="A83" s="26"/>
      <c r="B83" s="435"/>
      <c r="C83" s="293"/>
      <c r="D83" s="435"/>
      <c r="E83" s="436"/>
      <c r="F83" s="245"/>
      <c r="G83" s="245"/>
      <c r="H83" s="245" t="s">
        <v>11</v>
      </c>
      <c r="I83" s="245"/>
      <c r="J83" s="245"/>
      <c r="K83" s="245"/>
      <c r="L83" s="245"/>
      <c r="M83" s="245"/>
      <c r="N83" s="245"/>
      <c r="O83" s="245" t="s">
        <v>10</v>
      </c>
      <c r="P83" s="245"/>
      <c r="Q83" s="483"/>
      <c r="R83" s="245"/>
      <c r="S83" s="245"/>
      <c r="T83" s="245"/>
      <c r="U83" s="245"/>
      <c r="V83" s="483" t="s">
        <v>11</v>
      </c>
      <c r="W83" s="245"/>
      <c r="X83" s="245"/>
      <c r="Y83" s="245"/>
      <c r="Z83" s="245"/>
      <c r="AA83" s="245"/>
      <c r="AB83" s="245"/>
      <c r="AC83" s="245" t="s">
        <v>10</v>
      </c>
      <c r="AD83" s="245"/>
      <c r="AE83" s="483"/>
      <c r="AF83" s="245"/>
      <c r="AG83" s="245"/>
      <c r="AH83" s="245"/>
      <c r="AI83" s="261"/>
      <c r="AJ83" s="189"/>
      <c r="AK83" s="189"/>
      <c r="AL83" s="14"/>
    </row>
    <row r="84" spans="1:38" s="6" customFormat="1" ht="71.25" customHeight="1">
      <c r="A84" s="31" t="s">
        <v>12</v>
      </c>
      <c r="B84" s="437" t="s">
        <v>13</v>
      </c>
      <c r="C84" s="438" t="s">
        <v>14</v>
      </c>
      <c r="D84" s="439" t="s">
        <v>15</v>
      </c>
      <c r="E84" s="440">
        <v>1</v>
      </c>
      <c r="F84" s="441">
        <v>2</v>
      </c>
      <c r="G84" s="36">
        <v>3</v>
      </c>
      <c r="H84" s="441">
        <v>4</v>
      </c>
      <c r="I84" s="474">
        <v>5</v>
      </c>
      <c r="J84" s="441">
        <v>6</v>
      </c>
      <c r="K84" s="441">
        <v>7</v>
      </c>
      <c r="L84" s="441">
        <v>8</v>
      </c>
      <c r="M84" s="441">
        <v>9</v>
      </c>
      <c r="N84" s="441">
        <v>10</v>
      </c>
      <c r="O84" s="441">
        <v>11</v>
      </c>
      <c r="P84" s="441">
        <v>12</v>
      </c>
      <c r="Q84" s="484">
        <v>13</v>
      </c>
      <c r="R84" s="441">
        <v>14</v>
      </c>
      <c r="S84" s="441">
        <v>15</v>
      </c>
      <c r="T84" s="441">
        <v>16</v>
      </c>
      <c r="U84" s="441">
        <v>17</v>
      </c>
      <c r="V84" s="474">
        <v>18</v>
      </c>
      <c r="W84" s="441">
        <v>19</v>
      </c>
      <c r="X84" s="484">
        <v>20</v>
      </c>
      <c r="Y84" s="441">
        <v>21</v>
      </c>
      <c r="Z84" s="441">
        <v>22</v>
      </c>
      <c r="AA84" s="441">
        <v>23</v>
      </c>
      <c r="AB84" s="441">
        <v>24</v>
      </c>
      <c r="AC84" s="441">
        <v>25</v>
      </c>
      <c r="AD84" s="441">
        <v>26</v>
      </c>
      <c r="AE84" s="484">
        <v>27</v>
      </c>
      <c r="AF84" s="441">
        <v>28</v>
      </c>
      <c r="AG84" s="441">
        <v>29</v>
      </c>
      <c r="AH84" s="441">
        <v>30</v>
      </c>
      <c r="AI84" s="489"/>
      <c r="AJ84" s="192" t="s">
        <v>16</v>
      </c>
      <c r="AK84" s="192" t="s">
        <v>17</v>
      </c>
      <c r="AL84" s="14"/>
    </row>
    <row r="85" spans="1:38" ht="20.25">
      <c r="A85" s="37">
        <v>1</v>
      </c>
      <c r="B85" s="553" t="s">
        <v>18</v>
      </c>
      <c r="C85" s="39" t="s">
        <v>116</v>
      </c>
      <c r="D85" s="108">
        <f t="shared" ref="D85:D99" si="15">AK47</f>
        <v>36</v>
      </c>
      <c r="E85" s="115"/>
      <c r="F85" s="512"/>
      <c r="G85" s="113">
        <v>2</v>
      </c>
      <c r="H85" s="113"/>
      <c r="I85" s="113"/>
      <c r="J85" s="114"/>
      <c r="K85" s="114">
        <v>2</v>
      </c>
      <c r="L85" s="115"/>
      <c r="M85" s="512"/>
      <c r="N85" s="513">
        <v>2</v>
      </c>
      <c r="O85" s="113"/>
      <c r="P85" s="113">
        <v>2</v>
      </c>
      <c r="Q85" s="114">
        <v>2</v>
      </c>
      <c r="R85" s="114"/>
      <c r="S85" s="115"/>
      <c r="T85" s="270"/>
      <c r="U85" s="113">
        <v>2</v>
      </c>
      <c r="V85" s="113"/>
      <c r="W85" s="113"/>
      <c r="X85" s="114"/>
      <c r="Y85" s="114">
        <v>2</v>
      </c>
      <c r="Z85" s="115"/>
      <c r="AA85" s="512"/>
      <c r="AB85" s="513">
        <v>2</v>
      </c>
      <c r="AC85" s="113"/>
      <c r="AD85" s="113"/>
      <c r="AE85" s="114"/>
      <c r="AF85" s="114"/>
      <c r="AG85" s="115"/>
      <c r="AH85" s="512"/>
      <c r="AI85" s="520"/>
      <c r="AJ85" s="925">
        <f t="shared" ref="AJ85:AJ99" si="16">SUM(E85:AI85)</f>
        <v>16</v>
      </c>
      <c r="AK85" s="195">
        <f>D85-AJ85</f>
        <v>20</v>
      </c>
      <c r="AL85" s="14"/>
    </row>
    <row r="86" spans="1:38" ht="20.25">
      <c r="A86" s="44">
        <v>2</v>
      </c>
      <c r="B86" s="321" t="s">
        <v>21</v>
      </c>
      <c r="C86" s="46" t="s">
        <v>112</v>
      </c>
      <c r="D86" s="112">
        <f t="shared" si="15"/>
        <v>24</v>
      </c>
      <c r="E86" s="115"/>
      <c r="F86" s="512"/>
      <c r="G86" s="113"/>
      <c r="H86" s="113"/>
      <c r="I86" s="113">
        <v>2</v>
      </c>
      <c r="J86" s="114"/>
      <c r="K86" s="114"/>
      <c r="L86" s="115"/>
      <c r="M86" s="512"/>
      <c r="N86" s="513"/>
      <c r="O86" s="113"/>
      <c r="P86" s="113">
        <v>2</v>
      </c>
      <c r="Q86" s="114"/>
      <c r="R86" s="114"/>
      <c r="S86" s="115"/>
      <c r="T86" s="270"/>
      <c r="U86" s="113"/>
      <c r="V86" s="113"/>
      <c r="W86" s="113">
        <v>2</v>
      </c>
      <c r="X86" s="114"/>
      <c r="Y86" s="114"/>
      <c r="Z86" s="115"/>
      <c r="AA86" s="512"/>
      <c r="AB86" s="513"/>
      <c r="AC86" s="113"/>
      <c r="AD86" s="113">
        <v>2</v>
      </c>
      <c r="AE86" s="114"/>
      <c r="AF86" s="114"/>
      <c r="AG86" s="115"/>
      <c r="AH86" s="512"/>
      <c r="AI86" s="520"/>
      <c r="AJ86" s="925">
        <f t="shared" si="16"/>
        <v>8</v>
      </c>
      <c r="AK86" s="195">
        <f t="shared" ref="AK86:AK88" si="17">D86-AJ86</f>
        <v>16</v>
      </c>
      <c r="AL86" s="14"/>
    </row>
    <row r="87" spans="1:38" ht="20.25" customHeight="1">
      <c r="A87" s="44">
        <v>3</v>
      </c>
      <c r="B87" s="321" t="s">
        <v>22</v>
      </c>
      <c r="C87" s="46" t="s">
        <v>52</v>
      </c>
      <c r="D87" s="112">
        <f t="shared" si="15"/>
        <v>34</v>
      </c>
      <c r="E87" s="115"/>
      <c r="F87" s="512"/>
      <c r="G87" s="113"/>
      <c r="H87" s="113">
        <v>4</v>
      </c>
      <c r="I87" s="113"/>
      <c r="J87" s="114"/>
      <c r="K87" s="114"/>
      <c r="L87" s="115"/>
      <c r="M87" s="167"/>
      <c r="N87" s="513"/>
      <c r="O87" s="113">
        <v>2</v>
      </c>
      <c r="P87" s="113"/>
      <c r="Q87" s="114"/>
      <c r="R87" s="114"/>
      <c r="S87" s="115"/>
      <c r="T87" s="270"/>
      <c r="U87" s="113"/>
      <c r="V87" s="173"/>
      <c r="W87" s="113"/>
      <c r="X87" s="114"/>
      <c r="Y87" s="114"/>
      <c r="Z87" s="115"/>
      <c r="AA87" s="512"/>
      <c r="AB87" s="513"/>
      <c r="AC87" s="113">
        <v>2</v>
      </c>
      <c r="AD87" s="113"/>
      <c r="AE87" s="114"/>
      <c r="AF87" s="114"/>
      <c r="AG87" s="115"/>
      <c r="AH87" s="512"/>
      <c r="AI87" s="520"/>
      <c r="AJ87" s="925">
        <f t="shared" si="16"/>
        <v>8</v>
      </c>
      <c r="AK87" s="195">
        <f>D87-AJ87-AJ110</f>
        <v>22</v>
      </c>
      <c r="AL87" s="14"/>
    </row>
    <row r="88" spans="1:38" ht="20.25" customHeight="1">
      <c r="A88" s="44">
        <v>4</v>
      </c>
      <c r="B88" s="321" t="s">
        <v>24</v>
      </c>
      <c r="C88" s="46" t="s">
        <v>91</v>
      </c>
      <c r="D88" s="112">
        <f t="shared" si="15"/>
        <v>26</v>
      </c>
      <c r="E88" s="115"/>
      <c r="F88" s="512"/>
      <c r="G88" s="113"/>
      <c r="H88" s="113"/>
      <c r="I88" s="113">
        <v>2</v>
      </c>
      <c r="J88" s="114"/>
      <c r="K88" s="114"/>
      <c r="L88" s="115"/>
      <c r="M88" s="512"/>
      <c r="N88" s="513"/>
      <c r="O88" s="113"/>
      <c r="P88" s="113">
        <v>2</v>
      </c>
      <c r="Q88" s="114"/>
      <c r="R88" s="114"/>
      <c r="S88" s="115"/>
      <c r="T88" s="270"/>
      <c r="U88" s="113"/>
      <c r="V88" s="113"/>
      <c r="W88" s="113">
        <v>2</v>
      </c>
      <c r="X88" s="114"/>
      <c r="Y88" s="114"/>
      <c r="Z88" s="115"/>
      <c r="AA88" s="512"/>
      <c r="AB88" s="513"/>
      <c r="AC88" s="113"/>
      <c r="AD88" s="113">
        <v>2</v>
      </c>
      <c r="AE88" s="114"/>
      <c r="AF88" s="114"/>
      <c r="AG88" s="115"/>
      <c r="AH88" s="512"/>
      <c r="AI88" s="520"/>
      <c r="AJ88" s="925">
        <f t="shared" si="16"/>
        <v>8</v>
      </c>
      <c r="AK88" s="195">
        <f t="shared" si="17"/>
        <v>18</v>
      </c>
      <c r="AL88" s="14"/>
    </row>
    <row r="89" spans="1:38" ht="20.25" customHeight="1">
      <c r="A89" s="44">
        <v>5</v>
      </c>
      <c r="B89" s="542" t="s">
        <v>26</v>
      </c>
      <c r="C89" s="46" t="s">
        <v>138</v>
      </c>
      <c r="D89" s="112">
        <f t="shared" si="15"/>
        <v>44</v>
      </c>
      <c r="E89" s="115"/>
      <c r="F89" s="512"/>
      <c r="G89" s="113"/>
      <c r="H89" s="113">
        <v>2</v>
      </c>
      <c r="I89" s="113"/>
      <c r="J89" s="117"/>
      <c r="K89" s="114"/>
      <c r="L89" s="115"/>
      <c r="M89" s="512"/>
      <c r="N89" s="513"/>
      <c r="O89" s="173"/>
      <c r="P89" s="113"/>
      <c r="Q89" s="114">
        <v>2</v>
      </c>
      <c r="R89" s="114"/>
      <c r="S89" s="115"/>
      <c r="T89" s="270"/>
      <c r="U89" s="177">
        <v>2</v>
      </c>
      <c r="V89" s="113">
        <v>2</v>
      </c>
      <c r="W89" s="113"/>
      <c r="X89" s="114">
        <v>2</v>
      </c>
      <c r="Y89" s="114"/>
      <c r="Z89" s="115"/>
      <c r="AA89" s="512"/>
      <c r="AB89" s="513"/>
      <c r="AC89" s="113">
        <v>2</v>
      </c>
      <c r="AD89" s="113"/>
      <c r="AE89" s="114">
        <v>2</v>
      </c>
      <c r="AF89" s="114"/>
      <c r="AG89" s="115"/>
      <c r="AH89" s="512"/>
      <c r="AI89" s="520"/>
      <c r="AJ89" s="925">
        <f t="shared" si="16"/>
        <v>14</v>
      </c>
      <c r="AK89" s="195">
        <f>D89-AJ89-AJ107</f>
        <v>26</v>
      </c>
      <c r="AL89" s="14"/>
    </row>
    <row r="90" spans="1:38" ht="20.25" customHeight="1">
      <c r="A90" s="44">
        <v>6</v>
      </c>
      <c r="B90" s="321" t="s">
        <v>28</v>
      </c>
      <c r="C90" s="46" t="s">
        <v>143</v>
      </c>
      <c r="D90" s="112">
        <f t="shared" si="15"/>
        <v>22</v>
      </c>
      <c r="E90" s="115"/>
      <c r="F90" s="512"/>
      <c r="G90" s="113"/>
      <c r="H90" s="113"/>
      <c r="I90" s="113"/>
      <c r="J90" s="114"/>
      <c r="K90" s="117"/>
      <c r="L90" s="115"/>
      <c r="M90" s="512"/>
      <c r="N90" s="513"/>
      <c r="O90" s="113"/>
      <c r="P90" s="113"/>
      <c r="Q90" s="114"/>
      <c r="R90" s="117"/>
      <c r="S90" s="115"/>
      <c r="T90" s="270"/>
      <c r="U90" s="113"/>
      <c r="V90" s="113"/>
      <c r="W90" s="113"/>
      <c r="X90" s="114"/>
      <c r="Y90" s="117"/>
      <c r="Z90" s="115"/>
      <c r="AA90" s="512"/>
      <c r="AB90" s="513"/>
      <c r="AC90" s="113"/>
      <c r="AD90" s="113"/>
      <c r="AE90" s="114"/>
      <c r="AF90" s="114">
        <v>2</v>
      </c>
      <c r="AG90" s="115"/>
      <c r="AH90" s="512"/>
      <c r="AI90" s="520"/>
      <c r="AJ90" s="925">
        <f t="shared" si="16"/>
        <v>2</v>
      </c>
      <c r="AK90" s="195">
        <f>D90-AJ90-AJ108</f>
        <v>18</v>
      </c>
      <c r="AL90" s="14"/>
    </row>
    <row r="91" spans="1:38" ht="20.25" customHeight="1">
      <c r="A91" s="44">
        <v>7</v>
      </c>
      <c r="B91" s="321" t="s">
        <v>30</v>
      </c>
      <c r="C91" s="54" t="s">
        <v>80</v>
      </c>
      <c r="D91" s="112">
        <f t="shared" si="15"/>
        <v>18</v>
      </c>
      <c r="E91" s="115"/>
      <c r="F91" s="512"/>
      <c r="G91" s="113">
        <v>2</v>
      </c>
      <c r="H91" s="113"/>
      <c r="I91" s="113"/>
      <c r="J91" s="114"/>
      <c r="K91" s="114"/>
      <c r="L91" s="115"/>
      <c r="M91" s="512"/>
      <c r="N91" s="513">
        <v>2</v>
      </c>
      <c r="O91" s="113"/>
      <c r="P91" s="113"/>
      <c r="Q91" s="114"/>
      <c r="R91" s="114"/>
      <c r="S91" s="115"/>
      <c r="T91" s="270"/>
      <c r="U91" s="113">
        <v>2</v>
      </c>
      <c r="V91" s="113"/>
      <c r="W91" s="113"/>
      <c r="X91" s="114"/>
      <c r="Y91" s="114"/>
      <c r="Z91" s="115"/>
      <c r="AA91" s="512"/>
      <c r="AB91" s="513">
        <v>2</v>
      </c>
      <c r="AC91" s="113"/>
      <c r="AD91" s="113"/>
      <c r="AE91" s="114"/>
      <c r="AF91" s="114"/>
      <c r="AG91" s="115"/>
      <c r="AH91" s="512"/>
      <c r="AI91" s="520"/>
      <c r="AJ91" s="925">
        <f t="shared" si="16"/>
        <v>8</v>
      </c>
      <c r="AK91" s="195">
        <f t="shared" ref="AK91:AK94" si="18">D91-AJ91</f>
        <v>10</v>
      </c>
      <c r="AL91" s="14"/>
    </row>
    <row r="92" spans="1:38" ht="20.25" customHeight="1">
      <c r="A92" s="44">
        <v>8</v>
      </c>
      <c r="B92" s="321" t="s">
        <v>32</v>
      </c>
      <c r="C92" s="54" t="s">
        <v>141</v>
      </c>
      <c r="D92" s="112">
        <f t="shared" si="15"/>
        <v>34</v>
      </c>
      <c r="E92" s="115"/>
      <c r="F92" s="167"/>
      <c r="G92" s="113"/>
      <c r="H92" s="113"/>
      <c r="I92" s="113"/>
      <c r="J92" s="114">
        <v>2</v>
      </c>
      <c r="K92" s="114"/>
      <c r="L92" s="115"/>
      <c r="M92" s="512"/>
      <c r="N92" s="515"/>
      <c r="O92" s="113">
        <v>2</v>
      </c>
      <c r="P92" s="113"/>
      <c r="Q92" s="114">
        <v>2</v>
      </c>
      <c r="R92" s="114"/>
      <c r="S92" s="115"/>
      <c r="T92" s="270"/>
      <c r="U92" s="113"/>
      <c r="V92" s="113"/>
      <c r="W92" s="113"/>
      <c r="X92" s="114">
        <v>2</v>
      </c>
      <c r="Y92" s="116"/>
      <c r="Z92" s="115"/>
      <c r="AA92" s="512"/>
      <c r="AB92" s="515">
        <v>2</v>
      </c>
      <c r="AC92" s="113">
        <v>2</v>
      </c>
      <c r="AD92" s="113"/>
      <c r="AE92" s="114">
        <v>2</v>
      </c>
      <c r="AF92" s="114"/>
      <c r="AG92" s="115"/>
      <c r="AH92" s="512"/>
      <c r="AI92" s="520"/>
      <c r="AJ92" s="925">
        <f t="shared" si="16"/>
        <v>14</v>
      </c>
      <c r="AK92" s="195">
        <f t="shared" si="18"/>
        <v>20</v>
      </c>
      <c r="AL92" s="14"/>
    </row>
    <row r="93" spans="1:38" ht="20.25" customHeight="1">
      <c r="A93" s="44">
        <v>9</v>
      </c>
      <c r="B93" s="321" t="s">
        <v>34</v>
      </c>
      <c r="C93" s="46" t="s">
        <v>140</v>
      </c>
      <c r="D93" s="112">
        <f t="shared" si="15"/>
        <v>22</v>
      </c>
      <c r="E93" s="115"/>
      <c r="F93" s="512"/>
      <c r="G93" s="113"/>
      <c r="H93" s="113"/>
      <c r="I93" s="113">
        <v>2</v>
      </c>
      <c r="J93" s="114">
        <v>2</v>
      </c>
      <c r="K93" s="114"/>
      <c r="L93" s="115"/>
      <c r="M93" s="512"/>
      <c r="N93" s="513"/>
      <c r="O93" s="177"/>
      <c r="P93" s="113"/>
      <c r="Q93" s="117"/>
      <c r="R93" s="114"/>
      <c r="S93" s="115"/>
      <c r="T93" s="270"/>
      <c r="U93" s="113"/>
      <c r="V93" s="113"/>
      <c r="W93" s="113">
        <v>2</v>
      </c>
      <c r="X93" s="114">
        <v>2</v>
      </c>
      <c r="Y93" s="114"/>
      <c r="Z93" s="115"/>
      <c r="AA93" s="512"/>
      <c r="AB93" s="513"/>
      <c r="AC93" s="177"/>
      <c r="AD93" s="113"/>
      <c r="AE93" s="114">
        <v>2</v>
      </c>
      <c r="AF93" s="114"/>
      <c r="AG93" s="115"/>
      <c r="AH93" s="512"/>
      <c r="AI93" s="520"/>
      <c r="AJ93" s="925">
        <f t="shared" si="16"/>
        <v>10</v>
      </c>
      <c r="AK93" s="195">
        <f t="shared" si="18"/>
        <v>12</v>
      </c>
      <c r="AL93" s="14"/>
    </row>
    <row r="94" spans="1:38" ht="20.25" customHeight="1">
      <c r="A94" s="44">
        <v>10</v>
      </c>
      <c r="B94" s="321" t="s">
        <v>36</v>
      </c>
      <c r="C94" s="54" t="s">
        <v>144</v>
      </c>
      <c r="D94" s="112">
        <f t="shared" si="15"/>
        <v>32</v>
      </c>
      <c r="E94" s="115"/>
      <c r="F94" s="512"/>
      <c r="G94" s="113">
        <v>2</v>
      </c>
      <c r="H94" s="113"/>
      <c r="I94" s="113"/>
      <c r="J94" s="114"/>
      <c r="K94" s="114"/>
      <c r="L94" s="115"/>
      <c r="M94" s="512"/>
      <c r="N94" s="513">
        <v>2</v>
      </c>
      <c r="O94" s="113"/>
      <c r="P94" s="113"/>
      <c r="Q94" s="116">
        <v>2</v>
      </c>
      <c r="R94" s="114"/>
      <c r="S94" s="115"/>
      <c r="T94" s="270"/>
      <c r="U94" s="113">
        <v>2</v>
      </c>
      <c r="V94" s="113"/>
      <c r="W94" s="113"/>
      <c r="X94" s="114"/>
      <c r="Y94" s="114"/>
      <c r="Z94" s="115"/>
      <c r="AA94" s="512"/>
      <c r="AB94" s="513">
        <v>2</v>
      </c>
      <c r="AC94" s="113"/>
      <c r="AD94" s="113"/>
      <c r="AE94" s="114"/>
      <c r="AF94" s="114"/>
      <c r="AG94" s="115"/>
      <c r="AH94" s="512"/>
      <c r="AI94" s="520"/>
      <c r="AJ94" s="925">
        <f t="shared" si="16"/>
        <v>10</v>
      </c>
      <c r="AK94" s="195">
        <f t="shared" si="18"/>
        <v>22</v>
      </c>
      <c r="AL94" s="14"/>
    </row>
    <row r="95" spans="1:38" ht="20.25" customHeight="1">
      <c r="A95" s="44">
        <v>11</v>
      </c>
      <c r="B95" s="321" t="s">
        <v>38</v>
      </c>
      <c r="C95" s="54" t="s">
        <v>39</v>
      </c>
      <c r="D95" s="112">
        <f t="shared" si="15"/>
        <v>36</v>
      </c>
      <c r="E95" s="115"/>
      <c r="F95" s="512"/>
      <c r="G95" s="113"/>
      <c r="H95" s="113">
        <v>2</v>
      </c>
      <c r="I95" s="113"/>
      <c r="J95" s="114"/>
      <c r="K95" s="114"/>
      <c r="L95" s="115"/>
      <c r="M95" s="512"/>
      <c r="N95" s="513"/>
      <c r="O95" s="113">
        <v>2</v>
      </c>
      <c r="P95" s="113"/>
      <c r="Q95" s="114"/>
      <c r="R95" s="114">
        <v>2</v>
      </c>
      <c r="S95" s="115"/>
      <c r="T95" s="270"/>
      <c r="U95" s="113"/>
      <c r="V95" s="113">
        <v>2</v>
      </c>
      <c r="W95" s="113"/>
      <c r="X95" s="114"/>
      <c r="Y95" s="114"/>
      <c r="Z95" s="115"/>
      <c r="AA95" s="512"/>
      <c r="AB95" s="513"/>
      <c r="AC95" s="113">
        <v>2</v>
      </c>
      <c r="AD95" s="113"/>
      <c r="AE95" s="114"/>
      <c r="AF95" s="114">
        <v>2</v>
      </c>
      <c r="AG95" s="115"/>
      <c r="AH95" s="512"/>
      <c r="AI95" s="520"/>
      <c r="AJ95" s="925">
        <f t="shared" si="16"/>
        <v>12</v>
      </c>
      <c r="AK95" s="195">
        <f t="shared" ref="AK95:AK99" si="19">D95-AJ95</f>
        <v>24</v>
      </c>
      <c r="AL95" s="14"/>
    </row>
    <row r="96" spans="1:38" ht="20.25" customHeight="1">
      <c r="A96" s="44">
        <v>12</v>
      </c>
      <c r="B96" s="314" t="s">
        <v>40</v>
      </c>
      <c r="C96" s="46" t="s">
        <v>111</v>
      </c>
      <c r="D96" s="112">
        <f t="shared" si="15"/>
        <v>26</v>
      </c>
      <c r="E96" s="115"/>
      <c r="F96" s="512"/>
      <c r="G96" s="113"/>
      <c r="H96" s="113"/>
      <c r="I96" s="113"/>
      <c r="J96" s="114"/>
      <c r="K96" s="114">
        <v>2</v>
      </c>
      <c r="L96" s="115"/>
      <c r="M96" s="512"/>
      <c r="N96" s="513"/>
      <c r="O96" s="113"/>
      <c r="P96" s="113"/>
      <c r="Q96" s="114"/>
      <c r="R96" s="114">
        <v>2</v>
      </c>
      <c r="S96" s="115"/>
      <c r="T96" s="270"/>
      <c r="U96" s="113"/>
      <c r="V96" s="113"/>
      <c r="W96" s="177">
        <v>2</v>
      </c>
      <c r="X96" s="114"/>
      <c r="Y96" s="114">
        <v>2</v>
      </c>
      <c r="Z96" s="115"/>
      <c r="AA96" s="512"/>
      <c r="AB96" s="515"/>
      <c r="AC96" s="113"/>
      <c r="AD96" s="113"/>
      <c r="AE96" s="116">
        <v>2</v>
      </c>
      <c r="AF96" s="114">
        <v>2</v>
      </c>
      <c r="AG96" s="115"/>
      <c r="AH96" s="512"/>
      <c r="AI96" s="520"/>
      <c r="AJ96" s="925">
        <f t="shared" si="16"/>
        <v>12</v>
      </c>
      <c r="AK96" s="195">
        <f t="shared" si="19"/>
        <v>14</v>
      </c>
      <c r="AL96" s="14"/>
    </row>
    <row r="97" spans="1:1024" ht="20.25" customHeight="1">
      <c r="A97" s="44">
        <v>13</v>
      </c>
      <c r="B97" s="321" t="s">
        <v>42</v>
      </c>
      <c r="C97" s="54" t="s">
        <v>109</v>
      </c>
      <c r="D97" s="112">
        <f t="shared" si="15"/>
        <v>22</v>
      </c>
      <c r="E97" s="115"/>
      <c r="F97" s="512"/>
      <c r="G97" s="113"/>
      <c r="H97" s="113"/>
      <c r="I97" s="113">
        <v>2</v>
      </c>
      <c r="J97" s="114"/>
      <c r="K97" s="114"/>
      <c r="L97" s="115"/>
      <c r="M97" s="512"/>
      <c r="N97" s="513"/>
      <c r="O97" s="113"/>
      <c r="P97" s="173"/>
      <c r="Q97" s="114"/>
      <c r="R97" s="114"/>
      <c r="S97" s="115"/>
      <c r="T97" s="270"/>
      <c r="U97" s="113"/>
      <c r="V97" s="113"/>
      <c r="W97" s="173"/>
      <c r="X97" s="116">
        <v>2</v>
      </c>
      <c r="Y97" s="114"/>
      <c r="Z97" s="115"/>
      <c r="AA97" s="512"/>
      <c r="AB97" s="515"/>
      <c r="AC97" s="113"/>
      <c r="AD97" s="113">
        <v>2</v>
      </c>
      <c r="AE97" s="114"/>
      <c r="AF97" s="114"/>
      <c r="AG97" s="115"/>
      <c r="AH97" s="512"/>
      <c r="AI97" s="520"/>
      <c r="AJ97" s="925">
        <f t="shared" si="16"/>
        <v>6</v>
      </c>
      <c r="AK97" s="195">
        <f t="shared" si="19"/>
        <v>16</v>
      </c>
      <c r="AL97" s="14"/>
    </row>
    <row r="98" spans="1:1024" ht="20.25">
      <c r="A98" s="44">
        <v>14</v>
      </c>
      <c r="B98" s="321" t="s">
        <v>44</v>
      </c>
      <c r="C98" s="54" t="s">
        <v>78</v>
      </c>
      <c r="D98" s="112">
        <f t="shared" si="15"/>
        <v>10</v>
      </c>
      <c r="E98" s="115"/>
      <c r="F98" s="512"/>
      <c r="G98" s="113"/>
      <c r="H98" s="113"/>
      <c r="I98" s="113"/>
      <c r="J98" s="114"/>
      <c r="K98" s="114"/>
      <c r="L98" s="115"/>
      <c r="M98" s="512"/>
      <c r="N98" s="513"/>
      <c r="O98" s="113"/>
      <c r="P98" s="113">
        <v>2</v>
      </c>
      <c r="Q98" s="114"/>
      <c r="R98" s="114"/>
      <c r="S98" s="115"/>
      <c r="T98" s="270"/>
      <c r="U98" s="113"/>
      <c r="V98" s="113"/>
      <c r="W98" s="113"/>
      <c r="X98" s="114"/>
      <c r="Y98" s="114"/>
      <c r="Z98" s="115"/>
      <c r="AA98" s="512"/>
      <c r="AB98" s="513"/>
      <c r="AC98" s="113"/>
      <c r="AD98" s="113">
        <v>2</v>
      </c>
      <c r="AE98" s="114"/>
      <c r="AF98" s="114"/>
      <c r="AG98" s="115"/>
      <c r="AH98" s="512"/>
      <c r="AI98" s="520"/>
      <c r="AJ98" s="925">
        <f t="shared" si="16"/>
        <v>4</v>
      </c>
      <c r="AK98" s="195">
        <f t="shared" si="19"/>
        <v>6</v>
      </c>
      <c r="AL98" s="14"/>
    </row>
    <row r="99" spans="1:1024" ht="20.25" customHeight="1">
      <c r="A99" s="58">
        <v>15</v>
      </c>
      <c r="B99" s="559" t="s">
        <v>45</v>
      </c>
      <c r="C99" s="296" t="s">
        <v>31</v>
      </c>
      <c r="D99" s="119">
        <f t="shared" si="15"/>
        <v>20</v>
      </c>
      <c r="E99" s="122"/>
      <c r="F99" s="162"/>
      <c r="G99" s="120"/>
      <c r="H99" s="120"/>
      <c r="I99" s="120"/>
      <c r="J99" s="121"/>
      <c r="K99" s="121">
        <v>2</v>
      </c>
      <c r="L99" s="122"/>
      <c r="M99" s="162"/>
      <c r="N99" s="174"/>
      <c r="O99" s="120"/>
      <c r="P99" s="120"/>
      <c r="Q99" s="121"/>
      <c r="R99" s="121">
        <v>2</v>
      </c>
      <c r="S99" s="122"/>
      <c r="T99" s="271"/>
      <c r="U99" s="120"/>
      <c r="V99" s="120"/>
      <c r="W99" s="120"/>
      <c r="X99" s="121"/>
      <c r="Y99" s="121">
        <v>2</v>
      </c>
      <c r="Z99" s="122"/>
      <c r="AA99" s="162"/>
      <c r="AB99" s="174"/>
      <c r="AC99" s="120"/>
      <c r="AD99" s="120"/>
      <c r="AE99" s="121"/>
      <c r="AF99" s="121">
        <v>2</v>
      </c>
      <c r="AG99" s="122"/>
      <c r="AH99" s="162"/>
      <c r="AI99" s="292"/>
      <c r="AJ99" s="926">
        <f t="shared" si="16"/>
        <v>8</v>
      </c>
      <c r="AK99" s="195">
        <f t="shared" si="19"/>
        <v>12</v>
      </c>
      <c r="AL99" s="14"/>
    </row>
    <row r="100" spans="1:1024" s="7" customFormat="1" ht="20.25" customHeight="1">
      <c r="A100" s="63"/>
      <c r="B100" s="914"/>
      <c r="C100" s="915"/>
      <c r="D100" s="916">
        <f>SUM(D85:D99)</f>
        <v>406</v>
      </c>
      <c r="E100" s="126">
        <f>SUM(E85:E99)</f>
        <v>0</v>
      </c>
      <c r="F100" s="126">
        <f t="shared" ref="F100:AH100" si="20">SUM(F85:F99)</f>
        <v>0</v>
      </c>
      <c r="G100" s="126">
        <f t="shared" si="20"/>
        <v>6</v>
      </c>
      <c r="H100" s="126">
        <f t="shared" si="20"/>
        <v>8</v>
      </c>
      <c r="I100" s="126">
        <f t="shared" si="20"/>
        <v>8</v>
      </c>
      <c r="J100" s="126">
        <f t="shared" si="20"/>
        <v>4</v>
      </c>
      <c r="K100" s="126">
        <f t="shared" si="20"/>
        <v>6</v>
      </c>
      <c r="L100" s="126">
        <f t="shared" si="20"/>
        <v>0</v>
      </c>
      <c r="M100" s="126">
        <f t="shared" si="20"/>
        <v>0</v>
      </c>
      <c r="N100" s="126">
        <f t="shared" si="20"/>
        <v>6</v>
      </c>
      <c r="O100" s="126">
        <f t="shared" si="20"/>
        <v>6</v>
      </c>
      <c r="P100" s="126">
        <f t="shared" si="20"/>
        <v>8</v>
      </c>
      <c r="Q100" s="126">
        <f t="shared" si="20"/>
        <v>8</v>
      </c>
      <c r="R100" s="126">
        <f t="shared" si="20"/>
        <v>6</v>
      </c>
      <c r="S100" s="126">
        <f t="shared" si="20"/>
        <v>0</v>
      </c>
      <c r="T100" s="126">
        <f t="shared" si="20"/>
        <v>0</v>
      </c>
      <c r="U100" s="126">
        <f t="shared" si="20"/>
        <v>8</v>
      </c>
      <c r="V100" s="126">
        <f t="shared" si="20"/>
        <v>4</v>
      </c>
      <c r="W100" s="126">
        <f t="shared" si="20"/>
        <v>8</v>
      </c>
      <c r="X100" s="126">
        <f t="shared" si="20"/>
        <v>8</v>
      </c>
      <c r="Y100" s="126">
        <f t="shared" si="20"/>
        <v>6</v>
      </c>
      <c r="Z100" s="126">
        <f t="shared" si="20"/>
        <v>0</v>
      </c>
      <c r="AA100" s="126">
        <f t="shared" si="20"/>
        <v>0</v>
      </c>
      <c r="AB100" s="126">
        <f t="shared" si="20"/>
        <v>8</v>
      </c>
      <c r="AC100" s="126">
        <f t="shared" si="20"/>
        <v>8</v>
      </c>
      <c r="AD100" s="126">
        <f t="shared" si="20"/>
        <v>8</v>
      </c>
      <c r="AE100" s="126">
        <f t="shared" si="20"/>
        <v>8</v>
      </c>
      <c r="AF100" s="126">
        <f t="shared" si="20"/>
        <v>8</v>
      </c>
      <c r="AG100" s="126">
        <f t="shared" si="20"/>
        <v>0</v>
      </c>
      <c r="AH100" s="126">
        <f t="shared" si="20"/>
        <v>0</v>
      </c>
      <c r="AI100" s="125"/>
      <c r="AJ100" s="200">
        <f>SUM(AJ85:AJ99)</f>
        <v>140</v>
      </c>
      <c r="AK100" s="200">
        <f>SUM(AK85:AK99)</f>
        <v>256</v>
      </c>
      <c r="AL100" s="201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  <c r="AY100" s="202"/>
      <c r="AZ100" s="202"/>
      <c r="BA100" s="202"/>
      <c r="BB100" s="202"/>
      <c r="BC100" s="202"/>
      <c r="BD100" s="202"/>
      <c r="BE100" s="202"/>
      <c r="BF100" s="202"/>
      <c r="BG100" s="202"/>
      <c r="BH100" s="202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202"/>
      <c r="BT100" s="202"/>
      <c r="BU100" s="202"/>
      <c r="BV100" s="202"/>
      <c r="BW100" s="202"/>
      <c r="BX100" s="202"/>
      <c r="BY100" s="202"/>
      <c r="BZ100" s="202"/>
      <c r="CA100" s="202"/>
      <c r="CB100" s="202"/>
      <c r="CC100" s="202"/>
      <c r="CD100" s="202"/>
      <c r="CE100" s="202"/>
      <c r="CF100" s="202"/>
      <c r="CG100" s="202"/>
      <c r="CH100" s="202"/>
      <c r="CI100" s="202"/>
      <c r="CJ100" s="202"/>
      <c r="CK100" s="202"/>
      <c r="CL100" s="202"/>
      <c r="CM100" s="202"/>
      <c r="CN100" s="202"/>
      <c r="CO100" s="202"/>
      <c r="CP100" s="202"/>
      <c r="CQ100" s="202"/>
      <c r="CR100" s="202"/>
      <c r="CS100" s="202"/>
      <c r="CT100" s="202"/>
      <c r="CU100" s="202"/>
      <c r="CV100" s="202"/>
      <c r="CW100" s="202"/>
      <c r="CX100" s="202"/>
      <c r="CY100" s="202"/>
      <c r="CZ100" s="202"/>
      <c r="DA100" s="202"/>
      <c r="DB100" s="202"/>
      <c r="DC100" s="202"/>
      <c r="DD100" s="202"/>
      <c r="DE100" s="202"/>
      <c r="DF100" s="202"/>
      <c r="DG100" s="202"/>
      <c r="DH100" s="202"/>
      <c r="DI100" s="202"/>
      <c r="DJ100" s="202"/>
      <c r="DK100" s="202"/>
      <c r="DL100" s="202"/>
      <c r="DM100" s="202"/>
      <c r="DN100" s="202"/>
      <c r="DO100" s="202"/>
      <c r="DP100" s="202"/>
      <c r="DQ100" s="202"/>
      <c r="DR100" s="202"/>
      <c r="DS100" s="202"/>
      <c r="DT100" s="202"/>
      <c r="DU100" s="202"/>
      <c r="DV100" s="202"/>
      <c r="DW100" s="202"/>
      <c r="DX100" s="202"/>
      <c r="DY100" s="202"/>
      <c r="DZ100" s="202"/>
      <c r="EA100" s="202"/>
      <c r="EB100" s="202"/>
      <c r="EC100" s="202"/>
      <c r="ED100" s="202"/>
      <c r="EE100" s="202"/>
      <c r="EF100" s="202"/>
      <c r="EG100" s="202"/>
      <c r="EH100" s="202"/>
      <c r="EI100" s="202"/>
      <c r="EJ100" s="202"/>
      <c r="EK100" s="202"/>
      <c r="EL100" s="202"/>
      <c r="EM100" s="202"/>
      <c r="EN100" s="202"/>
      <c r="EO100" s="202"/>
      <c r="EP100" s="202"/>
      <c r="EQ100" s="202"/>
      <c r="ER100" s="202"/>
      <c r="ES100" s="202"/>
      <c r="ET100" s="202"/>
      <c r="EU100" s="202"/>
      <c r="EV100" s="202"/>
      <c r="EW100" s="202"/>
      <c r="EX100" s="202"/>
      <c r="EY100" s="202"/>
      <c r="EZ100" s="202"/>
      <c r="FA100" s="202"/>
      <c r="FB100" s="202"/>
      <c r="FC100" s="202"/>
      <c r="FD100" s="202"/>
      <c r="FE100" s="202"/>
      <c r="FF100" s="202"/>
      <c r="FG100" s="202"/>
      <c r="FH100" s="202"/>
      <c r="FI100" s="202"/>
      <c r="FJ100" s="202"/>
      <c r="FK100" s="202"/>
      <c r="FL100" s="202"/>
      <c r="FM100" s="202"/>
      <c r="FN100" s="202"/>
      <c r="FO100" s="202"/>
      <c r="FP100" s="202"/>
      <c r="FQ100" s="202"/>
      <c r="FR100" s="202"/>
      <c r="FS100" s="202"/>
      <c r="FT100" s="202"/>
      <c r="FU100" s="202"/>
      <c r="FV100" s="202"/>
      <c r="FW100" s="202"/>
      <c r="FX100" s="202"/>
      <c r="FY100" s="202"/>
      <c r="FZ100" s="202"/>
      <c r="GA100" s="202"/>
      <c r="GB100" s="202"/>
      <c r="GC100" s="202"/>
      <c r="GD100" s="202"/>
      <c r="GE100" s="202"/>
      <c r="GF100" s="202"/>
      <c r="GG100" s="202"/>
      <c r="GH100" s="202"/>
      <c r="GI100" s="202"/>
      <c r="GJ100" s="202"/>
      <c r="GK100" s="202"/>
      <c r="GL100" s="202"/>
      <c r="GM100" s="202"/>
      <c r="GN100" s="202"/>
      <c r="GO100" s="202"/>
      <c r="GP100" s="202"/>
      <c r="GQ100" s="202"/>
      <c r="GR100" s="202"/>
      <c r="GS100" s="202"/>
      <c r="GT100" s="202"/>
      <c r="GU100" s="202"/>
      <c r="GV100" s="202"/>
      <c r="GW100" s="202"/>
      <c r="GX100" s="202"/>
      <c r="GY100" s="202"/>
      <c r="GZ100" s="202"/>
      <c r="HA100" s="202"/>
      <c r="HB100" s="202"/>
      <c r="HC100" s="202"/>
      <c r="HD100" s="202"/>
      <c r="HE100" s="202"/>
      <c r="HF100" s="202"/>
      <c r="HG100" s="202"/>
      <c r="HH100" s="202"/>
      <c r="HI100" s="202"/>
      <c r="HJ100" s="202"/>
      <c r="HK100" s="202"/>
      <c r="HL100" s="202"/>
      <c r="HM100" s="202"/>
      <c r="HN100" s="202"/>
      <c r="HO100" s="202"/>
      <c r="HP100" s="202"/>
      <c r="HQ100" s="202"/>
      <c r="HR100" s="202"/>
      <c r="HS100" s="202"/>
      <c r="HT100" s="202"/>
      <c r="HU100" s="202"/>
      <c r="HV100" s="202"/>
      <c r="HW100" s="202"/>
      <c r="HX100" s="202"/>
      <c r="HY100" s="202"/>
      <c r="HZ100" s="202"/>
      <c r="IA100" s="202"/>
      <c r="IB100" s="202"/>
      <c r="IC100" s="202"/>
      <c r="ID100" s="202"/>
      <c r="IE100" s="202"/>
      <c r="IF100" s="202"/>
      <c r="IG100" s="202"/>
      <c r="IH100" s="202"/>
      <c r="II100" s="202"/>
      <c r="IJ100" s="202"/>
      <c r="IK100" s="202"/>
      <c r="IL100" s="202"/>
      <c r="IM100" s="202"/>
      <c r="IN100" s="202"/>
      <c r="IO100" s="202"/>
      <c r="IP100" s="202"/>
      <c r="IQ100" s="202"/>
      <c r="IR100" s="202"/>
      <c r="IS100" s="202"/>
      <c r="IT100" s="202"/>
      <c r="IU100" s="202"/>
      <c r="IV100" s="202"/>
      <c r="IW100" s="202"/>
      <c r="IX100" s="202"/>
      <c r="IY100" s="202"/>
      <c r="IZ100" s="202"/>
      <c r="JA100" s="202"/>
      <c r="JB100" s="202"/>
      <c r="JC100" s="202"/>
      <c r="JD100" s="202"/>
      <c r="JE100" s="202"/>
      <c r="JF100" s="202"/>
      <c r="JG100" s="202"/>
      <c r="JH100" s="202"/>
      <c r="JI100" s="202"/>
      <c r="JJ100" s="202"/>
      <c r="JK100" s="202"/>
      <c r="JL100" s="202"/>
      <c r="JM100" s="202"/>
      <c r="JN100" s="202"/>
      <c r="JO100" s="202"/>
      <c r="JP100" s="202"/>
      <c r="JQ100" s="202"/>
      <c r="JR100" s="202"/>
      <c r="JS100" s="202"/>
      <c r="JT100" s="202"/>
      <c r="JU100" s="202"/>
      <c r="JV100" s="202"/>
      <c r="JW100" s="202"/>
      <c r="JX100" s="202"/>
      <c r="JY100" s="202"/>
      <c r="JZ100" s="202"/>
      <c r="KA100" s="202"/>
      <c r="KB100" s="202"/>
      <c r="KC100" s="202"/>
      <c r="KD100" s="202"/>
      <c r="KE100" s="202"/>
      <c r="KF100" s="202"/>
      <c r="KG100" s="202"/>
      <c r="KH100" s="202"/>
      <c r="KI100" s="202"/>
      <c r="KJ100" s="202"/>
      <c r="KK100" s="202"/>
      <c r="KL100" s="202"/>
      <c r="KM100" s="202"/>
      <c r="KN100" s="202"/>
      <c r="KO100" s="202"/>
      <c r="KP100" s="202"/>
      <c r="KQ100" s="202"/>
      <c r="KR100" s="202"/>
      <c r="KS100" s="202"/>
      <c r="KT100" s="202"/>
      <c r="KU100" s="202"/>
      <c r="KV100" s="202"/>
      <c r="KW100" s="202"/>
      <c r="KX100" s="202"/>
      <c r="KY100" s="202"/>
      <c r="KZ100" s="202"/>
      <c r="LA100" s="202"/>
      <c r="LB100" s="202"/>
      <c r="LC100" s="202"/>
      <c r="LD100" s="202"/>
      <c r="LE100" s="202"/>
      <c r="LF100" s="202"/>
      <c r="LG100" s="202"/>
      <c r="LH100" s="202"/>
      <c r="LI100" s="202"/>
      <c r="LJ100" s="202"/>
      <c r="LK100" s="202"/>
      <c r="LL100" s="202"/>
      <c r="LM100" s="202"/>
      <c r="LN100" s="202"/>
      <c r="LO100" s="202"/>
      <c r="LP100" s="202"/>
      <c r="LQ100" s="202"/>
      <c r="LR100" s="202"/>
      <c r="LS100" s="202"/>
      <c r="LT100" s="202"/>
      <c r="LU100" s="202"/>
      <c r="LV100" s="202"/>
      <c r="LW100" s="202"/>
      <c r="LX100" s="202"/>
      <c r="LY100" s="202"/>
      <c r="LZ100" s="202"/>
      <c r="MA100" s="202"/>
      <c r="MB100" s="202"/>
      <c r="MC100" s="202"/>
      <c r="MD100" s="202"/>
      <c r="ME100" s="202"/>
      <c r="MF100" s="202"/>
      <c r="MG100" s="202"/>
      <c r="MH100" s="202"/>
      <c r="MI100" s="202"/>
      <c r="MJ100" s="202"/>
      <c r="MK100" s="202"/>
      <c r="ML100" s="202"/>
      <c r="MM100" s="202"/>
      <c r="MN100" s="202"/>
      <c r="MO100" s="202"/>
      <c r="MP100" s="202"/>
      <c r="MQ100" s="202"/>
      <c r="MR100" s="202"/>
      <c r="MS100" s="202"/>
      <c r="MT100" s="202"/>
      <c r="MU100" s="202"/>
      <c r="MV100" s="202"/>
      <c r="MW100" s="202"/>
      <c r="MX100" s="202"/>
      <c r="MY100" s="202"/>
      <c r="MZ100" s="202"/>
      <c r="NA100" s="202"/>
      <c r="NB100" s="202"/>
      <c r="NC100" s="202"/>
      <c r="ND100" s="202"/>
      <c r="NE100" s="202"/>
      <c r="NF100" s="202"/>
      <c r="NG100" s="202"/>
      <c r="NH100" s="202"/>
      <c r="NI100" s="202"/>
      <c r="NJ100" s="202"/>
      <c r="NK100" s="202"/>
      <c r="NL100" s="202"/>
      <c r="NM100" s="202"/>
      <c r="NN100" s="202"/>
      <c r="NO100" s="202"/>
      <c r="NP100" s="202"/>
      <c r="NQ100" s="202"/>
      <c r="NR100" s="202"/>
      <c r="NS100" s="202"/>
      <c r="NT100" s="202"/>
      <c r="NU100" s="202"/>
      <c r="NV100" s="202"/>
      <c r="NW100" s="202"/>
      <c r="NX100" s="202"/>
      <c r="NY100" s="202"/>
      <c r="NZ100" s="202"/>
      <c r="OA100" s="202"/>
      <c r="OB100" s="202"/>
      <c r="OC100" s="202"/>
      <c r="OD100" s="202"/>
      <c r="OE100" s="202"/>
      <c r="OF100" s="202"/>
      <c r="OG100" s="202"/>
      <c r="OH100" s="202"/>
      <c r="OI100" s="202"/>
      <c r="OJ100" s="202"/>
      <c r="OK100" s="202"/>
      <c r="OL100" s="202"/>
      <c r="OM100" s="202"/>
      <c r="ON100" s="202"/>
      <c r="OO100" s="202"/>
      <c r="OP100" s="202"/>
      <c r="OQ100" s="202"/>
      <c r="OR100" s="202"/>
      <c r="OS100" s="202"/>
      <c r="OT100" s="202"/>
      <c r="OU100" s="202"/>
      <c r="OV100" s="202"/>
      <c r="OW100" s="202"/>
      <c r="OX100" s="202"/>
      <c r="OY100" s="202"/>
      <c r="OZ100" s="202"/>
      <c r="PA100" s="202"/>
      <c r="PB100" s="202"/>
      <c r="PC100" s="202"/>
      <c r="PD100" s="202"/>
      <c r="PE100" s="202"/>
      <c r="PF100" s="202"/>
      <c r="PG100" s="202"/>
      <c r="PH100" s="202"/>
      <c r="PI100" s="202"/>
      <c r="PJ100" s="202"/>
      <c r="PK100" s="202"/>
      <c r="PL100" s="202"/>
      <c r="PM100" s="202"/>
      <c r="PN100" s="202"/>
      <c r="PO100" s="202"/>
      <c r="PP100" s="202"/>
      <c r="PQ100" s="202"/>
      <c r="PR100" s="202"/>
      <c r="PS100" s="202"/>
      <c r="PT100" s="202"/>
      <c r="PU100" s="202"/>
      <c r="PV100" s="202"/>
      <c r="PW100" s="202"/>
      <c r="PX100" s="202"/>
      <c r="PY100" s="202"/>
      <c r="PZ100" s="202"/>
      <c r="QA100" s="202"/>
      <c r="QB100" s="202"/>
      <c r="QC100" s="202"/>
      <c r="QD100" s="202"/>
      <c r="QE100" s="202"/>
      <c r="QF100" s="202"/>
      <c r="QG100" s="202"/>
      <c r="QH100" s="202"/>
      <c r="QI100" s="202"/>
      <c r="QJ100" s="202"/>
      <c r="QK100" s="202"/>
      <c r="QL100" s="202"/>
      <c r="QM100" s="202"/>
      <c r="QN100" s="202"/>
      <c r="QO100" s="202"/>
      <c r="QP100" s="202"/>
      <c r="QQ100" s="202"/>
      <c r="QR100" s="202"/>
      <c r="QS100" s="202"/>
      <c r="QT100" s="202"/>
      <c r="QU100" s="202"/>
      <c r="QV100" s="202"/>
      <c r="QW100" s="202"/>
      <c r="QX100" s="202"/>
      <c r="QY100" s="202"/>
      <c r="QZ100" s="202"/>
      <c r="RA100" s="202"/>
      <c r="RB100" s="202"/>
      <c r="RC100" s="202"/>
      <c r="RD100" s="202"/>
      <c r="RE100" s="202"/>
      <c r="RF100" s="202"/>
      <c r="RG100" s="202"/>
      <c r="RH100" s="202"/>
      <c r="RI100" s="202"/>
      <c r="RJ100" s="202"/>
      <c r="RK100" s="202"/>
      <c r="RL100" s="202"/>
      <c r="RM100" s="202"/>
      <c r="RN100" s="202"/>
      <c r="RO100" s="202"/>
      <c r="RP100" s="202"/>
      <c r="RQ100" s="202"/>
      <c r="RR100" s="202"/>
      <c r="RS100" s="202"/>
      <c r="RT100" s="202"/>
      <c r="RU100" s="202"/>
      <c r="RV100" s="202"/>
      <c r="RW100" s="202"/>
      <c r="RX100" s="202"/>
      <c r="RY100" s="202"/>
      <c r="RZ100" s="202"/>
      <c r="SA100" s="202"/>
      <c r="SB100" s="202"/>
      <c r="SC100" s="202"/>
      <c r="SD100" s="202"/>
      <c r="SE100" s="202"/>
      <c r="SF100" s="202"/>
      <c r="SG100" s="202"/>
      <c r="SH100" s="202"/>
      <c r="SI100" s="202"/>
      <c r="SJ100" s="202"/>
      <c r="SK100" s="202"/>
      <c r="SL100" s="202"/>
      <c r="SM100" s="202"/>
      <c r="SN100" s="202"/>
      <c r="SO100" s="202"/>
      <c r="SP100" s="202"/>
      <c r="SQ100" s="202"/>
      <c r="SR100" s="202"/>
      <c r="SS100" s="202"/>
      <c r="ST100" s="202"/>
      <c r="SU100" s="202"/>
      <c r="SV100" s="202"/>
      <c r="SW100" s="202"/>
      <c r="SX100" s="202"/>
      <c r="SY100" s="202"/>
      <c r="SZ100" s="202"/>
      <c r="TA100" s="202"/>
      <c r="TB100" s="202"/>
      <c r="TC100" s="202"/>
      <c r="TD100" s="202"/>
      <c r="TE100" s="202"/>
      <c r="TF100" s="202"/>
      <c r="TG100" s="202"/>
      <c r="TH100" s="202"/>
      <c r="TI100" s="202"/>
      <c r="TJ100" s="202"/>
      <c r="TK100" s="202"/>
      <c r="TL100" s="202"/>
      <c r="TM100" s="202"/>
      <c r="TN100" s="202"/>
      <c r="TO100" s="202"/>
      <c r="TP100" s="202"/>
      <c r="TQ100" s="202"/>
      <c r="TR100" s="202"/>
      <c r="TS100" s="202"/>
      <c r="TT100" s="202"/>
      <c r="TU100" s="202"/>
      <c r="TV100" s="202"/>
      <c r="TW100" s="202"/>
      <c r="TX100" s="202"/>
      <c r="TY100" s="202"/>
      <c r="TZ100" s="202"/>
      <c r="UA100" s="202"/>
      <c r="UB100" s="202"/>
      <c r="UC100" s="202"/>
      <c r="UD100" s="202"/>
      <c r="UE100" s="202"/>
      <c r="UF100" s="202"/>
      <c r="UG100" s="202"/>
      <c r="UH100" s="202"/>
      <c r="UI100" s="202"/>
      <c r="UJ100" s="202"/>
      <c r="UK100" s="202"/>
      <c r="UL100" s="202"/>
      <c r="UM100" s="202"/>
      <c r="UN100" s="202"/>
      <c r="UO100" s="202"/>
      <c r="UP100" s="202"/>
      <c r="UQ100" s="202"/>
      <c r="UR100" s="202"/>
      <c r="US100" s="202"/>
      <c r="UT100" s="202"/>
      <c r="UU100" s="202"/>
      <c r="UV100" s="202"/>
      <c r="UW100" s="202"/>
      <c r="UX100" s="202"/>
      <c r="UY100" s="202"/>
      <c r="UZ100" s="202"/>
      <c r="VA100" s="202"/>
      <c r="VB100" s="202"/>
      <c r="VC100" s="202"/>
      <c r="VD100" s="202"/>
      <c r="VE100" s="202"/>
      <c r="VF100" s="202"/>
      <c r="VG100" s="202"/>
      <c r="VH100" s="202"/>
      <c r="VI100" s="202"/>
      <c r="VJ100" s="202"/>
      <c r="VK100" s="202"/>
      <c r="VL100" s="202"/>
      <c r="VM100" s="202"/>
      <c r="VN100" s="202"/>
      <c r="VO100" s="202"/>
      <c r="VP100" s="202"/>
      <c r="VQ100" s="202"/>
      <c r="VR100" s="202"/>
      <c r="VS100" s="202"/>
      <c r="VT100" s="202"/>
      <c r="VU100" s="202"/>
      <c r="VV100" s="202"/>
      <c r="VW100" s="202"/>
      <c r="VX100" s="202"/>
      <c r="VY100" s="202"/>
      <c r="VZ100" s="202"/>
      <c r="WA100" s="202"/>
      <c r="WB100" s="202"/>
      <c r="WC100" s="202"/>
      <c r="WD100" s="202"/>
      <c r="WE100" s="202"/>
      <c r="WF100" s="202"/>
      <c r="WG100" s="202"/>
      <c r="WH100" s="202"/>
      <c r="WI100" s="202"/>
      <c r="WJ100" s="202"/>
      <c r="WK100" s="202"/>
      <c r="WL100" s="202"/>
      <c r="WM100" s="202"/>
      <c r="WN100" s="202"/>
      <c r="WO100" s="202"/>
      <c r="WP100" s="202"/>
      <c r="WQ100" s="202"/>
      <c r="WR100" s="202"/>
      <c r="WS100" s="202"/>
      <c r="WT100" s="202"/>
      <c r="WU100" s="202"/>
      <c r="WV100" s="202"/>
      <c r="WW100" s="202"/>
      <c r="WX100" s="202"/>
      <c r="WY100" s="202"/>
      <c r="WZ100" s="202"/>
      <c r="XA100" s="202"/>
      <c r="XB100" s="202"/>
      <c r="XC100" s="202"/>
      <c r="XD100" s="202"/>
      <c r="XE100" s="202"/>
      <c r="XF100" s="202"/>
      <c r="XG100" s="202"/>
      <c r="XH100" s="202"/>
      <c r="XI100" s="202"/>
      <c r="XJ100" s="202"/>
      <c r="XK100" s="202"/>
      <c r="XL100" s="202"/>
      <c r="XM100" s="202"/>
      <c r="XN100" s="202"/>
      <c r="XO100" s="202"/>
      <c r="XP100" s="202"/>
      <c r="XQ100" s="202"/>
      <c r="XR100" s="202"/>
      <c r="XS100" s="202"/>
      <c r="XT100" s="202"/>
      <c r="XU100" s="202"/>
      <c r="XV100" s="202"/>
      <c r="XW100" s="202"/>
      <c r="XX100" s="202"/>
      <c r="XY100" s="202"/>
      <c r="XZ100" s="202"/>
      <c r="YA100" s="202"/>
      <c r="YB100" s="202"/>
      <c r="YC100" s="202"/>
      <c r="YD100" s="202"/>
      <c r="YE100" s="202"/>
      <c r="YF100" s="202"/>
      <c r="YG100" s="202"/>
      <c r="YH100" s="202"/>
      <c r="YI100" s="202"/>
      <c r="YJ100" s="202"/>
      <c r="YK100" s="202"/>
      <c r="YL100" s="202"/>
      <c r="YM100" s="202"/>
      <c r="YN100" s="202"/>
      <c r="YO100" s="202"/>
      <c r="YP100" s="202"/>
      <c r="YQ100" s="202"/>
      <c r="YR100" s="202"/>
      <c r="YS100" s="202"/>
      <c r="YT100" s="202"/>
      <c r="YU100" s="202"/>
      <c r="YV100" s="202"/>
      <c r="YW100" s="202"/>
      <c r="YX100" s="202"/>
      <c r="YY100" s="202"/>
      <c r="YZ100" s="202"/>
      <c r="ZA100" s="202"/>
      <c r="ZB100" s="202"/>
      <c r="ZC100" s="202"/>
      <c r="ZD100" s="202"/>
      <c r="ZE100" s="202"/>
      <c r="ZF100" s="202"/>
      <c r="ZG100" s="202"/>
      <c r="ZH100" s="202"/>
      <c r="ZI100" s="202"/>
      <c r="ZJ100" s="202"/>
      <c r="ZK100" s="202"/>
      <c r="ZL100" s="202"/>
      <c r="ZM100" s="202"/>
      <c r="ZN100" s="202"/>
      <c r="ZO100" s="202"/>
      <c r="ZP100" s="202"/>
      <c r="ZQ100" s="202"/>
      <c r="ZR100" s="202"/>
      <c r="ZS100" s="202"/>
      <c r="ZT100" s="202"/>
      <c r="ZU100" s="202"/>
      <c r="ZV100" s="202"/>
      <c r="ZW100" s="202"/>
      <c r="ZX100" s="202"/>
      <c r="ZY100" s="202"/>
      <c r="ZZ100" s="202"/>
      <c r="AAA100" s="202"/>
      <c r="AAB100" s="202"/>
      <c r="AAC100" s="202"/>
      <c r="AAD100" s="202"/>
      <c r="AAE100" s="202"/>
      <c r="AAF100" s="202"/>
      <c r="AAG100" s="202"/>
      <c r="AAH100" s="202"/>
      <c r="AAI100" s="202"/>
      <c r="AAJ100" s="202"/>
      <c r="AAK100" s="202"/>
      <c r="AAL100" s="202"/>
      <c r="AAM100" s="202"/>
      <c r="AAN100" s="202"/>
      <c r="AAO100" s="202"/>
      <c r="AAP100" s="202"/>
      <c r="AAQ100" s="202"/>
      <c r="AAR100" s="202"/>
      <c r="AAS100" s="202"/>
      <c r="AAT100" s="202"/>
      <c r="AAU100" s="202"/>
      <c r="AAV100" s="202"/>
      <c r="AAW100" s="202"/>
      <c r="AAX100" s="202"/>
      <c r="AAY100" s="202"/>
      <c r="AAZ100" s="202"/>
      <c r="ABA100" s="202"/>
      <c r="ABB100" s="202"/>
      <c r="ABC100" s="202"/>
      <c r="ABD100" s="202"/>
      <c r="ABE100" s="202"/>
      <c r="ABF100" s="202"/>
      <c r="ABG100" s="202"/>
      <c r="ABH100" s="202"/>
      <c r="ABI100" s="202"/>
      <c r="ABJ100" s="202"/>
      <c r="ABK100" s="202"/>
      <c r="ABL100" s="202"/>
      <c r="ABM100" s="202"/>
      <c r="ABN100" s="202"/>
      <c r="ABO100" s="202"/>
      <c r="ABP100" s="202"/>
      <c r="ABQ100" s="202"/>
      <c r="ABR100" s="202"/>
      <c r="ABS100" s="202"/>
      <c r="ABT100" s="202"/>
      <c r="ABU100" s="202"/>
      <c r="ABV100" s="202"/>
      <c r="ABW100" s="202"/>
      <c r="ABX100" s="202"/>
      <c r="ABY100" s="202"/>
      <c r="ABZ100" s="202"/>
      <c r="ACA100" s="202"/>
      <c r="ACB100" s="202"/>
      <c r="ACC100" s="202"/>
      <c r="ACD100" s="202"/>
      <c r="ACE100" s="202"/>
      <c r="ACF100" s="202"/>
      <c r="ACG100" s="202"/>
      <c r="ACH100" s="202"/>
      <c r="ACI100" s="202"/>
      <c r="ACJ100" s="202"/>
      <c r="ACK100" s="202"/>
      <c r="ACL100" s="202"/>
      <c r="ACM100" s="202"/>
      <c r="ACN100" s="202"/>
      <c r="ACO100" s="202"/>
      <c r="ACP100" s="202"/>
      <c r="ACQ100" s="202"/>
      <c r="ACR100" s="202"/>
      <c r="ACS100" s="202"/>
      <c r="ACT100" s="202"/>
      <c r="ACU100" s="202"/>
      <c r="ACV100" s="202"/>
      <c r="ACW100" s="202"/>
      <c r="ACX100" s="202"/>
      <c r="ACY100" s="202"/>
      <c r="ACZ100" s="202"/>
      <c r="ADA100" s="202"/>
      <c r="ADB100" s="202"/>
      <c r="ADC100" s="202"/>
      <c r="ADD100" s="202"/>
      <c r="ADE100" s="202"/>
      <c r="ADF100" s="202"/>
      <c r="ADG100" s="202"/>
      <c r="ADH100" s="202"/>
      <c r="ADI100" s="202"/>
      <c r="ADJ100" s="202"/>
      <c r="ADK100" s="202"/>
      <c r="ADL100" s="202"/>
      <c r="ADM100" s="202"/>
      <c r="ADN100" s="202"/>
      <c r="ADO100" s="202"/>
      <c r="ADP100" s="202"/>
      <c r="ADQ100" s="202"/>
      <c r="ADR100" s="202"/>
      <c r="ADS100" s="202"/>
      <c r="ADT100" s="202"/>
      <c r="ADU100" s="202"/>
      <c r="ADV100" s="202"/>
      <c r="ADW100" s="202"/>
      <c r="ADX100" s="202"/>
      <c r="ADY100" s="202"/>
      <c r="ADZ100" s="202"/>
      <c r="AEA100" s="202"/>
      <c r="AEB100" s="202"/>
      <c r="AEC100" s="202"/>
      <c r="AED100" s="202"/>
      <c r="AEE100" s="202"/>
      <c r="AEF100" s="202"/>
      <c r="AEG100" s="202"/>
      <c r="AEH100" s="202"/>
      <c r="AEI100" s="202"/>
      <c r="AEJ100" s="202"/>
      <c r="AEK100" s="202"/>
      <c r="AEL100" s="202"/>
      <c r="AEM100" s="202"/>
      <c r="AEN100" s="202"/>
      <c r="AEO100" s="202"/>
      <c r="AEP100" s="202"/>
      <c r="AEQ100" s="202"/>
      <c r="AER100" s="202"/>
      <c r="AES100" s="202"/>
      <c r="AET100" s="202"/>
      <c r="AEU100" s="202"/>
      <c r="AEV100" s="202"/>
      <c r="AEW100" s="202"/>
      <c r="AEX100" s="202"/>
      <c r="AEY100" s="202"/>
      <c r="AEZ100" s="202"/>
      <c r="AFA100" s="202"/>
      <c r="AFB100" s="202"/>
      <c r="AFC100" s="202"/>
      <c r="AFD100" s="202"/>
      <c r="AFE100" s="202"/>
      <c r="AFF100" s="202"/>
      <c r="AFG100" s="202"/>
      <c r="AFH100" s="202"/>
      <c r="AFI100" s="202"/>
      <c r="AFJ100" s="202"/>
      <c r="AFK100" s="202"/>
      <c r="AFL100" s="202"/>
      <c r="AFM100" s="202"/>
      <c r="AFN100" s="202"/>
      <c r="AFO100" s="202"/>
      <c r="AFP100" s="202"/>
      <c r="AFQ100" s="202"/>
      <c r="AFR100" s="202"/>
      <c r="AFS100" s="202"/>
      <c r="AFT100" s="202"/>
      <c r="AFU100" s="202"/>
      <c r="AFV100" s="202"/>
      <c r="AFW100" s="202"/>
      <c r="AFX100" s="202"/>
      <c r="AFY100" s="202"/>
      <c r="AFZ100" s="202"/>
      <c r="AGA100" s="202"/>
      <c r="AGB100" s="202"/>
      <c r="AGC100" s="202"/>
      <c r="AGD100" s="202"/>
      <c r="AGE100" s="202"/>
      <c r="AGF100" s="202"/>
      <c r="AGG100" s="202"/>
      <c r="AGH100" s="202"/>
      <c r="AGI100" s="202"/>
      <c r="AGJ100" s="202"/>
      <c r="AGK100" s="202"/>
      <c r="AGL100" s="202"/>
      <c r="AGM100" s="202"/>
      <c r="AGN100" s="202"/>
      <c r="AGO100" s="202"/>
      <c r="AGP100" s="202"/>
      <c r="AGQ100" s="202"/>
      <c r="AGR100" s="202"/>
      <c r="AGS100" s="202"/>
      <c r="AGT100" s="202"/>
      <c r="AGU100" s="202"/>
      <c r="AGV100" s="202"/>
      <c r="AGW100" s="202"/>
      <c r="AGX100" s="202"/>
      <c r="AGY100" s="202"/>
      <c r="AGZ100" s="202"/>
      <c r="AHA100" s="202"/>
      <c r="AHB100" s="202"/>
      <c r="AHC100" s="202"/>
      <c r="AHD100" s="202"/>
      <c r="AHE100" s="202"/>
      <c r="AHF100" s="202"/>
      <c r="AHG100" s="202"/>
      <c r="AHH100" s="202"/>
      <c r="AHI100" s="202"/>
      <c r="AHJ100" s="202"/>
      <c r="AHK100" s="202"/>
      <c r="AHL100" s="202"/>
      <c r="AHM100" s="202"/>
      <c r="AHN100" s="202"/>
      <c r="AHO100" s="202"/>
      <c r="AHP100" s="202"/>
      <c r="AHQ100" s="202"/>
      <c r="AHR100" s="202"/>
      <c r="AHS100" s="202"/>
      <c r="AHT100" s="202"/>
      <c r="AHU100" s="202"/>
      <c r="AHV100" s="202"/>
      <c r="AHW100" s="202"/>
      <c r="AHX100" s="202"/>
      <c r="AHY100" s="202"/>
      <c r="AHZ100" s="202"/>
      <c r="AIA100" s="202"/>
      <c r="AIB100" s="202"/>
      <c r="AIC100" s="202"/>
      <c r="AID100" s="202"/>
      <c r="AIE100" s="202"/>
      <c r="AIF100" s="202"/>
      <c r="AIG100" s="202"/>
      <c r="AIH100" s="202"/>
      <c r="AII100" s="202"/>
      <c r="AIJ100" s="202"/>
      <c r="AIK100" s="202"/>
      <c r="AIL100" s="202"/>
      <c r="AIM100" s="202"/>
      <c r="AIN100" s="202"/>
      <c r="AIO100" s="202"/>
      <c r="AIP100" s="202"/>
      <c r="AIQ100" s="202"/>
      <c r="AIR100" s="202"/>
      <c r="AIS100" s="202"/>
      <c r="AIT100" s="202"/>
      <c r="AIU100" s="202"/>
      <c r="AIV100" s="202"/>
      <c r="AIW100" s="202"/>
      <c r="AIX100" s="202"/>
      <c r="AIY100" s="202"/>
      <c r="AIZ100" s="202"/>
      <c r="AJA100" s="202"/>
      <c r="AJB100" s="202"/>
      <c r="AJC100" s="202"/>
      <c r="AJD100" s="202"/>
      <c r="AJE100" s="202"/>
      <c r="AJF100" s="202"/>
      <c r="AJG100" s="202"/>
      <c r="AJH100" s="202"/>
      <c r="AJI100" s="202"/>
      <c r="AJJ100" s="202"/>
      <c r="AJK100" s="202"/>
      <c r="AJL100" s="202"/>
      <c r="AJM100" s="202"/>
      <c r="AJN100" s="202"/>
      <c r="AJO100" s="202"/>
      <c r="AJP100" s="202"/>
      <c r="AJQ100" s="202"/>
      <c r="AJR100" s="202"/>
      <c r="AJS100" s="202"/>
      <c r="AJT100" s="202"/>
      <c r="AJU100" s="202"/>
      <c r="AJV100" s="202"/>
      <c r="AJW100" s="202"/>
      <c r="AJX100" s="202"/>
      <c r="AJY100" s="202"/>
      <c r="AJZ100" s="202"/>
      <c r="AKA100" s="202"/>
      <c r="AKB100" s="202"/>
      <c r="AKC100" s="202"/>
      <c r="AKD100" s="202"/>
      <c r="AKE100" s="202"/>
      <c r="AKF100" s="202"/>
      <c r="AKG100" s="202"/>
      <c r="AKH100" s="202"/>
      <c r="AKI100" s="202"/>
      <c r="AKJ100" s="202"/>
      <c r="AKK100" s="202"/>
      <c r="AKL100" s="202"/>
      <c r="AKM100" s="202"/>
      <c r="AKN100" s="202"/>
      <c r="AKO100" s="202"/>
      <c r="AKP100" s="202"/>
      <c r="AKQ100" s="202"/>
      <c r="AKR100" s="202"/>
      <c r="AKS100" s="202"/>
      <c r="AKT100" s="202"/>
      <c r="AKU100" s="202"/>
      <c r="AKV100" s="202"/>
      <c r="AKW100" s="202"/>
      <c r="AKX100" s="202"/>
      <c r="AKY100" s="202"/>
      <c r="AKZ100" s="202"/>
      <c r="ALA100" s="202"/>
      <c r="ALB100" s="202"/>
      <c r="ALC100" s="202"/>
      <c r="ALD100" s="202"/>
      <c r="ALE100" s="202"/>
      <c r="ALF100" s="202"/>
      <c r="ALG100" s="202"/>
      <c r="ALH100" s="202"/>
      <c r="ALI100" s="202"/>
      <c r="ALJ100" s="202"/>
      <c r="ALK100" s="202"/>
      <c r="ALL100" s="202"/>
      <c r="ALM100" s="202"/>
      <c r="ALN100" s="202"/>
      <c r="ALO100" s="202"/>
      <c r="ALP100" s="202"/>
      <c r="ALQ100" s="202"/>
      <c r="ALR100" s="202"/>
      <c r="ALS100" s="202"/>
      <c r="ALT100" s="202"/>
      <c r="ALU100" s="202"/>
      <c r="ALV100" s="202"/>
      <c r="ALW100" s="202"/>
      <c r="ALX100" s="202"/>
      <c r="ALY100" s="202"/>
      <c r="ALZ100" s="202"/>
      <c r="AMA100" s="202"/>
      <c r="AMB100" s="202"/>
      <c r="AMC100" s="202"/>
      <c r="AMD100" s="202"/>
      <c r="AME100" s="202"/>
      <c r="AMF100" s="202"/>
      <c r="AMG100" s="202"/>
      <c r="AMH100" s="202"/>
      <c r="AMI100" s="202"/>
      <c r="AMJ100" s="202"/>
    </row>
    <row r="101" spans="1:1024" ht="20.25" customHeight="1">
      <c r="A101" s="601"/>
      <c r="B101" s="522" t="s">
        <v>89</v>
      </c>
      <c r="C101" s="65"/>
      <c r="D101" s="927"/>
      <c r="E101" s="476"/>
      <c r="F101" s="126"/>
      <c r="G101" s="125"/>
      <c r="H101" s="355"/>
      <c r="I101" s="355"/>
      <c r="J101" s="356"/>
      <c r="K101" s="356"/>
      <c r="L101" s="476"/>
      <c r="M101" s="163"/>
      <c r="N101" s="125"/>
      <c r="O101" s="355"/>
      <c r="P101" s="355"/>
      <c r="Q101" s="356"/>
      <c r="R101" s="356"/>
      <c r="S101" s="476"/>
      <c r="T101" s="374"/>
      <c r="U101" s="355"/>
      <c r="V101" s="355"/>
      <c r="W101" s="355"/>
      <c r="X101" s="356"/>
      <c r="Y101" s="379"/>
      <c r="Z101" s="476"/>
      <c r="AA101" s="126"/>
      <c r="AB101" s="125"/>
      <c r="AC101" s="355"/>
      <c r="AD101" s="355"/>
      <c r="AE101" s="356"/>
      <c r="AF101" s="356"/>
      <c r="AG101" s="476"/>
      <c r="AH101" s="126"/>
      <c r="AI101" s="227"/>
      <c r="AJ101" s="919"/>
      <c r="AK101" s="205"/>
      <c r="AL101" s="14"/>
    </row>
    <row r="102" spans="1:1024" ht="20.25" customHeight="1">
      <c r="A102" s="603"/>
      <c r="B102" s="553" t="s">
        <v>22</v>
      </c>
      <c r="C102" s="77" t="s">
        <v>53</v>
      </c>
      <c r="D102" s="929">
        <f>AK64</f>
        <v>34</v>
      </c>
      <c r="E102" s="269"/>
      <c r="F102" s="134"/>
      <c r="G102" s="133"/>
      <c r="H102" s="460">
        <v>4</v>
      </c>
      <c r="I102" s="460"/>
      <c r="J102" s="461"/>
      <c r="K102" s="461"/>
      <c r="L102" s="269"/>
      <c r="M102" s="134"/>
      <c r="N102" s="133"/>
      <c r="O102" s="460">
        <v>2</v>
      </c>
      <c r="P102" s="460"/>
      <c r="Q102" s="461"/>
      <c r="R102" s="461"/>
      <c r="S102" s="269"/>
      <c r="T102" s="477"/>
      <c r="U102" s="133"/>
      <c r="V102" s="460">
        <v>4</v>
      </c>
      <c r="W102" s="460"/>
      <c r="X102" s="461"/>
      <c r="Y102" s="461"/>
      <c r="Z102" s="269"/>
      <c r="AA102" s="134"/>
      <c r="AB102" s="133"/>
      <c r="AC102" s="460">
        <v>2</v>
      </c>
      <c r="AD102" s="460"/>
      <c r="AE102" s="461"/>
      <c r="AF102" s="461"/>
      <c r="AG102" s="269"/>
      <c r="AH102" s="134"/>
      <c r="AI102" s="291"/>
      <c r="AJ102" s="935">
        <f t="shared" ref="AJ102:AJ105" si="21">SUM(E102:AI102)</f>
        <v>12</v>
      </c>
      <c r="AK102" s="208">
        <f t="shared" ref="AK102:AK112" si="22">D102-AJ102</f>
        <v>22</v>
      </c>
      <c r="AL102" s="14"/>
    </row>
    <row r="103" spans="1:1024" ht="20.25">
      <c r="A103" s="603"/>
      <c r="B103" s="321" t="s">
        <v>24</v>
      </c>
      <c r="C103" s="54" t="s">
        <v>48</v>
      </c>
      <c r="D103" s="918">
        <f t="shared" ref="D103:D105" si="23">AK65</f>
        <v>26</v>
      </c>
      <c r="E103" s="115"/>
      <c r="F103" s="512"/>
      <c r="G103" s="513"/>
      <c r="H103" s="113"/>
      <c r="I103" s="113">
        <v>2</v>
      </c>
      <c r="J103" s="114"/>
      <c r="K103" s="114"/>
      <c r="L103" s="512"/>
      <c r="M103" s="512"/>
      <c r="N103" s="513"/>
      <c r="O103" s="113"/>
      <c r="P103" s="113">
        <v>2</v>
      </c>
      <c r="Q103" s="114"/>
      <c r="R103" s="114"/>
      <c r="S103" s="115"/>
      <c r="T103" s="270"/>
      <c r="U103" s="513"/>
      <c r="V103" s="113"/>
      <c r="W103" s="113">
        <v>2</v>
      </c>
      <c r="X103" s="114"/>
      <c r="Y103" s="114"/>
      <c r="Z103" s="512"/>
      <c r="AA103" s="512"/>
      <c r="AB103" s="513"/>
      <c r="AC103" s="113"/>
      <c r="AD103" s="113">
        <v>2</v>
      </c>
      <c r="AE103" s="114"/>
      <c r="AF103" s="114"/>
      <c r="AG103" s="115"/>
      <c r="AH103" s="512"/>
      <c r="AI103" s="520"/>
      <c r="AJ103" s="935">
        <f t="shared" si="21"/>
        <v>8</v>
      </c>
      <c r="AK103" s="208">
        <f t="shared" si="22"/>
        <v>18</v>
      </c>
      <c r="AL103" s="14"/>
    </row>
    <row r="104" spans="1:1024" ht="20.25">
      <c r="A104" s="604"/>
      <c r="B104" s="321" t="s">
        <v>28</v>
      </c>
      <c r="C104" s="296" t="s">
        <v>128</v>
      </c>
      <c r="D104" s="918">
        <f t="shared" si="23"/>
        <v>22</v>
      </c>
      <c r="E104" s="122"/>
      <c r="F104" s="162"/>
      <c r="G104" s="174"/>
      <c r="H104" s="120"/>
      <c r="I104" s="120"/>
      <c r="J104" s="121"/>
      <c r="K104" s="121">
        <v>2</v>
      </c>
      <c r="L104" s="162"/>
      <c r="M104" s="162"/>
      <c r="N104" s="174"/>
      <c r="O104" s="120"/>
      <c r="P104" s="120"/>
      <c r="Q104" s="121"/>
      <c r="R104" s="121">
        <v>2</v>
      </c>
      <c r="S104" s="122"/>
      <c r="T104" s="271"/>
      <c r="U104" s="174"/>
      <c r="V104" s="120"/>
      <c r="W104" s="120"/>
      <c r="X104" s="121"/>
      <c r="Y104" s="121">
        <v>2</v>
      </c>
      <c r="Z104" s="162"/>
      <c r="AA104" s="162"/>
      <c r="AB104" s="174"/>
      <c r="AC104" s="120"/>
      <c r="AD104" s="120"/>
      <c r="AE104" s="121"/>
      <c r="AF104" s="121">
        <v>2</v>
      </c>
      <c r="AG104" s="122"/>
      <c r="AH104" s="162"/>
      <c r="AI104" s="292"/>
      <c r="AJ104" s="935">
        <f t="shared" si="21"/>
        <v>8</v>
      </c>
      <c r="AK104" s="208">
        <f t="shared" si="22"/>
        <v>14</v>
      </c>
      <c r="AL104" s="14"/>
    </row>
    <row r="105" spans="1:1024" ht="20.25" customHeight="1">
      <c r="A105" s="605"/>
      <c r="B105" s="46" t="s">
        <v>32</v>
      </c>
      <c r="C105" s="980" t="s">
        <v>59</v>
      </c>
      <c r="D105" s="918">
        <f t="shared" si="23"/>
        <v>34</v>
      </c>
      <c r="E105" s="606"/>
      <c r="F105" s="644"/>
      <c r="G105" s="404"/>
      <c r="H105" s="615"/>
      <c r="I105" s="615"/>
      <c r="J105" s="617">
        <v>2</v>
      </c>
      <c r="K105" s="617"/>
      <c r="L105" s="606"/>
      <c r="M105" s="403"/>
      <c r="N105" s="404"/>
      <c r="O105" s="615">
        <v>2</v>
      </c>
      <c r="P105" s="615"/>
      <c r="Q105" s="617">
        <v>2</v>
      </c>
      <c r="R105" s="617"/>
      <c r="S105" s="606"/>
      <c r="T105" s="620"/>
      <c r="U105" s="404"/>
      <c r="V105" s="615"/>
      <c r="W105" s="615"/>
      <c r="X105" s="617">
        <v>2</v>
      </c>
      <c r="Y105" s="664"/>
      <c r="Z105" s="606"/>
      <c r="AA105" s="403"/>
      <c r="AB105" s="405">
        <v>2</v>
      </c>
      <c r="AC105" s="615">
        <v>2</v>
      </c>
      <c r="AD105" s="615"/>
      <c r="AE105" s="617">
        <v>2</v>
      </c>
      <c r="AF105" s="617"/>
      <c r="AG105" s="606"/>
      <c r="AH105" s="403"/>
      <c r="AI105" s="626"/>
      <c r="AJ105" s="935">
        <f t="shared" si="21"/>
        <v>14</v>
      </c>
      <c r="AK105" s="195">
        <f t="shared" si="22"/>
        <v>20</v>
      </c>
      <c r="AL105" s="14"/>
    </row>
    <row r="106" spans="1:1024" ht="20.25">
      <c r="A106" s="69"/>
      <c r="B106" s="70" t="s">
        <v>51</v>
      </c>
      <c r="C106" s="71"/>
      <c r="D106" s="919"/>
      <c r="E106" s="250"/>
      <c r="F106" s="126"/>
      <c r="G106" s="125"/>
      <c r="H106" s="125"/>
      <c r="I106" s="125"/>
      <c r="J106" s="125"/>
      <c r="K106" s="125"/>
      <c r="L106" s="126"/>
      <c r="M106" s="126"/>
      <c r="N106" s="125"/>
      <c r="O106" s="125"/>
      <c r="P106" s="125"/>
      <c r="Q106" s="125"/>
      <c r="R106" s="125"/>
      <c r="S106" s="126"/>
      <c r="T106" s="126"/>
      <c r="U106" s="125"/>
      <c r="V106" s="125"/>
      <c r="W106" s="125"/>
      <c r="X106" s="125"/>
      <c r="Y106" s="125"/>
      <c r="Z106" s="126"/>
      <c r="AA106" s="126"/>
      <c r="AB106" s="125"/>
      <c r="AC106" s="125"/>
      <c r="AD106" s="125"/>
      <c r="AE106" s="125"/>
      <c r="AF106" s="125"/>
      <c r="AG106" s="126"/>
      <c r="AH106" s="126"/>
      <c r="AI106" s="227"/>
      <c r="AJ106" s="919"/>
      <c r="AK106" s="205"/>
      <c r="AL106" s="14"/>
    </row>
    <row r="107" spans="1:1024" ht="20.25">
      <c r="A107" s="317"/>
      <c r="B107" s="542" t="s">
        <v>26</v>
      </c>
      <c r="C107" s="920" t="s">
        <v>124</v>
      </c>
      <c r="D107" s="131"/>
      <c r="E107" s="246"/>
      <c r="F107" s="512"/>
      <c r="G107" s="513"/>
      <c r="H107" s="513"/>
      <c r="I107" s="513"/>
      <c r="J107" s="513">
        <v>2</v>
      </c>
      <c r="K107" s="513"/>
      <c r="L107" s="512"/>
      <c r="M107" s="512"/>
      <c r="N107" s="513"/>
      <c r="O107" s="513">
        <v>2</v>
      </c>
      <c r="P107" s="513"/>
      <c r="Q107" s="513"/>
      <c r="R107" s="513"/>
      <c r="S107" s="512"/>
      <c r="T107" s="512"/>
      <c r="U107" s="513"/>
      <c r="V107" s="513"/>
      <c r="W107" s="513"/>
      <c r="X107" s="513"/>
      <c r="Y107" s="513"/>
      <c r="Z107" s="512"/>
      <c r="AA107" s="512"/>
      <c r="AB107" s="513"/>
      <c r="AC107" s="513"/>
      <c r="AD107" s="513"/>
      <c r="AE107" s="513"/>
      <c r="AF107" s="513"/>
      <c r="AG107" s="512"/>
      <c r="AH107" s="512"/>
      <c r="AI107" s="520"/>
      <c r="AJ107" s="925">
        <f t="shared" ref="AJ107:AJ112" si="24">SUM(E107:AI107)</f>
        <v>4</v>
      </c>
      <c r="AK107" s="195">
        <f t="shared" si="22"/>
        <v>-4</v>
      </c>
      <c r="AL107" s="14"/>
    </row>
    <row r="108" spans="1:1024" ht="20.25">
      <c r="A108" s="902"/>
      <c r="B108" s="321" t="s">
        <v>28</v>
      </c>
      <c r="C108" s="920" t="s">
        <v>78</v>
      </c>
      <c r="D108" s="131"/>
      <c r="E108" s="248"/>
      <c r="F108" s="162"/>
      <c r="G108" s="174"/>
      <c r="H108" s="174"/>
      <c r="I108" s="174"/>
      <c r="J108" s="174"/>
      <c r="K108" s="174">
        <v>2</v>
      </c>
      <c r="L108" s="162"/>
      <c r="M108" s="162"/>
      <c r="N108" s="174"/>
      <c r="O108" s="174"/>
      <c r="P108" s="174"/>
      <c r="Q108" s="174"/>
      <c r="R108" s="174"/>
      <c r="S108" s="162"/>
      <c r="T108" s="162"/>
      <c r="U108" s="174"/>
      <c r="V108" s="174"/>
      <c r="W108" s="174"/>
      <c r="X108" s="174"/>
      <c r="Y108" s="174"/>
      <c r="Z108" s="162"/>
      <c r="AA108" s="162"/>
      <c r="AB108" s="174"/>
      <c r="AC108" s="174"/>
      <c r="AD108" s="174"/>
      <c r="AE108" s="174"/>
      <c r="AF108" s="174"/>
      <c r="AG108" s="162"/>
      <c r="AH108" s="162"/>
      <c r="AI108" s="292"/>
      <c r="AJ108" s="926">
        <f t="shared" si="24"/>
        <v>2</v>
      </c>
      <c r="AK108" s="892">
        <f t="shared" si="22"/>
        <v>-2</v>
      </c>
      <c r="AL108" s="14"/>
    </row>
    <row r="109" spans="1:1024" ht="20.25">
      <c r="A109" s="903"/>
      <c r="B109" s="437"/>
      <c r="C109" s="933"/>
      <c r="D109" s="921"/>
      <c r="E109" s="250"/>
      <c r="F109" s="126"/>
      <c r="G109" s="125"/>
      <c r="H109" s="125"/>
      <c r="I109" s="125"/>
      <c r="J109" s="164"/>
      <c r="K109" s="125"/>
      <c r="L109" s="126"/>
      <c r="M109" s="126"/>
      <c r="N109" s="125"/>
      <c r="O109" s="125"/>
      <c r="P109" s="125"/>
      <c r="Q109" s="164"/>
      <c r="R109" s="125"/>
      <c r="S109" s="126"/>
      <c r="T109" s="126"/>
      <c r="U109" s="125"/>
      <c r="V109" s="125"/>
      <c r="W109" s="164"/>
      <c r="X109" s="164"/>
      <c r="Y109" s="125"/>
      <c r="Z109" s="126"/>
      <c r="AA109" s="126"/>
      <c r="AB109" s="125"/>
      <c r="AC109" s="125"/>
      <c r="AD109" s="164"/>
      <c r="AE109" s="164"/>
      <c r="AF109" s="125"/>
      <c r="AG109" s="126"/>
      <c r="AH109" s="126"/>
      <c r="AI109" s="227"/>
      <c r="AJ109" s="919">
        <f t="shared" si="24"/>
        <v>0</v>
      </c>
      <c r="AK109" s="205">
        <f t="shared" si="22"/>
        <v>0</v>
      </c>
      <c r="AL109" s="14"/>
    </row>
    <row r="110" spans="1:1024" ht="20.25">
      <c r="A110" s="319"/>
      <c r="B110" s="553" t="s">
        <v>22</v>
      </c>
      <c r="C110" s="947" t="s">
        <v>123</v>
      </c>
      <c r="D110" s="948"/>
      <c r="E110" s="251"/>
      <c r="F110" s="134"/>
      <c r="G110" s="133"/>
      <c r="H110" s="133"/>
      <c r="I110" s="133"/>
      <c r="J110" s="166"/>
      <c r="K110" s="133"/>
      <c r="L110" s="134"/>
      <c r="M110" s="134"/>
      <c r="N110" s="133"/>
      <c r="O110" s="133"/>
      <c r="P110" s="133"/>
      <c r="Q110" s="166"/>
      <c r="R110" s="133"/>
      <c r="S110" s="134"/>
      <c r="T110" s="134"/>
      <c r="U110" s="133"/>
      <c r="V110" s="166">
        <v>4</v>
      </c>
      <c r="W110" s="133"/>
      <c r="X110" s="133"/>
      <c r="Y110" s="133"/>
      <c r="Z110" s="134"/>
      <c r="AA110" s="134"/>
      <c r="AB110" s="133"/>
      <c r="AC110" s="133"/>
      <c r="AD110" s="133"/>
      <c r="AE110" s="133"/>
      <c r="AF110" s="133"/>
      <c r="AG110" s="134"/>
      <c r="AH110" s="134"/>
      <c r="AI110" s="291"/>
      <c r="AJ110" s="935">
        <f t="shared" si="24"/>
        <v>4</v>
      </c>
      <c r="AK110" s="208">
        <f t="shared" si="22"/>
        <v>-4</v>
      </c>
      <c r="AL110" s="14"/>
    </row>
    <row r="111" spans="1:1024" ht="20.25">
      <c r="A111" s="317"/>
      <c r="B111" s="321" t="s">
        <v>28</v>
      </c>
      <c r="C111" s="1219" t="s">
        <v>96</v>
      </c>
      <c r="D111" s="951"/>
      <c r="E111" s="246"/>
      <c r="F111" s="512"/>
      <c r="G111" s="513"/>
      <c r="H111" s="513"/>
      <c r="I111" s="513"/>
      <c r="J111" s="515"/>
      <c r="K111" s="513"/>
      <c r="L111" s="512"/>
      <c r="M111" s="512"/>
      <c r="N111" s="513"/>
      <c r="O111" s="513"/>
      <c r="P111" s="513"/>
      <c r="Q111" s="515"/>
      <c r="R111" s="515"/>
      <c r="S111" s="512"/>
      <c r="T111" s="512"/>
      <c r="U111" s="513"/>
      <c r="V111" s="513"/>
      <c r="W111" s="513"/>
      <c r="X111" s="513"/>
      <c r="Y111" s="513">
        <v>2</v>
      </c>
      <c r="Z111" s="512"/>
      <c r="AA111" s="512"/>
      <c r="AB111" s="513"/>
      <c r="AC111" s="513"/>
      <c r="AD111" s="513"/>
      <c r="AE111" s="513"/>
      <c r="AF111" s="513"/>
      <c r="AG111" s="512"/>
      <c r="AH111" s="512"/>
      <c r="AI111" s="520"/>
      <c r="AJ111" s="952">
        <f t="shared" si="24"/>
        <v>2</v>
      </c>
      <c r="AK111" s="333">
        <f t="shared" si="22"/>
        <v>-2</v>
      </c>
      <c r="AL111" s="14"/>
    </row>
    <row r="112" spans="1:1024" ht="20.25">
      <c r="A112" s="317"/>
      <c r="B112" s="321" t="s">
        <v>28</v>
      </c>
      <c r="C112" s="987" t="s">
        <v>78</v>
      </c>
      <c r="D112" s="951"/>
      <c r="E112" s="246"/>
      <c r="F112" s="512"/>
      <c r="G112" s="513"/>
      <c r="H112" s="513"/>
      <c r="I112" s="513"/>
      <c r="J112" s="515"/>
      <c r="K112" s="513"/>
      <c r="L112" s="512"/>
      <c r="M112" s="512"/>
      <c r="N112" s="513"/>
      <c r="O112" s="513"/>
      <c r="P112" s="513"/>
      <c r="Q112" s="515"/>
      <c r="R112" s="513">
        <v>2</v>
      </c>
      <c r="S112" s="512"/>
      <c r="T112" s="512"/>
      <c r="U112" s="513"/>
      <c r="V112" s="513"/>
      <c r="W112" s="513"/>
      <c r="X112" s="513"/>
      <c r="Y112" s="513"/>
      <c r="Z112" s="512"/>
      <c r="AA112" s="512"/>
      <c r="AB112" s="513"/>
      <c r="AC112" s="513"/>
      <c r="AD112" s="513"/>
      <c r="AE112" s="513"/>
      <c r="AF112" s="513"/>
      <c r="AG112" s="512"/>
      <c r="AH112" s="512"/>
      <c r="AI112" s="520"/>
      <c r="AJ112" s="952">
        <f t="shared" si="24"/>
        <v>2</v>
      </c>
      <c r="AK112" s="333">
        <f t="shared" si="22"/>
        <v>-2</v>
      </c>
      <c r="AL112" s="14"/>
    </row>
    <row r="113" spans="1:38" s="9" customFormat="1" ht="18.75">
      <c r="A113" s="14"/>
      <c r="B113" s="14"/>
      <c r="C113" s="14"/>
      <c r="D113" s="14"/>
      <c r="E113" s="20" t="s">
        <v>54</v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172"/>
      <c r="W113" s="20"/>
      <c r="X113" s="20"/>
      <c r="Y113" s="20"/>
      <c r="Z113" s="175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 spans="1:38" s="9" customFormat="1" ht="18.75">
      <c r="A114" s="14"/>
      <c r="B114" s="14"/>
      <c r="C114" s="14"/>
      <c r="D114" s="14"/>
      <c r="E114" s="1256" t="s">
        <v>102</v>
      </c>
      <c r="F114" s="1256"/>
      <c r="G114" s="1256"/>
      <c r="H114" s="1256"/>
      <c r="I114" s="1256"/>
      <c r="J114" s="1256"/>
      <c r="K114" s="1256"/>
      <c r="L114" s="1256"/>
      <c r="M114" s="1256"/>
      <c r="N114" s="1256"/>
      <c r="O114" s="1256"/>
      <c r="P114" s="1256"/>
      <c r="Q114" s="1256"/>
      <c r="R114" s="1256"/>
      <c r="S114" s="1256"/>
      <c r="T114" s="1256"/>
      <c r="U114" s="1256"/>
      <c r="V114" s="1256"/>
      <c r="W114" s="1256"/>
      <c r="X114" s="1256"/>
      <c r="Y114" s="1256"/>
      <c r="Z114" s="1256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 spans="1:38" s="9" customFormat="1" ht="18.75">
      <c r="A115" s="14"/>
      <c r="B115" s="324"/>
      <c r="C115" s="324"/>
      <c r="D115" s="324"/>
      <c r="E115" s="324"/>
      <c r="F115" s="324"/>
      <c r="G115" s="324"/>
      <c r="H115" s="324"/>
      <c r="I115" s="324"/>
      <c r="J115" s="324"/>
      <c r="K115" s="324"/>
      <c r="L115" s="324"/>
      <c r="M115" s="324"/>
      <c r="N115" s="324"/>
      <c r="O115" s="324"/>
      <c r="P115" s="324"/>
      <c r="Q115" s="324"/>
      <c r="R115" s="324"/>
      <c r="S115" s="324"/>
      <c r="T115" s="324"/>
      <c r="U115" s="324"/>
      <c r="V115" s="324"/>
      <c r="W115" s="324"/>
      <c r="X115" s="324"/>
      <c r="Y115" s="324"/>
      <c r="Z115" s="324"/>
      <c r="AA115" s="324"/>
      <c r="AB115" s="324"/>
      <c r="AC115" s="324"/>
      <c r="AD115" s="324"/>
      <c r="AE115" s="324"/>
      <c r="AF115" s="324"/>
      <c r="AG115" s="324"/>
      <c r="AH115" s="324"/>
      <c r="AI115" s="14"/>
      <c r="AJ115" s="14"/>
      <c r="AK115" s="14"/>
      <c r="AL115" s="14"/>
    </row>
    <row r="116" spans="1:38" ht="18.75">
      <c r="B116" s="1267" t="s">
        <v>0</v>
      </c>
      <c r="C116" s="1267"/>
      <c r="D116" s="1267"/>
      <c r="E116" s="1267"/>
      <c r="F116" s="1267"/>
      <c r="G116" s="1267"/>
      <c r="H116" s="1267"/>
      <c r="I116" s="1267"/>
      <c r="J116" s="1267"/>
      <c r="K116" s="1267"/>
      <c r="L116" s="1267"/>
      <c r="M116" s="1267"/>
      <c r="N116" s="1267"/>
      <c r="O116" s="1267"/>
      <c r="P116" s="1267"/>
      <c r="Q116" s="1267"/>
      <c r="R116" s="1267"/>
      <c r="S116" s="1267"/>
      <c r="T116" s="1267"/>
      <c r="U116" s="1267"/>
      <c r="V116" s="1267"/>
      <c r="W116" s="1267"/>
      <c r="X116" s="1267"/>
      <c r="Y116" s="1267"/>
      <c r="Z116" s="1267"/>
      <c r="AA116" s="1267"/>
      <c r="AB116" s="1267"/>
      <c r="AC116" s="1267"/>
      <c r="AD116" s="1267"/>
      <c r="AE116" s="1267"/>
      <c r="AF116" s="1267"/>
      <c r="AG116" s="1267"/>
      <c r="AH116" s="1267"/>
    </row>
    <row r="117" spans="1:38" ht="24.75" customHeight="1">
      <c r="A117" s="14"/>
      <c r="B117" s="1262" t="s">
        <v>121</v>
      </c>
      <c r="C117" s="1262"/>
      <c r="D117" s="1262"/>
      <c r="E117" s="1262"/>
      <c r="F117" s="1262"/>
      <c r="G117" s="1262"/>
      <c r="H117" s="1262"/>
      <c r="I117" s="1262"/>
      <c r="J117" s="1262"/>
      <c r="K117" s="1262"/>
      <c r="L117" s="1262"/>
      <c r="M117" s="1262"/>
      <c r="N117" s="1262"/>
      <c r="O117" s="1262"/>
      <c r="P117" s="1262"/>
      <c r="Q117" s="1262"/>
      <c r="R117" s="1262"/>
      <c r="S117" s="1262"/>
      <c r="T117" s="1262"/>
      <c r="U117" s="1262"/>
      <c r="V117" s="1262"/>
      <c r="W117" s="1262"/>
      <c r="X117" s="1262"/>
      <c r="Y117" s="1262"/>
      <c r="Z117" s="1262"/>
      <c r="AA117" s="1262"/>
      <c r="AB117" s="1262"/>
      <c r="AC117" s="1262"/>
      <c r="AD117" s="1262"/>
      <c r="AE117" s="1262"/>
      <c r="AF117" s="1262"/>
      <c r="AG117" s="1262"/>
      <c r="AH117" s="1262"/>
      <c r="AI117" s="1262"/>
      <c r="AJ117" s="1262"/>
      <c r="AK117" s="184">
        <v>2025</v>
      </c>
      <c r="AL117" s="14"/>
    </row>
    <row r="118" spans="1:38" ht="18.75">
      <c r="A118" s="14"/>
      <c r="B118" s="185"/>
      <c r="C118" s="18" t="s">
        <v>65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481"/>
      <c r="W118" s="14"/>
      <c r="X118" s="14"/>
      <c r="Y118" s="185"/>
      <c r="Z118" s="185"/>
      <c r="AA118" s="185"/>
      <c r="AB118" s="185"/>
      <c r="AC118" s="185"/>
      <c r="AD118" s="185"/>
      <c r="AE118" s="185"/>
      <c r="AF118" s="185"/>
      <c r="AG118" s="185"/>
      <c r="AH118" s="185"/>
      <c r="AI118" s="185"/>
      <c r="AJ118" s="185"/>
      <c r="AK118" s="185"/>
      <c r="AL118" s="14"/>
    </row>
    <row r="119" spans="1:38" ht="29.25" customHeight="1">
      <c r="A119" s="18"/>
      <c r="B119" s="184" t="s">
        <v>3</v>
      </c>
      <c r="C119" s="433" t="s">
        <v>66</v>
      </c>
      <c r="D119" s="18"/>
      <c r="E119" s="1265" t="s">
        <v>5</v>
      </c>
      <c r="F119" s="1265"/>
      <c r="G119" s="1265"/>
      <c r="H119" s="18">
        <v>1</v>
      </c>
      <c r="I119" s="18"/>
      <c r="J119" s="1265"/>
      <c r="K119" s="1265"/>
      <c r="L119" s="1265"/>
      <c r="M119" s="1265"/>
      <c r="N119" s="1265"/>
      <c r="O119" s="1265"/>
      <c r="P119" s="1265"/>
      <c r="Q119" s="1265"/>
      <c r="R119" s="1265"/>
      <c r="S119" s="1265"/>
      <c r="T119" s="18"/>
      <c r="U119" s="18"/>
      <c r="V119" s="1265" t="s">
        <v>6</v>
      </c>
      <c r="W119" s="1265"/>
      <c r="X119" s="1265"/>
      <c r="Y119" s="1265"/>
      <c r="Z119" s="18"/>
      <c r="AA119" s="1266" t="s">
        <v>142</v>
      </c>
      <c r="AB119" s="1266"/>
      <c r="AC119" s="1266"/>
      <c r="AD119" s="1266"/>
      <c r="AE119" s="18"/>
      <c r="AF119" s="18"/>
      <c r="AG119" s="18"/>
      <c r="AH119" s="1265" t="s">
        <v>8</v>
      </c>
      <c r="AI119" s="1265"/>
      <c r="AJ119" s="185"/>
      <c r="AK119" s="185"/>
      <c r="AL119" s="14"/>
    </row>
    <row r="120" spans="1:38" ht="19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482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14"/>
      <c r="AK120" s="14"/>
      <c r="AL120" s="14"/>
    </row>
    <row r="121" spans="1:38" ht="18.75">
      <c r="A121" s="23"/>
      <c r="B121" s="186"/>
      <c r="C121" s="434"/>
      <c r="D121" s="186"/>
      <c r="E121" s="1263" t="s">
        <v>9</v>
      </c>
      <c r="F121" s="1263"/>
      <c r="G121" s="1263"/>
      <c r="H121" s="1263"/>
      <c r="I121" s="1263"/>
      <c r="J121" s="1263"/>
      <c r="K121" s="1263"/>
      <c r="L121" s="1263"/>
      <c r="M121" s="1263"/>
      <c r="N121" s="1263"/>
      <c r="O121" s="1263"/>
      <c r="P121" s="1263"/>
      <c r="Q121" s="1263"/>
      <c r="R121" s="1263"/>
      <c r="S121" s="1263"/>
      <c r="T121" s="1263"/>
      <c r="U121" s="1263"/>
      <c r="V121" s="1263"/>
      <c r="W121" s="1263"/>
      <c r="X121" s="1263"/>
      <c r="Y121" s="1263"/>
      <c r="Z121" s="1263"/>
      <c r="AA121" s="1263"/>
      <c r="AB121" s="1263"/>
      <c r="AC121" s="1263"/>
      <c r="AD121" s="1263"/>
      <c r="AE121" s="1263"/>
      <c r="AF121" s="1263"/>
      <c r="AG121" s="1263"/>
      <c r="AH121" s="1263"/>
      <c r="AI121" s="1264"/>
      <c r="AJ121" s="186"/>
      <c r="AK121" s="186"/>
      <c r="AL121" s="14"/>
    </row>
    <row r="122" spans="1:38" ht="18.75">
      <c r="A122" s="26"/>
      <c r="B122" s="435"/>
      <c r="C122" s="293"/>
      <c r="D122" s="435"/>
      <c r="E122" s="436"/>
      <c r="F122" s="245" t="s">
        <v>11</v>
      </c>
      <c r="G122" s="245"/>
      <c r="H122" s="245"/>
      <c r="I122" s="245"/>
      <c r="J122" s="245"/>
      <c r="K122" s="245"/>
      <c r="L122" s="245"/>
      <c r="M122" s="245" t="s">
        <v>10</v>
      </c>
      <c r="N122" s="245"/>
      <c r="O122" s="245"/>
      <c r="P122" s="245"/>
      <c r="Q122" s="483"/>
      <c r="R122" s="245"/>
      <c r="S122" s="245"/>
      <c r="T122" s="245" t="s">
        <v>11</v>
      </c>
      <c r="U122" s="245"/>
      <c r="V122" s="483"/>
      <c r="W122" s="245"/>
      <c r="X122" s="245"/>
      <c r="Y122" s="245"/>
      <c r="Z122" s="245"/>
      <c r="AA122" s="245" t="s">
        <v>10</v>
      </c>
      <c r="AB122" s="245"/>
      <c r="AC122" s="245"/>
      <c r="AD122" s="245"/>
      <c r="AE122" s="483"/>
      <c r="AF122" s="245"/>
      <c r="AG122" s="245"/>
      <c r="AH122" s="245" t="s">
        <v>11</v>
      </c>
      <c r="AI122" s="261"/>
      <c r="AJ122" s="189"/>
      <c r="AK122" s="189"/>
      <c r="AL122" s="14"/>
    </row>
    <row r="123" spans="1:38" s="6" customFormat="1" ht="71.25" customHeight="1">
      <c r="A123" s="31" t="s">
        <v>12</v>
      </c>
      <c r="B123" s="437" t="s">
        <v>13</v>
      </c>
      <c r="C123" s="438" t="s">
        <v>14</v>
      </c>
      <c r="D123" s="439" t="s">
        <v>15</v>
      </c>
      <c r="E123" s="440">
        <v>1</v>
      </c>
      <c r="F123" s="441">
        <v>2</v>
      </c>
      <c r="G123" s="441">
        <v>3</v>
      </c>
      <c r="H123" s="441">
        <v>4</v>
      </c>
      <c r="I123" s="474">
        <v>5</v>
      </c>
      <c r="J123" s="441">
        <v>6</v>
      </c>
      <c r="K123" s="441">
        <v>7</v>
      </c>
      <c r="L123" s="441">
        <v>8</v>
      </c>
      <c r="M123" s="441">
        <v>9</v>
      </c>
      <c r="N123" s="441">
        <v>10</v>
      </c>
      <c r="O123" s="441">
        <v>11</v>
      </c>
      <c r="P123" s="441">
        <v>12</v>
      </c>
      <c r="Q123" s="484">
        <v>13</v>
      </c>
      <c r="R123" s="441">
        <v>14</v>
      </c>
      <c r="S123" s="441">
        <v>15</v>
      </c>
      <c r="T123" s="441">
        <v>16</v>
      </c>
      <c r="U123" s="441">
        <v>17</v>
      </c>
      <c r="V123" s="474">
        <v>18</v>
      </c>
      <c r="W123" s="441">
        <v>19</v>
      </c>
      <c r="X123" s="484">
        <v>20</v>
      </c>
      <c r="Y123" s="441">
        <v>21</v>
      </c>
      <c r="Z123" s="441">
        <v>22</v>
      </c>
      <c r="AA123" s="441">
        <v>23</v>
      </c>
      <c r="AB123" s="441">
        <v>24</v>
      </c>
      <c r="AC123" s="441">
        <v>25</v>
      </c>
      <c r="AD123" s="441">
        <v>26</v>
      </c>
      <c r="AE123" s="484">
        <v>27</v>
      </c>
      <c r="AF123" s="441">
        <v>28</v>
      </c>
      <c r="AG123" s="441">
        <v>29</v>
      </c>
      <c r="AH123" s="441">
        <v>30</v>
      </c>
      <c r="AI123" s="489">
        <v>31</v>
      </c>
      <c r="AJ123" s="192" t="s">
        <v>16</v>
      </c>
      <c r="AK123" s="192" t="s">
        <v>17</v>
      </c>
      <c r="AL123" s="14"/>
    </row>
    <row r="124" spans="1:38" ht="20.25">
      <c r="A124" s="37">
        <v>1</v>
      </c>
      <c r="B124" s="553" t="s">
        <v>18</v>
      </c>
      <c r="C124" s="39" t="s">
        <v>149</v>
      </c>
      <c r="D124" s="108">
        <f t="shared" ref="D124:D138" si="25">AK85</f>
        <v>20</v>
      </c>
      <c r="E124" s="113">
        <v>2</v>
      </c>
      <c r="F124" s="113"/>
      <c r="G124" s="113"/>
      <c r="H124" s="114"/>
      <c r="I124" s="114">
        <v>2</v>
      </c>
      <c r="J124" s="115"/>
      <c r="K124" s="512"/>
      <c r="L124" s="513">
        <v>2</v>
      </c>
      <c r="M124" s="113"/>
      <c r="N124" s="113"/>
      <c r="O124" s="114"/>
      <c r="P124" s="114"/>
      <c r="Q124" s="115"/>
      <c r="R124" s="270"/>
      <c r="S124" s="113">
        <v>2</v>
      </c>
      <c r="T124" s="173"/>
      <c r="U124" s="113"/>
      <c r="V124" s="114"/>
      <c r="W124" s="114">
        <v>2</v>
      </c>
      <c r="X124" s="115"/>
      <c r="Y124" s="512"/>
      <c r="Z124" s="513">
        <v>2</v>
      </c>
      <c r="AA124" s="113"/>
      <c r="AB124" s="113"/>
      <c r="AC124" s="114"/>
      <c r="AD124" s="114"/>
      <c r="AE124" s="115"/>
      <c r="AF124" s="512"/>
      <c r="AG124" s="113">
        <v>2</v>
      </c>
      <c r="AH124" s="113"/>
      <c r="AI124" s="113"/>
      <c r="AJ124" s="925">
        <f t="shared" ref="AJ124:AJ138" si="26">SUM(E124:AI124)</f>
        <v>14</v>
      </c>
      <c r="AK124" s="195">
        <f>D124-AJ124</f>
        <v>6</v>
      </c>
      <c r="AL124" s="14"/>
    </row>
    <row r="125" spans="1:38" ht="20.25">
      <c r="A125" s="44">
        <v>2</v>
      </c>
      <c r="B125" s="321" t="s">
        <v>21</v>
      </c>
      <c r="C125" s="46" t="s">
        <v>112</v>
      </c>
      <c r="D125" s="112">
        <f t="shared" si="25"/>
        <v>16</v>
      </c>
      <c r="E125" s="113"/>
      <c r="F125" s="113"/>
      <c r="G125" s="113">
        <v>2</v>
      </c>
      <c r="H125" s="114"/>
      <c r="I125" s="114"/>
      <c r="J125" s="115"/>
      <c r="K125" s="512"/>
      <c r="L125" s="513"/>
      <c r="M125" s="113"/>
      <c r="N125" s="113">
        <v>2</v>
      </c>
      <c r="O125" s="114"/>
      <c r="P125" s="114"/>
      <c r="Q125" s="115"/>
      <c r="R125" s="270"/>
      <c r="S125" s="113"/>
      <c r="T125" s="173"/>
      <c r="U125" s="113">
        <v>2</v>
      </c>
      <c r="V125" s="116">
        <v>2</v>
      </c>
      <c r="W125" s="114"/>
      <c r="X125" s="115"/>
      <c r="Y125" s="512"/>
      <c r="Z125" s="513"/>
      <c r="AA125" s="113"/>
      <c r="AB125" s="113">
        <v>2</v>
      </c>
      <c r="AC125" s="114"/>
      <c r="AD125" s="114"/>
      <c r="AE125" s="115"/>
      <c r="AF125" s="512"/>
      <c r="AG125" s="113"/>
      <c r="AH125" s="113"/>
      <c r="AI125" s="113">
        <v>2</v>
      </c>
      <c r="AJ125" s="925">
        <f t="shared" si="26"/>
        <v>12</v>
      </c>
      <c r="AK125" s="195">
        <f t="shared" ref="AK125:AK131" si="27">D125-AJ125</f>
        <v>4</v>
      </c>
      <c r="AL125" s="14"/>
    </row>
    <row r="126" spans="1:38" ht="20.25" customHeight="1">
      <c r="A126" s="44">
        <v>3</v>
      </c>
      <c r="B126" s="321" t="s">
        <v>22</v>
      </c>
      <c r="C126" s="46" t="s">
        <v>52</v>
      </c>
      <c r="D126" s="112">
        <f t="shared" si="25"/>
        <v>22</v>
      </c>
      <c r="E126" s="113"/>
      <c r="F126" s="113">
        <v>4</v>
      </c>
      <c r="G126" s="113"/>
      <c r="H126" s="114"/>
      <c r="I126" s="114"/>
      <c r="J126" s="115"/>
      <c r="K126" s="512"/>
      <c r="L126" s="513"/>
      <c r="M126" s="113">
        <v>2</v>
      </c>
      <c r="N126" s="113"/>
      <c r="O126" s="114"/>
      <c r="P126" s="114"/>
      <c r="Q126" s="115"/>
      <c r="R126" s="270"/>
      <c r="S126" s="113"/>
      <c r="T126" s="173"/>
      <c r="U126" s="113"/>
      <c r="V126" s="114"/>
      <c r="W126" s="114"/>
      <c r="X126" s="115"/>
      <c r="Y126" s="512"/>
      <c r="Z126" s="513"/>
      <c r="AA126" s="113">
        <v>2</v>
      </c>
      <c r="AB126" s="113"/>
      <c r="AC126" s="114"/>
      <c r="AD126" s="114"/>
      <c r="AE126" s="115"/>
      <c r="AF126" s="512"/>
      <c r="AG126" s="113"/>
      <c r="AH126" s="113">
        <v>4</v>
      </c>
      <c r="AI126" s="113"/>
      <c r="AJ126" s="925">
        <f t="shared" si="26"/>
        <v>12</v>
      </c>
      <c r="AK126" s="195">
        <f t="shared" si="27"/>
        <v>10</v>
      </c>
      <c r="AL126" s="14"/>
    </row>
    <row r="127" spans="1:38" ht="20.25" customHeight="1">
      <c r="A127" s="44">
        <v>4</v>
      </c>
      <c r="B127" s="321" t="s">
        <v>24</v>
      </c>
      <c r="C127" s="46" t="s">
        <v>91</v>
      </c>
      <c r="D127" s="112">
        <f t="shared" si="25"/>
        <v>18</v>
      </c>
      <c r="E127" s="113"/>
      <c r="F127" s="113"/>
      <c r="G127" s="113">
        <v>2</v>
      </c>
      <c r="H127" s="114"/>
      <c r="I127" s="114"/>
      <c r="J127" s="115"/>
      <c r="K127" s="512"/>
      <c r="L127" s="515">
        <v>2</v>
      </c>
      <c r="M127" s="113"/>
      <c r="N127" s="113">
        <v>2</v>
      </c>
      <c r="O127" s="114"/>
      <c r="P127" s="114"/>
      <c r="Q127" s="115"/>
      <c r="R127" s="270"/>
      <c r="S127" s="177">
        <v>2</v>
      </c>
      <c r="T127" s="173"/>
      <c r="U127" s="113">
        <v>2</v>
      </c>
      <c r="V127" s="114"/>
      <c r="W127" s="114"/>
      <c r="X127" s="115"/>
      <c r="Y127" s="512"/>
      <c r="Z127" s="513"/>
      <c r="AA127" s="113"/>
      <c r="AB127" s="113">
        <v>2</v>
      </c>
      <c r="AC127" s="114"/>
      <c r="AD127" s="114"/>
      <c r="AE127" s="115"/>
      <c r="AF127" s="512"/>
      <c r="AG127" s="177">
        <v>2</v>
      </c>
      <c r="AH127" s="113"/>
      <c r="AI127" s="113">
        <v>2</v>
      </c>
      <c r="AJ127" s="925">
        <f t="shared" si="26"/>
        <v>16</v>
      </c>
      <c r="AK127" s="195">
        <f t="shared" si="27"/>
        <v>2</v>
      </c>
      <c r="AL127" s="14"/>
    </row>
    <row r="128" spans="1:38" ht="20.25" customHeight="1">
      <c r="A128" s="44">
        <v>5</v>
      </c>
      <c r="B128" s="542" t="s">
        <v>26</v>
      </c>
      <c r="C128" s="46" t="s">
        <v>138</v>
      </c>
      <c r="D128" s="112">
        <f t="shared" si="25"/>
        <v>26</v>
      </c>
      <c r="E128" s="113"/>
      <c r="F128" s="113">
        <v>2</v>
      </c>
      <c r="G128" s="113"/>
      <c r="H128" s="114">
        <v>2</v>
      </c>
      <c r="I128" s="114"/>
      <c r="J128" s="115"/>
      <c r="K128" s="512"/>
      <c r="L128" s="513"/>
      <c r="M128" s="113">
        <v>2</v>
      </c>
      <c r="N128" s="113"/>
      <c r="O128" s="114">
        <v>2</v>
      </c>
      <c r="P128" s="114"/>
      <c r="Q128" s="115"/>
      <c r="R128" s="270"/>
      <c r="S128" s="113"/>
      <c r="T128" s="173"/>
      <c r="U128" s="113"/>
      <c r="V128" s="114">
        <v>2</v>
      </c>
      <c r="W128" s="114"/>
      <c r="X128" s="115"/>
      <c r="Y128" s="512"/>
      <c r="Z128" s="515">
        <v>2</v>
      </c>
      <c r="AA128" s="113">
        <v>2</v>
      </c>
      <c r="AB128" s="113"/>
      <c r="AC128" s="114">
        <v>2</v>
      </c>
      <c r="AD128" s="114"/>
      <c r="AE128" s="115"/>
      <c r="AF128" s="512"/>
      <c r="AG128" s="113"/>
      <c r="AH128" s="113">
        <v>2</v>
      </c>
      <c r="AI128" s="113"/>
      <c r="AJ128" s="925">
        <f t="shared" si="26"/>
        <v>18</v>
      </c>
      <c r="AK128" s="195">
        <f t="shared" si="27"/>
        <v>8</v>
      </c>
      <c r="AL128" s="14"/>
    </row>
    <row r="129" spans="1:1024" ht="20.25" customHeight="1">
      <c r="A129" s="44">
        <v>6</v>
      </c>
      <c r="B129" s="321" t="s">
        <v>28</v>
      </c>
      <c r="C129" s="46" t="s">
        <v>143</v>
      </c>
      <c r="D129" s="112">
        <f t="shared" si="25"/>
        <v>18</v>
      </c>
      <c r="E129" s="113"/>
      <c r="F129" s="113"/>
      <c r="G129" s="113"/>
      <c r="H129" s="114"/>
      <c r="I129" s="114">
        <v>2</v>
      </c>
      <c r="J129" s="115"/>
      <c r="K129" s="512"/>
      <c r="L129" s="513"/>
      <c r="M129" s="113"/>
      <c r="N129" s="113"/>
      <c r="O129" s="114"/>
      <c r="P129" s="114">
        <v>2</v>
      </c>
      <c r="Q129" s="115"/>
      <c r="R129" s="270"/>
      <c r="S129" s="113"/>
      <c r="T129" s="173"/>
      <c r="U129" s="113"/>
      <c r="V129" s="114"/>
      <c r="W129" s="114">
        <v>2</v>
      </c>
      <c r="X129" s="115"/>
      <c r="Y129" s="512"/>
      <c r="Z129" s="513"/>
      <c r="AA129" s="113"/>
      <c r="AB129" s="113"/>
      <c r="AC129" s="114"/>
      <c r="AD129" s="114">
        <v>2</v>
      </c>
      <c r="AE129" s="115"/>
      <c r="AF129" s="512"/>
      <c r="AG129" s="113"/>
      <c r="AH129" s="113"/>
      <c r="AI129" s="113"/>
      <c r="AJ129" s="925">
        <f t="shared" si="26"/>
        <v>8</v>
      </c>
      <c r="AK129" s="195">
        <f t="shared" si="27"/>
        <v>10</v>
      </c>
      <c r="AL129" s="14"/>
    </row>
    <row r="130" spans="1:1024" ht="20.25" customHeight="1">
      <c r="A130" s="44">
        <v>7</v>
      </c>
      <c r="B130" s="321" t="s">
        <v>30</v>
      </c>
      <c r="C130" s="54" t="s">
        <v>80</v>
      </c>
      <c r="D130" s="112">
        <f t="shared" si="25"/>
        <v>10</v>
      </c>
      <c r="E130" s="113">
        <v>2</v>
      </c>
      <c r="F130" s="113"/>
      <c r="G130" s="113"/>
      <c r="H130" s="114"/>
      <c r="I130" s="114"/>
      <c r="J130" s="115"/>
      <c r="K130" s="512"/>
      <c r="L130" s="513">
        <v>2</v>
      </c>
      <c r="M130" s="113"/>
      <c r="N130" s="113"/>
      <c r="O130" s="114"/>
      <c r="P130" s="114"/>
      <c r="Q130" s="115"/>
      <c r="R130" s="270"/>
      <c r="S130" s="113">
        <v>2</v>
      </c>
      <c r="T130" s="173"/>
      <c r="U130" s="113"/>
      <c r="V130" s="114"/>
      <c r="W130" s="114"/>
      <c r="X130" s="115"/>
      <c r="Y130" s="512"/>
      <c r="Z130" s="513">
        <v>2</v>
      </c>
      <c r="AA130" s="113"/>
      <c r="AB130" s="113"/>
      <c r="AC130" s="114"/>
      <c r="AD130" s="114"/>
      <c r="AE130" s="115"/>
      <c r="AF130" s="512"/>
      <c r="AG130" s="113">
        <v>2</v>
      </c>
      <c r="AH130" s="113"/>
      <c r="AI130" s="113"/>
      <c r="AJ130" s="925">
        <f t="shared" si="26"/>
        <v>10</v>
      </c>
      <c r="AK130" s="195">
        <f t="shared" si="27"/>
        <v>0</v>
      </c>
      <c r="AL130" s="14"/>
    </row>
    <row r="131" spans="1:1024" ht="20.25" customHeight="1">
      <c r="A131" s="44">
        <v>8</v>
      </c>
      <c r="B131" s="321" t="s">
        <v>32</v>
      </c>
      <c r="C131" s="54" t="s">
        <v>141</v>
      </c>
      <c r="D131" s="112">
        <f t="shared" si="25"/>
        <v>20</v>
      </c>
      <c r="E131" s="113"/>
      <c r="F131" s="113"/>
      <c r="G131" s="113"/>
      <c r="H131" s="114">
        <v>2</v>
      </c>
      <c r="I131" s="114"/>
      <c r="J131" s="115"/>
      <c r="K131" s="512"/>
      <c r="L131" s="515"/>
      <c r="M131" s="113">
        <v>2</v>
      </c>
      <c r="N131" s="113"/>
      <c r="O131" s="114">
        <v>2</v>
      </c>
      <c r="P131" s="114"/>
      <c r="Q131" s="115"/>
      <c r="R131" s="270"/>
      <c r="S131" s="113"/>
      <c r="T131" s="173"/>
      <c r="U131" s="113"/>
      <c r="V131" s="114">
        <v>2</v>
      </c>
      <c r="W131" s="114"/>
      <c r="X131" s="115"/>
      <c r="Y131" s="512"/>
      <c r="Z131" s="515"/>
      <c r="AA131" s="113">
        <v>2</v>
      </c>
      <c r="AB131" s="113"/>
      <c r="AC131" s="114">
        <v>2</v>
      </c>
      <c r="AD131" s="114"/>
      <c r="AE131" s="115"/>
      <c r="AF131" s="512"/>
      <c r="AG131" s="113"/>
      <c r="AH131" s="113"/>
      <c r="AI131" s="113"/>
      <c r="AJ131" s="925">
        <f t="shared" si="26"/>
        <v>12</v>
      </c>
      <c r="AK131" s="195">
        <f t="shared" si="27"/>
        <v>8</v>
      </c>
      <c r="AL131" s="14"/>
    </row>
    <row r="132" spans="1:1024" ht="20.25" customHeight="1">
      <c r="A132" s="44">
        <v>9</v>
      </c>
      <c r="B132" s="321" t="s">
        <v>34</v>
      </c>
      <c r="C132" s="46" t="s">
        <v>140</v>
      </c>
      <c r="D132" s="112">
        <f t="shared" si="25"/>
        <v>12</v>
      </c>
      <c r="E132" s="113"/>
      <c r="F132" s="113"/>
      <c r="G132" s="113">
        <v>2</v>
      </c>
      <c r="H132" s="114">
        <v>2</v>
      </c>
      <c r="I132" s="114"/>
      <c r="J132" s="115"/>
      <c r="K132" s="512"/>
      <c r="L132" s="513"/>
      <c r="M132" s="177"/>
      <c r="N132" s="113"/>
      <c r="O132" s="114">
        <v>2</v>
      </c>
      <c r="P132" s="114"/>
      <c r="Q132" s="115"/>
      <c r="R132" s="270"/>
      <c r="S132" s="113"/>
      <c r="T132" s="173"/>
      <c r="U132" s="113">
        <v>2</v>
      </c>
      <c r="V132" s="114">
        <v>2</v>
      </c>
      <c r="W132" s="114"/>
      <c r="X132" s="115"/>
      <c r="Y132" s="512"/>
      <c r="Z132" s="513"/>
      <c r="AA132" s="177"/>
      <c r="AB132" s="113"/>
      <c r="AC132" s="117"/>
      <c r="AD132" s="114"/>
      <c r="AE132" s="115"/>
      <c r="AF132" s="512"/>
      <c r="AG132" s="113"/>
      <c r="AH132" s="113"/>
      <c r="AI132" s="173"/>
      <c r="AJ132" s="925">
        <f t="shared" si="26"/>
        <v>10</v>
      </c>
      <c r="AK132" s="195">
        <f t="shared" ref="AK132:AK137" si="28">D132-AJ132</f>
        <v>2</v>
      </c>
      <c r="AL132" s="14"/>
    </row>
    <row r="133" spans="1:1024" ht="20.25" customHeight="1">
      <c r="A133" s="44">
        <v>10</v>
      </c>
      <c r="B133" s="321" t="s">
        <v>36</v>
      </c>
      <c r="C133" s="54" t="s">
        <v>144</v>
      </c>
      <c r="D133" s="112">
        <f t="shared" si="25"/>
        <v>22</v>
      </c>
      <c r="E133" s="113">
        <v>2</v>
      </c>
      <c r="F133" s="113"/>
      <c r="G133" s="113"/>
      <c r="H133" s="114"/>
      <c r="I133" s="114"/>
      <c r="J133" s="115"/>
      <c r="K133" s="512"/>
      <c r="L133" s="513">
        <v>2</v>
      </c>
      <c r="M133" s="113"/>
      <c r="N133" s="113"/>
      <c r="O133" s="116">
        <v>2</v>
      </c>
      <c r="P133" s="114"/>
      <c r="Q133" s="115"/>
      <c r="R133" s="270"/>
      <c r="S133" s="113">
        <v>2</v>
      </c>
      <c r="T133" s="173"/>
      <c r="U133" s="113"/>
      <c r="V133" s="116"/>
      <c r="W133" s="114"/>
      <c r="X133" s="115"/>
      <c r="Y133" s="512"/>
      <c r="Z133" s="513">
        <v>2</v>
      </c>
      <c r="AA133" s="113"/>
      <c r="AB133" s="113"/>
      <c r="AC133" s="116">
        <v>2</v>
      </c>
      <c r="AD133" s="114"/>
      <c r="AE133" s="115"/>
      <c r="AF133" s="512"/>
      <c r="AG133" s="113">
        <v>2</v>
      </c>
      <c r="AH133" s="113"/>
      <c r="AI133" s="113"/>
      <c r="AJ133" s="925">
        <f t="shared" si="26"/>
        <v>14</v>
      </c>
      <c r="AK133" s="195">
        <f t="shared" si="28"/>
        <v>8</v>
      </c>
      <c r="AL133" s="14"/>
    </row>
    <row r="134" spans="1:1024" ht="20.25" customHeight="1">
      <c r="A134" s="44">
        <v>11</v>
      </c>
      <c r="B134" s="321" t="s">
        <v>38</v>
      </c>
      <c r="C134" s="54" t="s">
        <v>39</v>
      </c>
      <c r="D134" s="112">
        <f t="shared" si="25"/>
        <v>24</v>
      </c>
      <c r="E134" s="113"/>
      <c r="F134" s="113">
        <v>2</v>
      </c>
      <c r="G134" s="113"/>
      <c r="H134" s="116">
        <v>2</v>
      </c>
      <c r="I134" s="114"/>
      <c r="J134" s="115"/>
      <c r="K134" s="512"/>
      <c r="L134" s="513"/>
      <c r="M134" s="113">
        <v>2</v>
      </c>
      <c r="N134" s="113"/>
      <c r="O134" s="114"/>
      <c r="P134" s="114">
        <v>2</v>
      </c>
      <c r="Q134" s="115"/>
      <c r="R134" s="270"/>
      <c r="S134" s="113"/>
      <c r="T134" s="173"/>
      <c r="U134" s="113"/>
      <c r="V134" s="114"/>
      <c r="W134" s="114"/>
      <c r="X134" s="115"/>
      <c r="Y134" s="512"/>
      <c r="Z134" s="513"/>
      <c r="AA134" s="113">
        <v>2</v>
      </c>
      <c r="AB134" s="113"/>
      <c r="AC134" s="114"/>
      <c r="AD134" s="114">
        <v>2</v>
      </c>
      <c r="AE134" s="115"/>
      <c r="AF134" s="512"/>
      <c r="AG134" s="113"/>
      <c r="AH134" s="113">
        <v>2</v>
      </c>
      <c r="AI134" s="177">
        <v>2</v>
      </c>
      <c r="AJ134" s="925">
        <f t="shared" si="26"/>
        <v>16</v>
      </c>
      <c r="AK134" s="195">
        <f t="shared" si="28"/>
        <v>8</v>
      </c>
      <c r="AL134" s="14"/>
    </row>
    <row r="135" spans="1:1024" ht="20.25" customHeight="1">
      <c r="A135" s="44">
        <v>12</v>
      </c>
      <c r="B135" s="314" t="s">
        <v>40</v>
      </c>
      <c r="C135" s="46" t="s">
        <v>111</v>
      </c>
      <c r="D135" s="112">
        <f t="shared" si="25"/>
        <v>14</v>
      </c>
      <c r="E135" s="113"/>
      <c r="F135" s="113"/>
      <c r="G135" s="113"/>
      <c r="H135" s="114"/>
      <c r="I135" s="114">
        <v>2</v>
      </c>
      <c r="J135" s="115"/>
      <c r="K135" s="512"/>
      <c r="L135" s="513"/>
      <c r="M135" s="113"/>
      <c r="N135" s="113"/>
      <c r="O135" s="114"/>
      <c r="P135" s="114">
        <v>2</v>
      </c>
      <c r="Q135" s="115"/>
      <c r="R135" s="270"/>
      <c r="S135" s="113"/>
      <c r="T135" s="173"/>
      <c r="U135" s="113"/>
      <c r="V135" s="114"/>
      <c r="W135" s="114">
        <v>2</v>
      </c>
      <c r="X135" s="115"/>
      <c r="Y135" s="512"/>
      <c r="Z135" s="513"/>
      <c r="AA135" s="113"/>
      <c r="AB135" s="113"/>
      <c r="AC135" s="114"/>
      <c r="AD135" s="114">
        <v>2</v>
      </c>
      <c r="AE135" s="115"/>
      <c r="AF135" s="512"/>
      <c r="AG135" s="113"/>
      <c r="AH135" s="113"/>
      <c r="AI135" s="113"/>
      <c r="AJ135" s="925">
        <f t="shared" si="26"/>
        <v>8</v>
      </c>
      <c r="AK135" s="195">
        <f t="shared" si="28"/>
        <v>6</v>
      </c>
      <c r="AL135" s="14"/>
    </row>
    <row r="136" spans="1:1024" ht="20.25" customHeight="1">
      <c r="A136" s="44">
        <v>13</v>
      </c>
      <c r="B136" s="321" t="s">
        <v>42</v>
      </c>
      <c r="C136" s="54" t="s">
        <v>109</v>
      </c>
      <c r="D136" s="112">
        <f t="shared" si="25"/>
        <v>16</v>
      </c>
      <c r="E136" s="177">
        <v>2</v>
      </c>
      <c r="F136" s="113"/>
      <c r="G136" s="113">
        <v>2</v>
      </c>
      <c r="H136" s="114"/>
      <c r="I136" s="114"/>
      <c r="J136" s="115"/>
      <c r="K136" s="512"/>
      <c r="L136" s="513"/>
      <c r="M136" s="113"/>
      <c r="N136" s="113">
        <v>2</v>
      </c>
      <c r="O136" s="114"/>
      <c r="P136" s="114"/>
      <c r="Q136" s="115"/>
      <c r="R136" s="270"/>
      <c r="S136" s="113"/>
      <c r="T136" s="173"/>
      <c r="U136" s="113">
        <v>2</v>
      </c>
      <c r="V136" s="114"/>
      <c r="W136" s="114"/>
      <c r="X136" s="115"/>
      <c r="Y136" s="512"/>
      <c r="Z136" s="515"/>
      <c r="AA136" s="113"/>
      <c r="AB136" s="113">
        <v>2</v>
      </c>
      <c r="AC136" s="116">
        <v>2</v>
      </c>
      <c r="AD136" s="114"/>
      <c r="AE136" s="115"/>
      <c r="AF136" s="512"/>
      <c r="AG136" s="113"/>
      <c r="AH136" s="113"/>
      <c r="AI136" s="113">
        <v>2</v>
      </c>
      <c r="AJ136" s="925">
        <f t="shared" si="26"/>
        <v>14</v>
      </c>
      <c r="AK136" s="195">
        <f t="shared" si="28"/>
        <v>2</v>
      </c>
      <c r="AL136" s="14"/>
    </row>
    <row r="137" spans="1:1024" ht="20.25">
      <c r="A137" s="44">
        <v>14</v>
      </c>
      <c r="B137" s="321" t="s">
        <v>44</v>
      </c>
      <c r="C137" s="54" t="s">
        <v>78</v>
      </c>
      <c r="D137" s="112">
        <f t="shared" si="25"/>
        <v>6</v>
      </c>
      <c r="E137" s="113"/>
      <c r="F137" s="113"/>
      <c r="G137" s="113"/>
      <c r="H137" s="114"/>
      <c r="I137" s="114"/>
      <c r="J137" s="115"/>
      <c r="K137" s="512"/>
      <c r="L137" s="513"/>
      <c r="M137" s="113"/>
      <c r="N137" s="113">
        <v>2</v>
      </c>
      <c r="O137" s="114"/>
      <c r="P137" s="114"/>
      <c r="Q137" s="115"/>
      <c r="R137" s="270"/>
      <c r="S137" s="113"/>
      <c r="T137" s="173"/>
      <c r="U137" s="113"/>
      <c r="V137" s="114"/>
      <c r="W137" s="114"/>
      <c r="X137" s="115"/>
      <c r="Y137" s="512"/>
      <c r="Z137" s="513"/>
      <c r="AA137" s="113"/>
      <c r="AB137" s="113">
        <v>2</v>
      </c>
      <c r="AC137" s="114"/>
      <c r="AD137" s="114"/>
      <c r="AE137" s="115"/>
      <c r="AF137" s="512"/>
      <c r="AG137" s="113"/>
      <c r="AH137" s="113"/>
      <c r="AI137" s="113"/>
      <c r="AJ137" s="925">
        <f t="shared" si="26"/>
        <v>4</v>
      </c>
      <c r="AK137" s="195">
        <f t="shared" si="28"/>
        <v>2</v>
      </c>
      <c r="AL137" s="14"/>
    </row>
    <row r="138" spans="1:1024" ht="20.25" customHeight="1">
      <c r="A138" s="58">
        <v>15</v>
      </c>
      <c r="B138" s="559" t="s">
        <v>45</v>
      </c>
      <c r="C138" s="296" t="s">
        <v>31</v>
      </c>
      <c r="D138" s="119">
        <f t="shared" si="25"/>
        <v>12</v>
      </c>
      <c r="E138" s="120"/>
      <c r="F138" s="120"/>
      <c r="G138" s="120"/>
      <c r="H138" s="121"/>
      <c r="I138" s="121">
        <v>2</v>
      </c>
      <c r="J138" s="122"/>
      <c r="K138" s="162"/>
      <c r="L138" s="174"/>
      <c r="M138" s="120"/>
      <c r="N138" s="120"/>
      <c r="O138" s="121"/>
      <c r="P138" s="121">
        <v>2</v>
      </c>
      <c r="Q138" s="122"/>
      <c r="R138" s="271"/>
      <c r="S138" s="120"/>
      <c r="T138" s="329"/>
      <c r="U138" s="120"/>
      <c r="V138" s="121"/>
      <c r="W138" s="121">
        <v>2</v>
      </c>
      <c r="X138" s="372"/>
      <c r="Y138" s="162"/>
      <c r="Z138" s="174"/>
      <c r="AA138" s="120"/>
      <c r="AB138" s="120"/>
      <c r="AC138" s="121"/>
      <c r="AD138" s="121">
        <v>2</v>
      </c>
      <c r="AE138" s="122"/>
      <c r="AF138" s="162"/>
      <c r="AG138" s="120"/>
      <c r="AH138" s="120"/>
      <c r="AI138" s="120"/>
      <c r="AJ138" s="926">
        <f t="shared" si="26"/>
        <v>8</v>
      </c>
      <c r="AK138" s="195">
        <f t="shared" ref="AK138:AK144" si="29">D138-AJ138</f>
        <v>4</v>
      </c>
      <c r="AL138" s="14"/>
    </row>
    <row r="139" spans="1:1024" s="7" customFormat="1" ht="20.25" customHeight="1">
      <c r="A139" s="63"/>
      <c r="B139" s="914"/>
      <c r="C139" s="915"/>
      <c r="D139" s="916">
        <f>SUM(D124:D138)</f>
        <v>256</v>
      </c>
      <c r="E139" s="344">
        <f t="shared" ref="E139:I139" si="30">SUM(E124:E138)</f>
        <v>8</v>
      </c>
      <c r="F139" s="344">
        <f t="shared" si="30"/>
        <v>8</v>
      </c>
      <c r="G139" s="344">
        <f t="shared" si="30"/>
        <v>8</v>
      </c>
      <c r="H139" s="344">
        <f t="shared" si="30"/>
        <v>8</v>
      </c>
      <c r="I139" s="344">
        <f t="shared" si="30"/>
        <v>8</v>
      </c>
      <c r="J139" s="126"/>
      <c r="K139" s="126"/>
      <c r="L139" s="371">
        <f t="shared" ref="L139:P139" si="31">SUM(L124:L138)</f>
        <v>8</v>
      </c>
      <c r="M139" s="371">
        <f t="shared" si="31"/>
        <v>8</v>
      </c>
      <c r="N139" s="371">
        <f t="shared" si="31"/>
        <v>8</v>
      </c>
      <c r="O139" s="371">
        <f t="shared" si="31"/>
        <v>8</v>
      </c>
      <c r="P139" s="371">
        <f t="shared" si="31"/>
        <v>8</v>
      </c>
      <c r="Q139" s="126"/>
      <c r="R139" s="126"/>
      <c r="S139" s="344">
        <f t="shared" ref="S139:W139" si="32">SUM(S124:S138)</f>
        <v>8</v>
      </c>
      <c r="T139" s="452">
        <f t="shared" si="32"/>
        <v>0</v>
      </c>
      <c r="U139" s="344">
        <f t="shared" si="32"/>
        <v>8</v>
      </c>
      <c r="V139" s="344">
        <f t="shared" si="32"/>
        <v>8</v>
      </c>
      <c r="W139" s="344">
        <f t="shared" si="32"/>
        <v>8</v>
      </c>
      <c r="X139" s="126"/>
      <c r="Y139" s="126"/>
      <c r="Z139" s="371">
        <f t="shared" ref="Z139:AD139" si="33">SUM(Z124:Z138)</f>
        <v>8</v>
      </c>
      <c r="AA139" s="371">
        <f t="shared" si="33"/>
        <v>8</v>
      </c>
      <c r="AB139" s="371">
        <f t="shared" si="33"/>
        <v>8</v>
      </c>
      <c r="AC139" s="371">
        <f t="shared" si="33"/>
        <v>8</v>
      </c>
      <c r="AD139" s="371">
        <f t="shared" si="33"/>
        <v>8</v>
      </c>
      <c r="AE139" s="126"/>
      <c r="AF139" s="126"/>
      <c r="AG139" s="344">
        <f t="shared" ref="AG139:AK139" si="34">SUM(AG124:AG138)</f>
        <v>8</v>
      </c>
      <c r="AH139" s="344">
        <f t="shared" si="34"/>
        <v>8</v>
      </c>
      <c r="AI139" s="344">
        <f t="shared" si="34"/>
        <v>8</v>
      </c>
      <c r="AJ139" s="200">
        <f t="shared" si="34"/>
        <v>176</v>
      </c>
      <c r="AK139" s="200">
        <f t="shared" si="34"/>
        <v>80</v>
      </c>
      <c r="AL139" s="201"/>
      <c r="AM139" s="202"/>
      <c r="AN139" s="202"/>
      <c r="AO139" s="202"/>
      <c r="AP139" s="202"/>
      <c r="AQ139" s="202"/>
      <c r="AR139" s="202"/>
      <c r="AS139" s="202"/>
      <c r="AT139" s="202"/>
      <c r="AU139" s="202"/>
      <c r="AV139" s="202"/>
      <c r="AW139" s="202"/>
      <c r="AX139" s="202"/>
      <c r="AY139" s="202"/>
      <c r="AZ139" s="202"/>
      <c r="BA139" s="202"/>
      <c r="BB139" s="202"/>
      <c r="BC139" s="202"/>
      <c r="BD139" s="202"/>
      <c r="BE139" s="202"/>
      <c r="BF139" s="202"/>
      <c r="BG139" s="202"/>
      <c r="BH139" s="202"/>
      <c r="BI139" s="202"/>
      <c r="BJ139" s="202"/>
      <c r="BK139" s="202"/>
      <c r="BL139" s="202"/>
      <c r="BM139" s="202"/>
      <c r="BN139" s="202"/>
      <c r="BO139" s="202"/>
      <c r="BP139" s="202"/>
      <c r="BQ139" s="202"/>
      <c r="BR139" s="202"/>
      <c r="BS139" s="202"/>
      <c r="BT139" s="202"/>
      <c r="BU139" s="202"/>
      <c r="BV139" s="202"/>
      <c r="BW139" s="202"/>
      <c r="BX139" s="202"/>
      <c r="BY139" s="202"/>
      <c r="BZ139" s="202"/>
      <c r="CA139" s="202"/>
      <c r="CB139" s="202"/>
      <c r="CC139" s="202"/>
      <c r="CD139" s="202"/>
      <c r="CE139" s="202"/>
      <c r="CF139" s="202"/>
      <c r="CG139" s="202"/>
      <c r="CH139" s="202"/>
      <c r="CI139" s="202"/>
      <c r="CJ139" s="202"/>
      <c r="CK139" s="202"/>
      <c r="CL139" s="202"/>
      <c r="CM139" s="202"/>
      <c r="CN139" s="202"/>
      <c r="CO139" s="202"/>
      <c r="CP139" s="202"/>
      <c r="CQ139" s="202"/>
      <c r="CR139" s="202"/>
      <c r="CS139" s="202"/>
      <c r="CT139" s="202"/>
      <c r="CU139" s="202"/>
      <c r="CV139" s="202"/>
      <c r="CW139" s="202"/>
      <c r="CX139" s="202"/>
      <c r="CY139" s="202"/>
      <c r="CZ139" s="202"/>
      <c r="DA139" s="202"/>
      <c r="DB139" s="202"/>
      <c r="DC139" s="202"/>
      <c r="DD139" s="202"/>
      <c r="DE139" s="202"/>
      <c r="DF139" s="202"/>
      <c r="DG139" s="202"/>
      <c r="DH139" s="202"/>
      <c r="DI139" s="202"/>
      <c r="DJ139" s="202"/>
      <c r="DK139" s="202"/>
      <c r="DL139" s="202"/>
      <c r="DM139" s="202"/>
      <c r="DN139" s="202"/>
      <c r="DO139" s="202"/>
      <c r="DP139" s="202"/>
      <c r="DQ139" s="202"/>
      <c r="DR139" s="202"/>
      <c r="DS139" s="202"/>
      <c r="DT139" s="202"/>
      <c r="DU139" s="202"/>
      <c r="DV139" s="202"/>
      <c r="DW139" s="202"/>
      <c r="DX139" s="202"/>
      <c r="DY139" s="202"/>
      <c r="DZ139" s="202"/>
      <c r="EA139" s="202"/>
      <c r="EB139" s="202"/>
      <c r="EC139" s="202"/>
      <c r="ED139" s="202"/>
      <c r="EE139" s="202"/>
      <c r="EF139" s="202"/>
      <c r="EG139" s="202"/>
      <c r="EH139" s="202"/>
      <c r="EI139" s="202"/>
      <c r="EJ139" s="202"/>
      <c r="EK139" s="202"/>
      <c r="EL139" s="202"/>
      <c r="EM139" s="202"/>
      <c r="EN139" s="202"/>
      <c r="EO139" s="202"/>
      <c r="EP139" s="202"/>
      <c r="EQ139" s="202"/>
      <c r="ER139" s="202"/>
      <c r="ES139" s="202"/>
      <c r="ET139" s="202"/>
      <c r="EU139" s="202"/>
      <c r="EV139" s="202"/>
      <c r="EW139" s="202"/>
      <c r="EX139" s="202"/>
      <c r="EY139" s="202"/>
      <c r="EZ139" s="202"/>
      <c r="FA139" s="202"/>
      <c r="FB139" s="202"/>
      <c r="FC139" s="202"/>
      <c r="FD139" s="202"/>
      <c r="FE139" s="202"/>
      <c r="FF139" s="202"/>
      <c r="FG139" s="202"/>
      <c r="FH139" s="202"/>
      <c r="FI139" s="202"/>
      <c r="FJ139" s="202"/>
      <c r="FK139" s="202"/>
      <c r="FL139" s="202"/>
      <c r="FM139" s="202"/>
      <c r="FN139" s="202"/>
      <c r="FO139" s="202"/>
      <c r="FP139" s="202"/>
      <c r="FQ139" s="202"/>
      <c r="FR139" s="202"/>
      <c r="FS139" s="202"/>
      <c r="FT139" s="202"/>
      <c r="FU139" s="202"/>
      <c r="FV139" s="202"/>
      <c r="FW139" s="202"/>
      <c r="FX139" s="202"/>
      <c r="FY139" s="202"/>
      <c r="FZ139" s="202"/>
      <c r="GA139" s="202"/>
      <c r="GB139" s="202"/>
      <c r="GC139" s="202"/>
      <c r="GD139" s="202"/>
      <c r="GE139" s="202"/>
      <c r="GF139" s="202"/>
      <c r="GG139" s="202"/>
      <c r="GH139" s="202"/>
      <c r="GI139" s="202"/>
      <c r="GJ139" s="202"/>
      <c r="GK139" s="202"/>
      <c r="GL139" s="202"/>
      <c r="GM139" s="202"/>
      <c r="GN139" s="202"/>
      <c r="GO139" s="202"/>
      <c r="GP139" s="202"/>
      <c r="GQ139" s="202"/>
      <c r="GR139" s="202"/>
      <c r="GS139" s="202"/>
      <c r="GT139" s="202"/>
      <c r="GU139" s="202"/>
      <c r="GV139" s="202"/>
      <c r="GW139" s="202"/>
      <c r="GX139" s="202"/>
      <c r="GY139" s="202"/>
      <c r="GZ139" s="202"/>
      <c r="HA139" s="202"/>
      <c r="HB139" s="202"/>
      <c r="HC139" s="202"/>
      <c r="HD139" s="202"/>
      <c r="HE139" s="202"/>
      <c r="HF139" s="202"/>
      <c r="HG139" s="202"/>
      <c r="HH139" s="202"/>
      <c r="HI139" s="202"/>
      <c r="HJ139" s="202"/>
      <c r="HK139" s="202"/>
      <c r="HL139" s="202"/>
      <c r="HM139" s="202"/>
      <c r="HN139" s="202"/>
      <c r="HO139" s="202"/>
      <c r="HP139" s="202"/>
      <c r="HQ139" s="202"/>
      <c r="HR139" s="202"/>
      <c r="HS139" s="202"/>
      <c r="HT139" s="202"/>
      <c r="HU139" s="202"/>
      <c r="HV139" s="202"/>
      <c r="HW139" s="202"/>
      <c r="HX139" s="202"/>
      <c r="HY139" s="202"/>
      <c r="HZ139" s="202"/>
      <c r="IA139" s="202"/>
      <c r="IB139" s="202"/>
      <c r="IC139" s="202"/>
      <c r="ID139" s="202"/>
      <c r="IE139" s="202"/>
      <c r="IF139" s="202"/>
      <c r="IG139" s="202"/>
      <c r="IH139" s="202"/>
      <c r="II139" s="202"/>
      <c r="IJ139" s="202"/>
      <c r="IK139" s="202"/>
      <c r="IL139" s="202"/>
      <c r="IM139" s="202"/>
      <c r="IN139" s="202"/>
      <c r="IO139" s="202"/>
      <c r="IP139" s="202"/>
      <c r="IQ139" s="202"/>
      <c r="IR139" s="202"/>
      <c r="IS139" s="202"/>
      <c r="IT139" s="202"/>
      <c r="IU139" s="202"/>
      <c r="IV139" s="202"/>
      <c r="IW139" s="202"/>
      <c r="IX139" s="202"/>
      <c r="IY139" s="202"/>
      <c r="IZ139" s="202"/>
      <c r="JA139" s="202"/>
      <c r="JB139" s="202"/>
      <c r="JC139" s="202"/>
      <c r="JD139" s="202"/>
      <c r="JE139" s="202"/>
      <c r="JF139" s="202"/>
      <c r="JG139" s="202"/>
      <c r="JH139" s="202"/>
      <c r="JI139" s="202"/>
      <c r="JJ139" s="202"/>
      <c r="JK139" s="202"/>
      <c r="JL139" s="202"/>
      <c r="JM139" s="202"/>
      <c r="JN139" s="202"/>
      <c r="JO139" s="202"/>
      <c r="JP139" s="202"/>
      <c r="JQ139" s="202"/>
      <c r="JR139" s="202"/>
      <c r="JS139" s="202"/>
      <c r="JT139" s="202"/>
      <c r="JU139" s="202"/>
      <c r="JV139" s="202"/>
      <c r="JW139" s="202"/>
      <c r="JX139" s="202"/>
      <c r="JY139" s="202"/>
      <c r="JZ139" s="202"/>
      <c r="KA139" s="202"/>
      <c r="KB139" s="202"/>
      <c r="KC139" s="202"/>
      <c r="KD139" s="202"/>
      <c r="KE139" s="202"/>
      <c r="KF139" s="202"/>
      <c r="KG139" s="202"/>
      <c r="KH139" s="202"/>
      <c r="KI139" s="202"/>
      <c r="KJ139" s="202"/>
      <c r="KK139" s="202"/>
      <c r="KL139" s="202"/>
      <c r="KM139" s="202"/>
      <c r="KN139" s="202"/>
      <c r="KO139" s="202"/>
      <c r="KP139" s="202"/>
      <c r="KQ139" s="202"/>
      <c r="KR139" s="202"/>
      <c r="KS139" s="202"/>
      <c r="KT139" s="202"/>
      <c r="KU139" s="202"/>
      <c r="KV139" s="202"/>
      <c r="KW139" s="202"/>
      <c r="KX139" s="202"/>
      <c r="KY139" s="202"/>
      <c r="KZ139" s="202"/>
      <c r="LA139" s="202"/>
      <c r="LB139" s="202"/>
      <c r="LC139" s="202"/>
      <c r="LD139" s="202"/>
      <c r="LE139" s="202"/>
      <c r="LF139" s="202"/>
      <c r="LG139" s="202"/>
      <c r="LH139" s="202"/>
      <c r="LI139" s="202"/>
      <c r="LJ139" s="202"/>
      <c r="LK139" s="202"/>
      <c r="LL139" s="202"/>
      <c r="LM139" s="202"/>
      <c r="LN139" s="202"/>
      <c r="LO139" s="202"/>
      <c r="LP139" s="202"/>
      <c r="LQ139" s="202"/>
      <c r="LR139" s="202"/>
      <c r="LS139" s="202"/>
      <c r="LT139" s="202"/>
      <c r="LU139" s="202"/>
      <c r="LV139" s="202"/>
      <c r="LW139" s="202"/>
      <c r="LX139" s="202"/>
      <c r="LY139" s="202"/>
      <c r="LZ139" s="202"/>
      <c r="MA139" s="202"/>
      <c r="MB139" s="202"/>
      <c r="MC139" s="202"/>
      <c r="MD139" s="202"/>
      <c r="ME139" s="202"/>
      <c r="MF139" s="202"/>
      <c r="MG139" s="202"/>
      <c r="MH139" s="202"/>
      <c r="MI139" s="202"/>
      <c r="MJ139" s="202"/>
      <c r="MK139" s="202"/>
      <c r="ML139" s="202"/>
      <c r="MM139" s="202"/>
      <c r="MN139" s="202"/>
      <c r="MO139" s="202"/>
      <c r="MP139" s="202"/>
      <c r="MQ139" s="202"/>
      <c r="MR139" s="202"/>
      <c r="MS139" s="202"/>
      <c r="MT139" s="202"/>
      <c r="MU139" s="202"/>
      <c r="MV139" s="202"/>
      <c r="MW139" s="202"/>
      <c r="MX139" s="202"/>
      <c r="MY139" s="202"/>
      <c r="MZ139" s="202"/>
      <c r="NA139" s="202"/>
      <c r="NB139" s="202"/>
      <c r="NC139" s="202"/>
      <c r="ND139" s="202"/>
      <c r="NE139" s="202"/>
      <c r="NF139" s="202"/>
      <c r="NG139" s="202"/>
      <c r="NH139" s="202"/>
      <c r="NI139" s="202"/>
      <c r="NJ139" s="202"/>
      <c r="NK139" s="202"/>
      <c r="NL139" s="202"/>
      <c r="NM139" s="202"/>
      <c r="NN139" s="202"/>
      <c r="NO139" s="202"/>
      <c r="NP139" s="202"/>
      <c r="NQ139" s="202"/>
      <c r="NR139" s="202"/>
      <c r="NS139" s="202"/>
      <c r="NT139" s="202"/>
      <c r="NU139" s="202"/>
      <c r="NV139" s="202"/>
      <c r="NW139" s="202"/>
      <c r="NX139" s="202"/>
      <c r="NY139" s="202"/>
      <c r="NZ139" s="202"/>
      <c r="OA139" s="202"/>
      <c r="OB139" s="202"/>
      <c r="OC139" s="202"/>
      <c r="OD139" s="202"/>
      <c r="OE139" s="202"/>
      <c r="OF139" s="202"/>
      <c r="OG139" s="202"/>
      <c r="OH139" s="202"/>
      <c r="OI139" s="202"/>
      <c r="OJ139" s="202"/>
      <c r="OK139" s="202"/>
      <c r="OL139" s="202"/>
      <c r="OM139" s="202"/>
      <c r="ON139" s="202"/>
      <c r="OO139" s="202"/>
      <c r="OP139" s="202"/>
      <c r="OQ139" s="202"/>
      <c r="OR139" s="202"/>
      <c r="OS139" s="202"/>
      <c r="OT139" s="202"/>
      <c r="OU139" s="202"/>
      <c r="OV139" s="202"/>
      <c r="OW139" s="202"/>
      <c r="OX139" s="202"/>
      <c r="OY139" s="202"/>
      <c r="OZ139" s="202"/>
      <c r="PA139" s="202"/>
      <c r="PB139" s="202"/>
      <c r="PC139" s="202"/>
      <c r="PD139" s="202"/>
      <c r="PE139" s="202"/>
      <c r="PF139" s="202"/>
      <c r="PG139" s="202"/>
      <c r="PH139" s="202"/>
      <c r="PI139" s="202"/>
      <c r="PJ139" s="202"/>
      <c r="PK139" s="202"/>
      <c r="PL139" s="202"/>
      <c r="PM139" s="202"/>
      <c r="PN139" s="202"/>
      <c r="PO139" s="202"/>
      <c r="PP139" s="202"/>
      <c r="PQ139" s="202"/>
      <c r="PR139" s="202"/>
      <c r="PS139" s="202"/>
      <c r="PT139" s="202"/>
      <c r="PU139" s="202"/>
      <c r="PV139" s="202"/>
      <c r="PW139" s="202"/>
      <c r="PX139" s="202"/>
      <c r="PY139" s="202"/>
      <c r="PZ139" s="202"/>
      <c r="QA139" s="202"/>
      <c r="QB139" s="202"/>
      <c r="QC139" s="202"/>
      <c r="QD139" s="202"/>
      <c r="QE139" s="202"/>
      <c r="QF139" s="202"/>
      <c r="QG139" s="202"/>
      <c r="QH139" s="202"/>
      <c r="QI139" s="202"/>
      <c r="QJ139" s="202"/>
      <c r="QK139" s="202"/>
      <c r="QL139" s="202"/>
      <c r="QM139" s="202"/>
      <c r="QN139" s="202"/>
      <c r="QO139" s="202"/>
      <c r="QP139" s="202"/>
      <c r="QQ139" s="202"/>
      <c r="QR139" s="202"/>
      <c r="QS139" s="202"/>
      <c r="QT139" s="202"/>
      <c r="QU139" s="202"/>
      <c r="QV139" s="202"/>
      <c r="QW139" s="202"/>
      <c r="QX139" s="202"/>
      <c r="QY139" s="202"/>
      <c r="QZ139" s="202"/>
      <c r="RA139" s="202"/>
      <c r="RB139" s="202"/>
      <c r="RC139" s="202"/>
      <c r="RD139" s="202"/>
      <c r="RE139" s="202"/>
      <c r="RF139" s="202"/>
      <c r="RG139" s="202"/>
      <c r="RH139" s="202"/>
      <c r="RI139" s="202"/>
      <c r="RJ139" s="202"/>
      <c r="RK139" s="202"/>
      <c r="RL139" s="202"/>
      <c r="RM139" s="202"/>
      <c r="RN139" s="202"/>
      <c r="RO139" s="202"/>
      <c r="RP139" s="202"/>
      <c r="RQ139" s="202"/>
      <c r="RR139" s="202"/>
      <c r="RS139" s="202"/>
      <c r="RT139" s="202"/>
      <c r="RU139" s="202"/>
      <c r="RV139" s="202"/>
      <c r="RW139" s="202"/>
      <c r="RX139" s="202"/>
      <c r="RY139" s="202"/>
      <c r="RZ139" s="202"/>
      <c r="SA139" s="202"/>
      <c r="SB139" s="202"/>
      <c r="SC139" s="202"/>
      <c r="SD139" s="202"/>
      <c r="SE139" s="202"/>
      <c r="SF139" s="202"/>
      <c r="SG139" s="202"/>
      <c r="SH139" s="202"/>
      <c r="SI139" s="202"/>
      <c r="SJ139" s="202"/>
      <c r="SK139" s="202"/>
      <c r="SL139" s="202"/>
      <c r="SM139" s="202"/>
      <c r="SN139" s="202"/>
      <c r="SO139" s="202"/>
      <c r="SP139" s="202"/>
      <c r="SQ139" s="202"/>
      <c r="SR139" s="202"/>
      <c r="SS139" s="202"/>
      <c r="ST139" s="202"/>
      <c r="SU139" s="202"/>
      <c r="SV139" s="202"/>
      <c r="SW139" s="202"/>
      <c r="SX139" s="202"/>
      <c r="SY139" s="202"/>
      <c r="SZ139" s="202"/>
      <c r="TA139" s="202"/>
      <c r="TB139" s="202"/>
      <c r="TC139" s="202"/>
      <c r="TD139" s="202"/>
      <c r="TE139" s="202"/>
      <c r="TF139" s="202"/>
      <c r="TG139" s="202"/>
      <c r="TH139" s="202"/>
      <c r="TI139" s="202"/>
      <c r="TJ139" s="202"/>
      <c r="TK139" s="202"/>
      <c r="TL139" s="202"/>
      <c r="TM139" s="202"/>
      <c r="TN139" s="202"/>
      <c r="TO139" s="202"/>
      <c r="TP139" s="202"/>
      <c r="TQ139" s="202"/>
      <c r="TR139" s="202"/>
      <c r="TS139" s="202"/>
      <c r="TT139" s="202"/>
      <c r="TU139" s="202"/>
      <c r="TV139" s="202"/>
      <c r="TW139" s="202"/>
      <c r="TX139" s="202"/>
      <c r="TY139" s="202"/>
      <c r="TZ139" s="202"/>
      <c r="UA139" s="202"/>
      <c r="UB139" s="202"/>
      <c r="UC139" s="202"/>
      <c r="UD139" s="202"/>
      <c r="UE139" s="202"/>
      <c r="UF139" s="202"/>
      <c r="UG139" s="202"/>
      <c r="UH139" s="202"/>
      <c r="UI139" s="202"/>
      <c r="UJ139" s="202"/>
      <c r="UK139" s="202"/>
      <c r="UL139" s="202"/>
      <c r="UM139" s="202"/>
      <c r="UN139" s="202"/>
      <c r="UO139" s="202"/>
      <c r="UP139" s="202"/>
      <c r="UQ139" s="202"/>
      <c r="UR139" s="202"/>
      <c r="US139" s="202"/>
      <c r="UT139" s="202"/>
      <c r="UU139" s="202"/>
      <c r="UV139" s="202"/>
      <c r="UW139" s="202"/>
      <c r="UX139" s="202"/>
      <c r="UY139" s="202"/>
      <c r="UZ139" s="202"/>
      <c r="VA139" s="202"/>
      <c r="VB139" s="202"/>
      <c r="VC139" s="202"/>
      <c r="VD139" s="202"/>
      <c r="VE139" s="202"/>
      <c r="VF139" s="202"/>
      <c r="VG139" s="202"/>
      <c r="VH139" s="202"/>
      <c r="VI139" s="202"/>
      <c r="VJ139" s="202"/>
      <c r="VK139" s="202"/>
      <c r="VL139" s="202"/>
      <c r="VM139" s="202"/>
      <c r="VN139" s="202"/>
      <c r="VO139" s="202"/>
      <c r="VP139" s="202"/>
      <c r="VQ139" s="202"/>
      <c r="VR139" s="202"/>
      <c r="VS139" s="202"/>
      <c r="VT139" s="202"/>
      <c r="VU139" s="202"/>
      <c r="VV139" s="202"/>
      <c r="VW139" s="202"/>
      <c r="VX139" s="202"/>
      <c r="VY139" s="202"/>
      <c r="VZ139" s="202"/>
      <c r="WA139" s="202"/>
      <c r="WB139" s="202"/>
      <c r="WC139" s="202"/>
      <c r="WD139" s="202"/>
      <c r="WE139" s="202"/>
      <c r="WF139" s="202"/>
      <c r="WG139" s="202"/>
      <c r="WH139" s="202"/>
      <c r="WI139" s="202"/>
      <c r="WJ139" s="202"/>
      <c r="WK139" s="202"/>
      <c r="WL139" s="202"/>
      <c r="WM139" s="202"/>
      <c r="WN139" s="202"/>
      <c r="WO139" s="202"/>
      <c r="WP139" s="202"/>
      <c r="WQ139" s="202"/>
      <c r="WR139" s="202"/>
      <c r="WS139" s="202"/>
      <c r="WT139" s="202"/>
      <c r="WU139" s="202"/>
      <c r="WV139" s="202"/>
      <c r="WW139" s="202"/>
      <c r="WX139" s="202"/>
      <c r="WY139" s="202"/>
      <c r="WZ139" s="202"/>
      <c r="XA139" s="202"/>
      <c r="XB139" s="202"/>
      <c r="XC139" s="202"/>
      <c r="XD139" s="202"/>
      <c r="XE139" s="202"/>
      <c r="XF139" s="202"/>
      <c r="XG139" s="202"/>
      <c r="XH139" s="202"/>
      <c r="XI139" s="202"/>
      <c r="XJ139" s="202"/>
      <c r="XK139" s="202"/>
      <c r="XL139" s="202"/>
      <c r="XM139" s="202"/>
      <c r="XN139" s="202"/>
      <c r="XO139" s="202"/>
      <c r="XP139" s="202"/>
      <c r="XQ139" s="202"/>
      <c r="XR139" s="202"/>
      <c r="XS139" s="202"/>
      <c r="XT139" s="202"/>
      <c r="XU139" s="202"/>
      <c r="XV139" s="202"/>
      <c r="XW139" s="202"/>
      <c r="XX139" s="202"/>
      <c r="XY139" s="202"/>
      <c r="XZ139" s="202"/>
      <c r="YA139" s="202"/>
      <c r="YB139" s="202"/>
      <c r="YC139" s="202"/>
      <c r="YD139" s="202"/>
      <c r="YE139" s="202"/>
      <c r="YF139" s="202"/>
      <c r="YG139" s="202"/>
      <c r="YH139" s="202"/>
      <c r="YI139" s="202"/>
      <c r="YJ139" s="202"/>
      <c r="YK139" s="202"/>
      <c r="YL139" s="202"/>
      <c r="YM139" s="202"/>
      <c r="YN139" s="202"/>
      <c r="YO139" s="202"/>
      <c r="YP139" s="202"/>
      <c r="YQ139" s="202"/>
      <c r="YR139" s="202"/>
      <c r="YS139" s="202"/>
      <c r="YT139" s="202"/>
      <c r="YU139" s="202"/>
      <c r="YV139" s="202"/>
      <c r="YW139" s="202"/>
      <c r="YX139" s="202"/>
      <c r="YY139" s="202"/>
      <c r="YZ139" s="202"/>
      <c r="ZA139" s="202"/>
      <c r="ZB139" s="202"/>
      <c r="ZC139" s="202"/>
      <c r="ZD139" s="202"/>
      <c r="ZE139" s="202"/>
      <c r="ZF139" s="202"/>
      <c r="ZG139" s="202"/>
      <c r="ZH139" s="202"/>
      <c r="ZI139" s="202"/>
      <c r="ZJ139" s="202"/>
      <c r="ZK139" s="202"/>
      <c r="ZL139" s="202"/>
      <c r="ZM139" s="202"/>
      <c r="ZN139" s="202"/>
      <c r="ZO139" s="202"/>
      <c r="ZP139" s="202"/>
      <c r="ZQ139" s="202"/>
      <c r="ZR139" s="202"/>
      <c r="ZS139" s="202"/>
      <c r="ZT139" s="202"/>
      <c r="ZU139" s="202"/>
      <c r="ZV139" s="202"/>
      <c r="ZW139" s="202"/>
      <c r="ZX139" s="202"/>
      <c r="ZY139" s="202"/>
      <c r="ZZ139" s="202"/>
      <c r="AAA139" s="202"/>
      <c r="AAB139" s="202"/>
      <c r="AAC139" s="202"/>
      <c r="AAD139" s="202"/>
      <c r="AAE139" s="202"/>
      <c r="AAF139" s="202"/>
      <c r="AAG139" s="202"/>
      <c r="AAH139" s="202"/>
      <c r="AAI139" s="202"/>
      <c r="AAJ139" s="202"/>
      <c r="AAK139" s="202"/>
      <c r="AAL139" s="202"/>
      <c r="AAM139" s="202"/>
      <c r="AAN139" s="202"/>
      <c r="AAO139" s="202"/>
      <c r="AAP139" s="202"/>
      <c r="AAQ139" s="202"/>
      <c r="AAR139" s="202"/>
      <c r="AAS139" s="202"/>
      <c r="AAT139" s="202"/>
      <c r="AAU139" s="202"/>
      <c r="AAV139" s="202"/>
      <c r="AAW139" s="202"/>
      <c r="AAX139" s="202"/>
      <c r="AAY139" s="202"/>
      <c r="AAZ139" s="202"/>
      <c r="ABA139" s="202"/>
      <c r="ABB139" s="202"/>
      <c r="ABC139" s="202"/>
      <c r="ABD139" s="202"/>
      <c r="ABE139" s="202"/>
      <c r="ABF139" s="202"/>
      <c r="ABG139" s="202"/>
      <c r="ABH139" s="202"/>
      <c r="ABI139" s="202"/>
      <c r="ABJ139" s="202"/>
      <c r="ABK139" s="202"/>
      <c r="ABL139" s="202"/>
      <c r="ABM139" s="202"/>
      <c r="ABN139" s="202"/>
      <c r="ABO139" s="202"/>
      <c r="ABP139" s="202"/>
      <c r="ABQ139" s="202"/>
      <c r="ABR139" s="202"/>
      <c r="ABS139" s="202"/>
      <c r="ABT139" s="202"/>
      <c r="ABU139" s="202"/>
      <c r="ABV139" s="202"/>
      <c r="ABW139" s="202"/>
      <c r="ABX139" s="202"/>
      <c r="ABY139" s="202"/>
      <c r="ABZ139" s="202"/>
      <c r="ACA139" s="202"/>
      <c r="ACB139" s="202"/>
      <c r="ACC139" s="202"/>
      <c r="ACD139" s="202"/>
      <c r="ACE139" s="202"/>
      <c r="ACF139" s="202"/>
      <c r="ACG139" s="202"/>
      <c r="ACH139" s="202"/>
      <c r="ACI139" s="202"/>
      <c r="ACJ139" s="202"/>
      <c r="ACK139" s="202"/>
      <c r="ACL139" s="202"/>
      <c r="ACM139" s="202"/>
      <c r="ACN139" s="202"/>
      <c r="ACO139" s="202"/>
      <c r="ACP139" s="202"/>
      <c r="ACQ139" s="202"/>
      <c r="ACR139" s="202"/>
      <c r="ACS139" s="202"/>
      <c r="ACT139" s="202"/>
      <c r="ACU139" s="202"/>
      <c r="ACV139" s="202"/>
      <c r="ACW139" s="202"/>
      <c r="ACX139" s="202"/>
      <c r="ACY139" s="202"/>
      <c r="ACZ139" s="202"/>
      <c r="ADA139" s="202"/>
      <c r="ADB139" s="202"/>
      <c r="ADC139" s="202"/>
      <c r="ADD139" s="202"/>
      <c r="ADE139" s="202"/>
      <c r="ADF139" s="202"/>
      <c r="ADG139" s="202"/>
      <c r="ADH139" s="202"/>
      <c r="ADI139" s="202"/>
      <c r="ADJ139" s="202"/>
      <c r="ADK139" s="202"/>
      <c r="ADL139" s="202"/>
      <c r="ADM139" s="202"/>
      <c r="ADN139" s="202"/>
      <c r="ADO139" s="202"/>
      <c r="ADP139" s="202"/>
      <c r="ADQ139" s="202"/>
      <c r="ADR139" s="202"/>
      <c r="ADS139" s="202"/>
      <c r="ADT139" s="202"/>
      <c r="ADU139" s="202"/>
      <c r="ADV139" s="202"/>
      <c r="ADW139" s="202"/>
      <c r="ADX139" s="202"/>
      <c r="ADY139" s="202"/>
      <c r="ADZ139" s="202"/>
      <c r="AEA139" s="202"/>
      <c r="AEB139" s="202"/>
      <c r="AEC139" s="202"/>
      <c r="AED139" s="202"/>
      <c r="AEE139" s="202"/>
      <c r="AEF139" s="202"/>
      <c r="AEG139" s="202"/>
      <c r="AEH139" s="202"/>
      <c r="AEI139" s="202"/>
      <c r="AEJ139" s="202"/>
      <c r="AEK139" s="202"/>
      <c r="AEL139" s="202"/>
      <c r="AEM139" s="202"/>
      <c r="AEN139" s="202"/>
      <c r="AEO139" s="202"/>
      <c r="AEP139" s="202"/>
      <c r="AEQ139" s="202"/>
      <c r="AER139" s="202"/>
      <c r="AES139" s="202"/>
      <c r="AET139" s="202"/>
      <c r="AEU139" s="202"/>
      <c r="AEV139" s="202"/>
      <c r="AEW139" s="202"/>
      <c r="AEX139" s="202"/>
      <c r="AEY139" s="202"/>
      <c r="AEZ139" s="202"/>
      <c r="AFA139" s="202"/>
      <c r="AFB139" s="202"/>
      <c r="AFC139" s="202"/>
      <c r="AFD139" s="202"/>
      <c r="AFE139" s="202"/>
      <c r="AFF139" s="202"/>
      <c r="AFG139" s="202"/>
      <c r="AFH139" s="202"/>
      <c r="AFI139" s="202"/>
      <c r="AFJ139" s="202"/>
      <c r="AFK139" s="202"/>
      <c r="AFL139" s="202"/>
      <c r="AFM139" s="202"/>
      <c r="AFN139" s="202"/>
      <c r="AFO139" s="202"/>
      <c r="AFP139" s="202"/>
      <c r="AFQ139" s="202"/>
      <c r="AFR139" s="202"/>
      <c r="AFS139" s="202"/>
      <c r="AFT139" s="202"/>
      <c r="AFU139" s="202"/>
      <c r="AFV139" s="202"/>
      <c r="AFW139" s="202"/>
      <c r="AFX139" s="202"/>
      <c r="AFY139" s="202"/>
      <c r="AFZ139" s="202"/>
      <c r="AGA139" s="202"/>
      <c r="AGB139" s="202"/>
      <c r="AGC139" s="202"/>
      <c r="AGD139" s="202"/>
      <c r="AGE139" s="202"/>
      <c r="AGF139" s="202"/>
      <c r="AGG139" s="202"/>
      <c r="AGH139" s="202"/>
      <c r="AGI139" s="202"/>
      <c r="AGJ139" s="202"/>
      <c r="AGK139" s="202"/>
      <c r="AGL139" s="202"/>
      <c r="AGM139" s="202"/>
      <c r="AGN139" s="202"/>
      <c r="AGO139" s="202"/>
      <c r="AGP139" s="202"/>
      <c r="AGQ139" s="202"/>
      <c r="AGR139" s="202"/>
      <c r="AGS139" s="202"/>
      <c r="AGT139" s="202"/>
      <c r="AGU139" s="202"/>
      <c r="AGV139" s="202"/>
      <c r="AGW139" s="202"/>
      <c r="AGX139" s="202"/>
      <c r="AGY139" s="202"/>
      <c r="AGZ139" s="202"/>
      <c r="AHA139" s="202"/>
      <c r="AHB139" s="202"/>
      <c r="AHC139" s="202"/>
      <c r="AHD139" s="202"/>
      <c r="AHE139" s="202"/>
      <c r="AHF139" s="202"/>
      <c r="AHG139" s="202"/>
      <c r="AHH139" s="202"/>
      <c r="AHI139" s="202"/>
      <c r="AHJ139" s="202"/>
      <c r="AHK139" s="202"/>
      <c r="AHL139" s="202"/>
      <c r="AHM139" s="202"/>
      <c r="AHN139" s="202"/>
      <c r="AHO139" s="202"/>
      <c r="AHP139" s="202"/>
      <c r="AHQ139" s="202"/>
      <c r="AHR139" s="202"/>
      <c r="AHS139" s="202"/>
      <c r="AHT139" s="202"/>
      <c r="AHU139" s="202"/>
      <c r="AHV139" s="202"/>
      <c r="AHW139" s="202"/>
      <c r="AHX139" s="202"/>
      <c r="AHY139" s="202"/>
      <c r="AHZ139" s="202"/>
      <c r="AIA139" s="202"/>
      <c r="AIB139" s="202"/>
      <c r="AIC139" s="202"/>
      <c r="AID139" s="202"/>
      <c r="AIE139" s="202"/>
      <c r="AIF139" s="202"/>
      <c r="AIG139" s="202"/>
      <c r="AIH139" s="202"/>
      <c r="AII139" s="202"/>
      <c r="AIJ139" s="202"/>
      <c r="AIK139" s="202"/>
      <c r="AIL139" s="202"/>
      <c r="AIM139" s="202"/>
      <c r="AIN139" s="202"/>
      <c r="AIO139" s="202"/>
      <c r="AIP139" s="202"/>
      <c r="AIQ139" s="202"/>
      <c r="AIR139" s="202"/>
      <c r="AIS139" s="202"/>
      <c r="AIT139" s="202"/>
      <c r="AIU139" s="202"/>
      <c r="AIV139" s="202"/>
      <c r="AIW139" s="202"/>
      <c r="AIX139" s="202"/>
      <c r="AIY139" s="202"/>
      <c r="AIZ139" s="202"/>
      <c r="AJA139" s="202"/>
      <c r="AJB139" s="202"/>
      <c r="AJC139" s="202"/>
      <c r="AJD139" s="202"/>
      <c r="AJE139" s="202"/>
      <c r="AJF139" s="202"/>
      <c r="AJG139" s="202"/>
      <c r="AJH139" s="202"/>
      <c r="AJI139" s="202"/>
      <c r="AJJ139" s="202"/>
      <c r="AJK139" s="202"/>
      <c r="AJL139" s="202"/>
      <c r="AJM139" s="202"/>
      <c r="AJN139" s="202"/>
      <c r="AJO139" s="202"/>
      <c r="AJP139" s="202"/>
      <c r="AJQ139" s="202"/>
      <c r="AJR139" s="202"/>
      <c r="AJS139" s="202"/>
      <c r="AJT139" s="202"/>
      <c r="AJU139" s="202"/>
      <c r="AJV139" s="202"/>
      <c r="AJW139" s="202"/>
      <c r="AJX139" s="202"/>
      <c r="AJY139" s="202"/>
      <c r="AJZ139" s="202"/>
      <c r="AKA139" s="202"/>
      <c r="AKB139" s="202"/>
      <c r="AKC139" s="202"/>
      <c r="AKD139" s="202"/>
      <c r="AKE139" s="202"/>
      <c r="AKF139" s="202"/>
      <c r="AKG139" s="202"/>
      <c r="AKH139" s="202"/>
      <c r="AKI139" s="202"/>
      <c r="AKJ139" s="202"/>
      <c r="AKK139" s="202"/>
      <c r="AKL139" s="202"/>
      <c r="AKM139" s="202"/>
      <c r="AKN139" s="202"/>
      <c r="AKO139" s="202"/>
      <c r="AKP139" s="202"/>
      <c r="AKQ139" s="202"/>
      <c r="AKR139" s="202"/>
      <c r="AKS139" s="202"/>
      <c r="AKT139" s="202"/>
      <c r="AKU139" s="202"/>
      <c r="AKV139" s="202"/>
      <c r="AKW139" s="202"/>
      <c r="AKX139" s="202"/>
      <c r="AKY139" s="202"/>
      <c r="AKZ139" s="202"/>
      <c r="ALA139" s="202"/>
      <c r="ALB139" s="202"/>
      <c r="ALC139" s="202"/>
      <c r="ALD139" s="202"/>
      <c r="ALE139" s="202"/>
      <c r="ALF139" s="202"/>
      <c r="ALG139" s="202"/>
      <c r="ALH139" s="202"/>
      <c r="ALI139" s="202"/>
      <c r="ALJ139" s="202"/>
      <c r="ALK139" s="202"/>
      <c r="ALL139" s="202"/>
      <c r="ALM139" s="202"/>
      <c r="ALN139" s="202"/>
      <c r="ALO139" s="202"/>
      <c r="ALP139" s="202"/>
      <c r="ALQ139" s="202"/>
      <c r="ALR139" s="202"/>
      <c r="ALS139" s="202"/>
      <c r="ALT139" s="202"/>
      <c r="ALU139" s="202"/>
      <c r="ALV139" s="202"/>
      <c r="ALW139" s="202"/>
      <c r="ALX139" s="202"/>
      <c r="ALY139" s="202"/>
      <c r="ALZ139" s="202"/>
      <c r="AMA139" s="202"/>
      <c r="AMB139" s="202"/>
      <c r="AMC139" s="202"/>
      <c r="AMD139" s="202"/>
      <c r="AME139" s="202"/>
      <c r="AMF139" s="202"/>
      <c r="AMG139" s="202"/>
      <c r="AMH139" s="202"/>
      <c r="AMI139" s="202"/>
      <c r="AMJ139" s="202"/>
    </row>
    <row r="140" spans="1:1024" ht="20.25" customHeight="1">
      <c r="A140" s="601"/>
      <c r="B140" s="522" t="s">
        <v>89</v>
      </c>
      <c r="C140" s="65"/>
      <c r="D140" s="927"/>
      <c r="E140" s="109"/>
      <c r="F140" s="109"/>
      <c r="G140" s="109"/>
      <c r="H140" s="110"/>
      <c r="I140" s="110"/>
      <c r="J140" s="476"/>
      <c r="K140" s="126"/>
      <c r="L140" s="125"/>
      <c r="M140" s="355"/>
      <c r="N140" s="355"/>
      <c r="O140" s="356"/>
      <c r="P140" s="356"/>
      <c r="Q140" s="476"/>
      <c r="R140" s="374"/>
      <c r="S140" s="109"/>
      <c r="T140" s="328"/>
      <c r="U140" s="109"/>
      <c r="V140" s="110"/>
      <c r="W140" s="110"/>
      <c r="X140" s="476"/>
      <c r="Y140" s="126"/>
      <c r="Z140" s="125"/>
      <c r="AA140" s="355"/>
      <c r="AB140" s="355"/>
      <c r="AC140" s="356"/>
      <c r="AD140" s="356"/>
      <c r="AE140" s="476"/>
      <c r="AF140" s="126"/>
      <c r="AG140" s="109"/>
      <c r="AH140" s="109"/>
      <c r="AI140" s="109"/>
      <c r="AJ140" s="925">
        <f t="shared" ref="AJ140:AJ144" si="35">SUM(E140:AI140)</f>
        <v>0</v>
      </c>
      <c r="AK140" s="195">
        <f t="shared" si="29"/>
        <v>0</v>
      </c>
      <c r="AL140" s="14"/>
    </row>
    <row r="141" spans="1:1024" ht="20.25" customHeight="1">
      <c r="A141" s="603"/>
      <c r="B141" s="553" t="s">
        <v>22</v>
      </c>
      <c r="C141" s="77" t="s">
        <v>53</v>
      </c>
      <c r="D141" s="929">
        <f>AK102</f>
        <v>22</v>
      </c>
      <c r="E141" s="113"/>
      <c r="F141" s="113">
        <v>4</v>
      </c>
      <c r="G141" s="113"/>
      <c r="H141" s="114"/>
      <c r="I141" s="114"/>
      <c r="J141" s="269"/>
      <c r="K141" s="134"/>
      <c r="L141" s="133"/>
      <c r="M141" s="460">
        <v>2</v>
      </c>
      <c r="N141" s="460"/>
      <c r="O141" s="461"/>
      <c r="P141" s="461"/>
      <c r="Q141" s="269"/>
      <c r="R141" s="477"/>
      <c r="S141" s="113"/>
      <c r="T141" s="173"/>
      <c r="U141" s="113"/>
      <c r="V141" s="114"/>
      <c r="W141" s="114"/>
      <c r="X141" s="269"/>
      <c r="Y141" s="134"/>
      <c r="Z141" s="133"/>
      <c r="AA141" s="460">
        <v>2</v>
      </c>
      <c r="AB141" s="460"/>
      <c r="AC141" s="461"/>
      <c r="AD141" s="461"/>
      <c r="AE141" s="269"/>
      <c r="AF141" s="134"/>
      <c r="AG141" s="113"/>
      <c r="AH141" s="113">
        <v>4</v>
      </c>
      <c r="AI141" s="113"/>
      <c r="AJ141" s="925">
        <f t="shared" si="35"/>
        <v>12</v>
      </c>
      <c r="AK141" s="195">
        <f t="shared" si="29"/>
        <v>10</v>
      </c>
      <c r="AL141" s="14"/>
    </row>
    <row r="142" spans="1:1024" ht="20.25">
      <c r="A142" s="603"/>
      <c r="B142" s="321" t="s">
        <v>24</v>
      </c>
      <c r="C142" s="54" t="s">
        <v>48</v>
      </c>
      <c r="D142" s="929">
        <f t="shared" ref="D142:D144" si="36">AK103</f>
        <v>18</v>
      </c>
      <c r="E142" s="113"/>
      <c r="F142" s="113"/>
      <c r="G142" s="113">
        <v>2</v>
      </c>
      <c r="H142" s="114"/>
      <c r="I142" s="114"/>
      <c r="J142" s="512"/>
      <c r="K142" s="512"/>
      <c r="L142" s="515">
        <v>2</v>
      </c>
      <c r="M142" s="113"/>
      <c r="N142" s="113">
        <v>2</v>
      </c>
      <c r="O142" s="114"/>
      <c r="P142" s="114"/>
      <c r="Q142" s="115"/>
      <c r="R142" s="270"/>
      <c r="S142" s="177">
        <v>2</v>
      </c>
      <c r="T142" s="173"/>
      <c r="U142" s="113">
        <v>2</v>
      </c>
      <c r="V142" s="114"/>
      <c r="W142" s="114"/>
      <c r="X142" s="512"/>
      <c r="Y142" s="512"/>
      <c r="Z142" s="513"/>
      <c r="AA142" s="113"/>
      <c r="AB142" s="113">
        <v>2</v>
      </c>
      <c r="AC142" s="114"/>
      <c r="AD142" s="114"/>
      <c r="AE142" s="115"/>
      <c r="AF142" s="512"/>
      <c r="AG142" s="177">
        <v>2</v>
      </c>
      <c r="AH142" s="113"/>
      <c r="AI142" s="113">
        <v>2</v>
      </c>
      <c r="AJ142" s="925">
        <f t="shared" si="35"/>
        <v>16</v>
      </c>
      <c r="AK142" s="195">
        <f t="shared" si="29"/>
        <v>2</v>
      </c>
      <c r="AL142" s="14"/>
    </row>
    <row r="143" spans="1:1024" ht="20.25" customHeight="1">
      <c r="A143" s="604"/>
      <c r="B143" s="321" t="s">
        <v>28</v>
      </c>
      <c r="C143" s="296" t="s">
        <v>128</v>
      </c>
      <c r="D143" s="929">
        <f t="shared" si="36"/>
        <v>14</v>
      </c>
      <c r="E143" s="120"/>
      <c r="F143" s="120"/>
      <c r="G143" s="120"/>
      <c r="H143" s="121"/>
      <c r="I143" s="121">
        <v>2</v>
      </c>
      <c r="J143" s="122"/>
      <c r="K143" s="162"/>
      <c r="L143" s="266"/>
      <c r="M143" s="120"/>
      <c r="N143" s="120"/>
      <c r="O143" s="121"/>
      <c r="P143" s="121">
        <v>2</v>
      </c>
      <c r="Q143" s="122"/>
      <c r="R143" s="271"/>
      <c r="S143" s="120"/>
      <c r="T143" s="329"/>
      <c r="U143" s="120"/>
      <c r="V143" s="121"/>
      <c r="W143" s="121">
        <v>2</v>
      </c>
      <c r="X143" s="122"/>
      <c r="Y143" s="162"/>
      <c r="Z143" s="266"/>
      <c r="AA143" s="120"/>
      <c r="AB143" s="120"/>
      <c r="AC143" s="121"/>
      <c r="AD143" s="121">
        <v>2</v>
      </c>
      <c r="AE143" s="122"/>
      <c r="AF143" s="162"/>
      <c r="AG143" s="120"/>
      <c r="AH143" s="120"/>
      <c r="AI143" s="120"/>
      <c r="AJ143" s="925">
        <f t="shared" si="35"/>
        <v>8</v>
      </c>
      <c r="AK143" s="195">
        <f t="shared" si="29"/>
        <v>6</v>
      </c>
      <c r="AL143" s="14"/>
    </row>
    <row r="144" spans="1:1024" ht="20.25">
      <c r="A144" s="605"/>
      <c r="B144" s="46" t="s">
        <v>32</v>
      </c>
      <c r="C144" s="692" t="s">
        <v>59</v>
      </c>
      <c r="D144" s="929">
        <f t="shared" si="36"/>
        <v>20</v>
      </c>
      <c r="E144" s="120"/>
      <c r="F144" s="120"/>
      <c r="G144" s="120"/>
      <c r="H144" s="121">
        <v>2</v>
      </c>
      <c r="I144" s="174"/>
      <c r="J144" s="512"/>
      <c r="K144" s="512"/>
      <c r="L144" s="513"/>
      <c r="M144" s="513">
        <v>2</v>
      </c>
      <c r="N144" s="513"/>
      <c r="O144" s="513">
        <v>2</v>
      </c>
      <c r="P144" s="513"/>
      <c r="Q144" s="512"/>
      <c r="R144" s="512"/>
      <c r="S144" s="120"/>
      <c r="T144" s="329"/>
      <c r="U144" s="120"/>
      <c r="V144" s="121">
        <v>2</v>
      </c>
      <c r="W144" s="174"/>
      <c r="X144" s="512"/>
      <c r="Y144" s="512"/>
      <c r="Z144" s="513"/>
      <c r="AA144" s="513">
        <v>2</v>
      </c>
      <c r="AB144" s="513"/>
      <c r="AC144" s="513">
        <v>2</v>
      </c>
      <c r="AD144" s="513"/>
      <c r="AE144" s="512"/>
      <c r="AF144" s="512"/>
      <c r="AG144" s="120"/>
      <c r="AH144" s="120"/>
      <c r="AI144" s="120"/>
      <c r="AJ144" s="925">
        <f t="shared" si="35"/>
        <v>12</v>
      </c>
      <c r="AK144" s="195">
        <f t="shared" si="29"/>
        <v>8</v>
      </c>
      <c r="AL144" s="14"/>
    </row>
    <row r="145" spans="1:38" ht="20.25">
      <c r="A145" s="903"/>
      <c r="B145" s="965" t="s">
        <v>51</v>
      </c>
      <c r="C145" s="933"/>
      <c r="D145" s="921"/>
      <c r="E145" s="127"/>
      <c r="F145" s="125"/>
      <c r="G145" s="125"/>
      <c r="H145" s="125"/>
      <c r="I145" s="125"/>
      <c r="J145" s="163"/>
      <c r="K145" s="126"/>
      <c r="L145" s="125"/>
      <c r="M145" s="125"/>
      <c r="N145" s="125"/>
      <c r="O145" s="125"/>
      <c r="P145" s="125"/>
      <c r="Q145" s="163"/>
      <c r="R145" s="126"/>
      <c r="S145" s="125"/>
      <c r="T145" s="180"/>
      <c r="U145" s="125"/>
      <c r="V145" s="125"/>
      <c r="W145" s="164"/>
      <c r="X145" s="163"/>
      <c r="Y145" s="126"/>
      <c r="Z145" s="125"/>
      <c r="AA145" s="125"/>
      <c r="AB145" s="125"/>
      <c r="AC145" s="125"/>
      <c r="AD145" s="164"/>
      <c r="AE145" s="163"/>
      <c r="AF145" s="126"/>
      <c r="AG145" s="125"/>
      <c r="AH145" s="125"/>
      <c r="AI145" s="227"/>
      <c r="AJ145" s="919">
        <f t="shared" ref="AJ145:AJ147" si="37">SUM(E145:AI145)</f>
        <v>0</v>
      </c>
      <c r="AK145" s="205">
        <f t="shared" ref="AK145:AK147" si="38">D145-AJ145</f>
        <v>0</v>
      </c>
      <c r="AL145" s="14"/>
    </row>
    <row r="146" spans="1:38" ht="20.25">
      <c r="A146" s="317"/>
      <c r="B146" s="956"/>
      <c r="C146" s="966"/>
      <c r="D146" s="951"/>
      <c r="E146" s="138"/>
      <c r="F146" s="513"/>
      <c r="G146" s="513"/>
      <c r="H146" s="513"/>
      <c r="I146" s="513"/>
      <c r="J146" s="167"/>
      <c r="K146" s="512"/>
      <c r="L146" s="513"/>
      <c r="M146" s="513"/>
      <c r="N146" s="513"/>
      <c r="O146" s="513"/>
      <c r="P146" s="513"/>
      <c r="Q146" s="167"/>
      <c r="R146" s="512"/>
      <c r="S146" s="513"/>
      <c r="T146" s="161"/>
      <c r="U146" s="513"/>
      <c r="V146" s="513"/>
      <c r="W146" s="513"/>
      <c r="X146" s="512"/>
      <c r="Y146" s="512"/>
      <c r="Z146" s="513"/>
      <c r="AA146" s="513"/>
      <c r="AB146" s="513"/>
      <c r="AC146" s="513"/>
      <c r="AD146" s="513"/>
      <c r="AE146" s="512"/>
      <c r="AF146" s="512"/>
      <c r="AG146" s="513"/>
      <c r="AH146" s="513"/>
      <c r="AI146" s="520"/>
      <c r="AJ146" s="952">
        <f t="shared" si="37"/>
        <v>0</v>
      </c>
      <c r="AK146" s="333">
        <f t="shared" si="38"/>
        <v>0</v>
      </c>
      <c r="AL146" s="14"/>
    </row>
    <row r="147" spans="1:38" ht="20.25">
      <c r="A147" s="317"/>
      <c r="B147" s="956"/>
      <c r="C147" s="967"/>
      <c r="D147" s="951"/>
      <c r="E147" s="138"/>
      <c r="F147" s="513"/>
      <c r="G147" s="513"/>
      <c r="H147" s="513"/>
      <c r="I147" s="513"/>
      <c r="J147" s="167"/>
      <c r="K147" s="512"/>
      <c r="L147" s="513"/>
      <c r="M147" s="513"/>
      <c r="N147" s="513"/>
      <c r="O147" s="513"/>
      <c r="P147" s="513"/>
      <c r="Q147" s="167"/>
      <c r="R147" s="512"/>
      <c r="S147" s="513"/>
      <c r="T147" s="161"/>
      <c r="U147" s="513"/>
      <c r="V147" s="513"/>
      <c r="W147" s="513"/>
      <c r="X147" s="512"/>
      <c r="Y147" s="512"/>
      <c r="Z147" s="513"/>
      <c r="AA147" s="513"/>
      <c r="AB147" s="513"/>
      <c r="AC147" s="513"/>
      <c r="AD147" s="513"/>
      <c r="AE147" s="512"/>
      <c r="AF147" s="512"/>
      <c r="AG147" s="513"/>
      <c r="AH147" s="513"/>
      <c r="AI147" s="520"/>
      <c r="AJ147" s="952">
        <f t="shared" si="37"/>
        <v>0</v>
      </c>
      <c r="AK147" s="333">
        <f t="shared" si="38"/>
        <v>0</v>
      </c>
      <c r="AL147" s="14"/>
    </row>
    <row r="148" spans="1:38" s="9" customFormat="1" ht="18.75">
      <c r="A148" s="14"/>
      <c r="B148" s="14"/>
      <c r="C148" s="14"/>
      <c r="D148" s="14"/>
      <c r="E148" s="20" t="s">
        <v>54</v>
      </c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172"/>
      <c r="W148" s="20"/>
      <c r="X148" s="20"/>
      <c r="Y148" s="20"/>
      <c r="Z148" s="175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 spans="1:38" s="9" customFormat="1" ht="18.75">
      <c r="A149" s="14"/>
      <c r="B149" s="14"/>
      <c r="C149" s="14"/>
      <c r="D149" s="14"/>
      <c r="E149" s="1256" t="s">
        <v>102</v>
      </c>
      <c r="F149" s="1256"/>
      <c r="G149" s="1256"/>
      <c r="H149" s="1256"/>
      <c r="I149" s="1256"/>
      <c r="J149" s="1256"/>
      <c r="K149" s="1256"/>
      <c r="L149" s="1256"/>
      <c r="M149" s="1256"/>
      <c r="N149" s="1256"/>
      <c r="O149" s="1256"/>
      <c r="P149" s="1256"/>
      <c r="Q149" s="1256"/>
      <c r="R149" s="1256"/>
      <c r="S149" s="1256"/>
      <c r="T149" s="1256"/>
      <c r="U149" s="1256"/>
      <c r="V149" s="1256"/>
      <c r="W149" s="1256"/>
      <c r="X149" s="1256"/>
      <c r="Y149" s="1256"/>
      <c r="Z149" s="1256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</row>
    <row r="150" spans="1:38" s="9" customFormat="1" ht="18.75">
      <c r="A150" s="14"/>
      <c r="B150" s="324"/>
      <c r="C150" s="324"/>
      <c r="D150" s="324"/>
      <c r="E150" s="324"/>
      <c r="F150" s="324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  <c r="AA150" s="324"/>
      <c r="AB150" s="324"/>
      <c r="AC150" s="324"/>
      <c r="AD150" s="324"/>
      <c r="AE150" s="324"/>
      <c r="AF150" s="324"/>
      <c r="AG150" s="324"/>
      <c r="AH150" s="324"/>
      <c r="AI150" s="14"/>
      <c r="AJ150" s="14"/>
      <c r="AK150" s="14"/>
      <c r="AL150" s="14"/>
    </row>
    <row r="151" spans="1:38" ht="18.75">
      <c r="B151" s="1267" t="s">
        <v>0</v>
      </c>
      <c r="C151" s="1267"/>
      <c r="D151" s="1267"/>
      <c r="E151" s="1267"/>
      <c r="F151" s="1267"/>
      <c r="G151" s="1267"/>
      <c r="H151" s="1267"/>
      <c r="I151" s="1267"/>
      <c r="J151" s="1267"/>
      <c r="K151" s="1267"/>
      <c r="L151" s="1267"/>
      <c r="M151" s="1267"/>
      <c r="N151" s="1267"/>
      <c r="O151" s="1267"/>
      <c r="P151" s="1267"/>
      <c r="Q151" s="1267"/>
      <c r="R151" s="1267"/>
      <c r="S151" s="1267"/>
      <c r="T151" s="1267"/>
      <c r="U151" s="1267"/>
      <c r="V151" s="1267"/>
      <c r="W151" s="1267"/>
      <c r="X151" s="1267"/>
      <c r="Y151" s="1267"/>
      <c r="Z151" s="1267"/>
      <c r="AA151" s="1267"/>
      <c r="AB151" s="1267"/>
      <c r="AC151" s="1267"/>
      <c r="AD151" s="1267"/>
      <c r="AE151" s="1267"/>
      <c r="AF151" s="1267"/>
      <c r="AG151" s="1267"/>
      <c r="AH151" s="1267"/>
    </row>
    <row r="152" spans="1:38" ht="24.75" customHeight="1">
      <c r="A152" s="14"/>
      <c r="B152" s="1262" t="s">
        <v>121</v>
      </c>
      <c r="C152" s="1262"/>
      <c r="D152" s="1262"/>
      <c r="E152" s="1262"/>
      <c r="F152" s="1262"/>
      <c r="G152" s="1262"/>
      <c r="H152" s="1262"/>
      <c r="I152" s="1262"/>
      <c r="J152" s="1262"/>
      <c r="K152" s="1262"/>
      <c r="L152" s="1262"/>
      <c r="M152" s="1262"/>
      <c r="N152" s="1262"/>
      <c r="O152" s="1262"/>
      <c r="P152" s="1262"/>
      <c r="Q152" s="1262"/>
      <c r="R152" s="1262"/>
      <c r="S152" s="1262"/>
      <c r="T152" s="1262"/>
      <c r="U152" s="1262"/>
      <c r="V152" s="1262"/>
      <c r="W152" s="1262"/>
      <c r="X152" s="1262"/>
      <c r="Y152" s="1262"/>
      <c r="Z152" s="1262"/>
      <c r="AA152" s="1262"/>
      <c r="AB152" s="1262"/>
      <c r="AC152" s="1262"/>
      <c r="AD152" s="1262"/>
      <c r="AE152" s="1262"/>
      <c r="AF152" s="1262"/>
      <c r="AG152" s="1262"/>
      <c r="AH152" s="1262"/>
      <c r="AI152" s="1262"/>
      <c r="AJ152" s="1262"/>
      <c r="AK152" s="184">
        <v>2025</v>
      </c>
      <c r="AL152" s="14"/>
    </row>
    <row r="153" spans="1:38" ht="18.75">
      <c r="A153" s="14"/>
      <c r="B153" s="185"/>
      <c r="C153" s="18" t="s">
        <v>67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481"/>
      <c r="W153" s="14"/>
      <c r="X153" s="14"/>
      <c r="Y153" s="185"/>
      <c r="Z153" s="185"/>
      <c r="AA153" s="185"/>
      <c r="AB153" s="185"/>
      <c r="AC153" s="185"/>
      <c r="AD153" s="185"/>
      <c r="AE153" s="185"/>
      <c r="AF153" s="185"/>
      <c r="AG153" s="185"/>
      <c r="AH153" s="185"/>
      <c r="AI153" s="185"/>
      <c r="AJ153" s="185"/>
      <c r="AK153" s="185"/>
      <c r="AL153" s="14"/>
    </row>
    <row r="154" spans="1:38" ht="29.25" customHeight="1">
      <c r="A154" s="18"/>
      <c r="B154" s="184" t="s">
        <v>3</v>
      </c>
      <c r="C154" s="433" t="s">
        <v>68</v>
      </c>
      <c r="D154" s="18"/>
      <c r="E154" s="1265" t="s">
        <v>5</v>
      </c>
      <c r="F154" s="1265"/>
      <c r="G154" s="1265"/>
      <c r="H154" s="18">
        <v>1</v>
      </c>
      <c r="I154" s="18"/>
      <c r="J154" s="1265"/>
      <c r="K154" s="1265"/>
      <c r="L154" s="1265"/>
      <c r="M154" s="1265"/>
      <c r="N154" s="1265"/>
      <c r="O154" s="1265"/>
      <c r="P154" s="1265"/>
      <c r="Q154" s="1265"/>
      <c r="R154" s="1265"/>
      <c r="S154" s="1265"/>
      <c r="T154" s="18"/>
      <c r="U154" s="18"/>
      <c r="V154" s="1265" t="s">
        <v>6</v>
      </c>
      <c r="W154" s="1265"/>
      <c r="X154" s="1265"/>
      <c r="Y154" s="1265"/>
      <c r="Z154" s="18"/>
      <c r="AA154" s="1266" t="s">
        <v>142</v>
      </c>
      <c r="AB154" s="1266"/>
      <c r="AC154" s="1266"/>
      <c r="AD154" s="1266"/>
      <c r="AE154" s="18"/>
      <c r="AF154" s="18"/>
      <c r="AG154" s="18"/>
      <c r="AH154" s="1265" t="s">
        <v>8</v>
      </c>
      <c r="AI154" s="1265"/>
      <c r="AJ154" s="185"/>
      <c r="AK154" s="185"/>
      <c r="AL154" s="14"/>
    </row>
    <row r="155" spans="1:38" ht="19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482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14"/>
      <c r="AK155" s="14"/>
      <c r="AL155" s="14"/>
    </row>
    <row r="156" spans="1:38" ht="18.75">
      <c r="A156" s="23"/>
      <c r="B156" s="186"/>
      <c r="C156" s="434"/>
      <c r="D156" s="186"/>
      <c r="E156" s="1263" t="s">
        <v>9</v>
      </c>
      <c r="F156" s="1263"/>
      <c r="G156" s="1263"/>
      <c r="H156" s="1263"/>
      <c r="I156" s="1263"/>
      <c r="J156" s="1263"/>
      <c r="K156" s="1263"/>
      <c r="L156" s="1263"/>
      <c r="M156" s="1263"/>
      <c r="N156" s="1263"/>
      <c r="O156" s="1263"/>
      <c r="P156" s="1263"/>
      <c r="Q156" s="1263"/>
      <c r="R156" s="1263"/>
      <c r="S156" s="1263"/>
      <c r="T156" s="1263"/>
      <c r="U156" s="1263"/>
      <c r="V156" s="1263"/>
      <c r="W156" s="1263"/>
      <c r="X156" s="1263"/>
      <c r="Y156" s="1263"/>
      <c r="Z156" s="1263"/>
      <c r="AA156" s="1263"/>
      <c r="AB156" s="1263"/>
      <c r="AC156" s="1263"/>
      <c r="AD156" s="1263"/>
      <c r="AE156" s="1263"/>
      <c r="AF156" s="1263"/>
      <c r="AG156" s="1263"/>
      <c r="AH156" s="1263"/>
      <c r="AI156" s="1264"/>
      <c r="AJ156" s="186"/>
      <c r="AK156" s="186"/>
      <c r="AL156" s="14"/>
    </row>
    <row r="157" spans="1:38" ht="18.75">
      <c r="A157" s="26"/>
      <c r="B157" s="435"/>
      <c r="C157" s="293"/>
      <c r="D157" s="435"/>
      <c r="E157" s="436" t="s">
        <v>11</v>
      </c>
      <c r="F157" s="245"/>
      <c r="G157" s="245"/>
      <c r="H157" s="245"/>
      <c r="I157" s="245"/>
      <c r="J157" s="245" t="s">
        <v>10</v>
      </c>
      <c r="K157" s="245"/>
      <c r="L157" s="245"/>
      <c r="M157" s="245"/>
      <c r="N157" s="245"/>
      <c r="O157" s="245"/>
      <c r="P157" s="245"/>
      <c r="Q157" s="483" t="s">
        <v>11</v>
      </c>
      <c r="R157" s="245"/>
      <c r="S157" s="245"/>
      <c r="T157" s="245"/>
      <c r="U157" s="245"/>
      <c r="V157" s="483"/>
      <c r="W157" s="245"/>
      <c r="X157" s="245" t="s">
        <v>10</v>
      </c>
      <c r="Y157" s="245"/>
      <c r="Z157" s="245"/>
      <c r="AA157" s="245"/>
      <c r="AB157" s="245"/>
      <c r="AC157" s="245"/>
      <c r="AD157" s="245"/>
      <c r="AE157" s="483" t="s">
        <v>11</v>
      </c>
      <c r="AF157" s="245"/>
      <c r="AG157" s="245"/>
      <c r="AH157" s="245"/>
      <c r="AI157" s="261"/>
      <c r="AJ157" s="189"/>
      <c r="AK157" s="189"/>
      <c r="AL157" s="14"/>
    </row>
    <row r="158" spans="1:38" s="6" customFormat="1" ht="71.25" customHeight="1">
      <c r="A158" s="31" t="s">
        <v>12</v>
      </c>
      <c r="B158" s="437" t="s">
        <v>13</v>
      </c>
      <c r="C158" s="438" t="s">
        <v>14</v>
      </c>
      <c r="D158" s="439" t="s">
        <v>15</v>
      </c>
      <c r="E158" s="440">
        <v>1</v>
      </c>
      <c r="F158" s="441">
        <v>2</v>
      </c>
      <c r="G158" s="441">
        <v>3</v>
      </c>
      <c r="H158" s="441">
        <v>4</v>
      </c>
      <c r="I158" s="474">
        <v>5</v>
      </c>
      <c r="J158" s="441">
        <v>6</v>
      </c>
      <c r="K158" s="441">
        <v>7</v>
      </c>
      <c r="L158" s="441">
        <v>8</v>
      </c>
      <c r="M158" s="441">
        <v>9</v>
      </c>
      <c r="N158" s="441">
        <v>10</v>
      </c>
      <c r="O158" s="441">
        <v>11</v>
      </c>
      <c r="P158" s="441">
        <v>12</v>
      </c>
      <c r="Q158" s="484">
        <v>13</v>
      </c>
      <c r="R158" s="441">
        <v>14</v>
      </c>
      <c r="S158" s="441">
        <v>15</v>
      </c>
      <c r="T158" s="441">
        <v>16</v>
      </c>
      <c r="U158" s="441">
        <v>17</v>
      </c>
      <c r="V158" s="474">
        <v>18</v>
      </c>
      <c r="W158" s="441">
        <v>19</v>
      </c>
      <c r="X158" s="484">
        <v>20</v>
      </c>
      <c r="Y158" s="441">
        <v>21</v>
      </c>
      <c r="Z158" s="441">
        <v>22</v>
      </c>
      <c r="AA158" s="441">
        <v>23</v>
      </c>
      <c r="AB158" s="441">
        <v>24</v>
      </c>
      <c r="AC158" s="441">
        <v>25</v>
      </c>
      <c r="AD158" s="441">
        <v>26</v>
      </c>
      <c r="AE158" s="484">
        <v>27</v>
      </c>
      <c r="AF158" s="441">
        <v>28</v>
      </c>
      <c r="AG158" s="441">
        <v>29</v>
      </c>
      <c r="AH158" s="441">
        <v>30</v>
      </c>
      <c r="AI158" s="489">
        <v>31</v>
      </c>
      <c r="AJ158" s="192" t="s">
        <v>16</v>
      </c>
      <c r="AK158" s="192" t="s">
        <v>17</v>
      </c>
      <c r="AL158" s="14"/>
    </row>
    <row r="159" spans="1:38" ht="20.25">
      <c r="A159" s="37">
        <v>1</v>
      </c>
      <c r="B159" s="553" t="s">
        <v>18</v>
      </c>
      <c r="C159" s="39" t="s">
        <v>97</v>
      </c>
      <c r="D159" s="108">
        <f t="shared" ref="D159:D173" si="39">AK124</f>
        <v>6</v>
      </c>
      <c r="E159" s="117"/>
      <c r="F159" s="117"/>
      <c r="G159" s="115"/>
      <c r="H159" s="512"/>
      <c r="I159" s="513">
        <v>2</v>
      </c>
      <c r="J159" s="113"/>
      <c r="K159" s="173"/>
      <c r="L159" s="114"/>
      <c r="M159" s="114"/>
      <c r="N159" s="115"/>
      <c r="O159" s="270"/>
      <c r="P159" s="113">
        <v>2</v>
      </c>
      <c r="Q159" s="113"/>
      <c r="R159" s="113"/>
      <c r="S159" s="114"/>
      <c r="T159" s="114">
        <v>2</v>
      </c>
      <c r="U159" s="115"/>
      <c r="V159" s="512"/>
      <c r="W159" s="513"/>
      <c r="X159" s="113"/>
      <c r="Y159" s="113"/>
      <c r="Z159" s="114"/>
      <c r="AA159" s="114"/>
      <c r="AB159" s="115"/>
      <c r="AC159" s="270"/>
      <c r="AD159" s="113"/>
      <c r="AE159" s="113"/>
      <c r="AF159" s="113"/>
      <c r="AG159" s="114"/>
      <c r="AH159" s="114"/>
      <c r="AI159" s="115"/>
      <c r="AJ159" s="925">
        <f t="shared" ref="AJ159:AJ173" si="40">SUM(E159:AI159)</f>
        <v>6</v>
      </c>
      <c r="AK159" s="195">
        <f>D159-AJ159</f>
        <v>0</v>
      </c>
      <c r="AL159" s="14"/>
    </row>
    <row r="160" spans="1:38" ht="20.25">
      <c r="A160" s="44">
        <v>2</v>
      </c>
      <c r="B160" s="321" t="s">
        <v>21</v>
      </c>
      <c r="C160" s="46" t="s">
        <v>112</v>
      </c>
      <c r="D160" s="112">
        <f t="shared" si="39"/>
        <v>4</v>
      </c>
      <c r="E160" s="117"/>
      <c r="F160" s="117"/>
      <c r="G160" s="115"/>
      <c r="H160" s="512"/>
      <c r="I160" s="515">
        <v>2</v>
      </c>
      <c r="J160" s="113"/>
      <c r="K160" s="173"/>
      <c r="L160" s="114"/>
      <c r="M160" s="114"/>
      <c r="N160" s="115"/>
      <c r="O160" s="270"/>
      <c r="P160" s="113"/>
      <c r="Q160" s="113"/>
      <c r="R160" s="113">
        <v>2</v>
      </c>
      <c r="S160" s="116"/>
      <c r="T160" s="114"/>
      <c r="U160" s="115"/>
      <c r="V160" s="512"/>
      <c r="W160" s="513"/>
      <c r="X160" s="113"/>
      <c r="Y160" s="113"/>
      <c r="Z160" s="114"/>
      <c r="AA160" s="114"/>
      <c r="AB160" s="115"/>
      <c r="AC160" s="270"/>
      <c r="AD160" s="113"/>
      <c r="AE160" s="113"/>
      <c r="AF160" s="113"/>
      <c r="AG160" s="114"/>
      <c r="AH160" s="114"/>
      <c r="AI160" s="115"/>
      <c r="AJ160" s="925">
        <f t="shared" si="40"/>
        <v>4</v>
      </c>
      <c r="AK160" s="195">
        <f t="shared" ref="AK160:AK173" si="41">D160-AJ160</f>
        <v>0</v>
      </c>
      <c r="AL160" s="14"/>
    </row>
    <row r="161" spans="1:1024" ht="20.25" customHeight="1">
      <c r="A161" s="44">
        <v>3</v>
      </c>
      <c r="B161" s="321" t="s">
        <v>22</v>
      </c>
      <c r="C161" s="46" t="s">
        <v>52</v>
      </c>
      <c r="D161" s="112">
        <f t="shared" si="39"/>
        <v>10</v>
      </c>
      <c r="E161" s="117"/>
      <c r="F161" s="117"/>
      <c r="G161" s="115"/>
      <c r="H161" s="512"/>
      <c r="I161" s="513"/>
      <c r="J161" s="113">
        <v>2</v>
      </c>
      <c r="K161" s="173"/>
      <c r="L161" s="116">
        <v>2</v>
      </c>
      <c r="M161" s="114"/>
      <c r="N161" s="115"/>
      <c r="O161" s="270"/>
      <c r="P161" s="113"/>
      <c r="Q161" s="113">
        <v>4</v>
      </c>
      <c r="R161" s="113"/>
      <c r="S161" s="116">
        <v>2</v>
      </c>
      <c r="T161" s="114"/>
      <c r="U161" s="115"/>
      <c r="V161" s="512"/>
      <c r="W161" s="513"/>
      <c r="X161" s="113"/>
      <c r="Y161" s="113"/>
      <c r="Z161" s="114"/>
      <c r="AA161" s="114"/>
      <c r="AB161" s="115"/>
      <c r="AC161" s="270"/>
      <c r="AD161" s="113"/>
      <c r="AE161" s="113"/>
      <c r="AF161" s="113"/>
      <c r="AG161" s="114"/>
      <c r="AH161" s="114"/>
      <c r="AI161" s="115"/>
      <c r="AJ161" s="925">
        <f t="shared" si="40"/>
        <v>10</v>
      </c>
      <c r="AK161" s="195">
        <f t="shared" si="41"/>
        <v>0</v>
      </c>
      <c r="AL161" s="14"/>
    </row>
    <row r="162" spans="1:1024" ht="20.25" customHeight="1">
      <c r="A162" s="44">
        <v>4</v>
      </c>
      <c r="B162" s="321" t="s">
        <v>24</v>
      </c>
      <c r="C162" s="46" t="s">
        <v>91</v>
      </c>
      <c r="D162" s="112">
        <f t="shared" si="39"/>
        <v>2</v>
      </c>
      <c r="E162" s="117"/>
      <c r="F162" s="117"/>
      <c r="G162" s="115"/>
      <c r="H162" s="512"/>
      <c r="I162" s="513"/>
      <c r="J162" s="113"/>
      <c r="K162" s="173"/>
      <c r="L162" s="114"/>
      <c r="M162" s="114"/>
      <c r="N162" s="115"/>
      <c r="O162" s="270"/>
      <c r="P162" s="113"/>
      <c r="Q162" s="113"/>
      <c r="R162" s="113">
        <v>2</v>
      </c>
      <c r="S162" s="114"/>
      <c r="T162" s="114"/>
      <c r="U162" s="115"/>
      <c r="V162" s="512"/>
      <c r="W162" s="513"/>
      <c r="X162" s="113"/>
      <c r="Y162" s="113"/>
      <c r="Z162" s="114"/>
      <c r="AA162" s="114"/>
      <c r="AB162" s="115"/>
      <c r="AC162" s="270"/>
      <c r="AD162" s="113"/>
      <c r="AE162" s="113"/>
      <c r="AF162" s="113"/>
      <c r="AG162" s="114"/>
      <c r="AH162" s="114"/>
      <c r="AI162" s="115"/>
      <c r="AJ162" s="925">
        <f t="shared" si="40"/>
        <v>2</v>
      </c>
      <c r="AK162" s="195">
        <f t="shared" si="41"/>
        <v>0</v>
      </c>
      <c r="AL162" s="14"/>
    </row>
    <row r="163" spans="1:1024" ht="20.25" customHeight="1">
      <c r="A163" s="44">
        <v>5</v>
      </c>
      <c r="B163" s="542" t="s">
        <v>26</v>
      </c>
      <c r="C163" s="46" t="s">
        <v>138</v>
      </c>
      <c r="D163" s="112">
        <f t="shared" si="39"/>
        <v>8</v>
      </c>
      <c r="E163" s="117"/>
      <c r="F163" s="117"/>
      <c r="G163" s="115"/>
      <c r="H163" s="512"/>
      <c r="I163" s="513"/>
      <c r="J163" s="113">
        <v>2</v>
      </c>
      <c r="K163" s="173"/>
      <c r="L163" s="114">
        <v>2</v>
      </c>
      <c r="M163" s="114"/>
      <c r="N163" s="115"/>
      <c r="O163" s="270"/>
      <c r="P163" s="113"/>
      <c r="Q163" s="113">
        <v>2</v>
      </c>
      <c r="R163" s="113"/>
      <c r="S163" s="114">
        <v>2</v>
      </c>
      <c r="T163" s="114"/>
      <c r="U163" s="115"/>
      <c r="V163" s="512"/>
      <c r="W163" s="513"/>
      <c r="X163" s="113"/>
      <c r="Y163" s="113"/>
      <c r="Z163" s="114"/>
      <c r="AA163" s="114"/>
      <c r="AB163" s="115"/>
      <c r="AC163" s="270"/>
      <c r="AD163" s="113"/>
      <c r="AE163" s="113"/>
      <c r="AF163" s="113"/>
      <c r="AG163" s="114"/>
      <c r="AH163" s="114"/>
      <c r="AI163" s="115"/>
      <c r="AJ163" s="925">
        <f t="shared" si="40"/>
        <v>8</v>
      </c>
      <c r="AK163" s="195">
        <f t="shared" si="41"/>
        <v>0</v>
      </c>
      <c r="AL163" s="14"/>
    </row>
    <row r="164" spans="1:1024" ht="20.25" customHeight="1">
      <c r="A164" s="44">
        <v>6</v>
      </c>
      <c r="B164" s="321" t="s">
        <v>28</v>
      </c>
      <c r="C164" s="46" t="s">
        <v>143</v>
      </c>
      <c r="D164" s="112">
        <f t="shared" si="39"/>
        <v>10</v>
      </c>
      <c r="E164" s="117"/>
      <c r="F164" s="117"/>
      <c r="G164" s="115"/>
      <c r="H164" s="512"/>
      <c r="I164" s="513"/>
      <c r="J164" s="113"/>
      <c r="K164" s="173"/>
      <c r="L164" s="114"/>
      <c r="M164" s="114">
        <v>2</v>
      </c>
      <c r="N164" s="115"/>
      <c r="O164" s="270"/>
      <c r="P164" s="177">
        <v>2</v>
      </c>
      <c r="Q164" s="113"/>
      <c r="R164" s="113"/>
      <c r="S164" s="114"/>
      <c r="T164" s="114">
        <v>2</v>
      </c>
      <c r="U164" s="115"/>
      <c r="V164" s="512"/>
      <c r="W164" s="513"/>
      <c r="X164" s="113"/>
      <c r="Y164" s="113"/>
      <c r="Z164" s="114"/>
      <c r="AA164" s="114"/>
      <c r="AB164" s="115"/>
      <c r="AC164" s="270"/>
      <c r="AD164" s="113"/>
      <c r="AE164" s="113"/>
      <c r="AF164" s="113"/>
      <c r="AG164" s="114"/>
      <c r="AH164" s="114"/>
      <c r="AI164" s="115"/>
      <c r="AJ164" s="925">
        <f t="shared" si="40"/>
        <v>6</v>
      </c>
      <c r="AK164" s="195">
        <f t="shared" si="41"/>
        <v>4</v>
      </c>
      <c r="AL164" s="14"/>
    </row>
    <row r="165" spans="1:1024" ht="20.25" customHeight="1">
      <c r="A165" s="44">
        <v>7</v>
      </c>
      <c r="B165" s="321" t="s">
        <v>30</v>
      </c>
      <c r="C165" s="54" t="s">
        <v>80</v>
      </c>
      <c r="D165" s="112">
        <f t="shared" si="39"/>
        <v>0</v>
      </c>
      <c r="E165" s="117"/>
      <c r="F165" s="117"/>
      <c r="G165" s="115"/>
      <c r="H165" s="512"/>
      <c r="I165" s="161"/>
      <c r="J165" s="113"/>
      <c r="K165" s="173"/>
      <c r="L165" s="114"/>
      <c r="M165" s="114"/>
      <c r="N165" s="115"/>
      <c r="O165" s="270"/>
      <c r="P165" s="173"/>
      <c r="Q165" s="113"/>
      <c r="R165" s="113"/>
      <c r="S165" s="114"/>
      <c r="T165" s="114"/>
      <c r="U165" s="115"/>
      <c r="V165" s="512"/>
      <c r="W165" s="513"/>
      <c r="X165" s="113"/>
      <c r="Y165" s="113"/>
      <c r="Z165" s="114"/>
      <c r="AA165" s="114"/>
      <c r="AB165" s="115"/>
      <c r="AC165" s="270"/>
      <c r="AD165" s="113"/>
      <c r="AE165" s="113"/>
      <c r="AF165" s="113"/>
      <c r="AG165" s="114"/>
      <c r="AH165" s="114"/>
      <c r="AI165" s="115"/>
      <c r="AJ165" s="925">
        <f t="shared" si="40"/>
        <v>0</v>
      </c>
      <c r="AK165" s="195">
        <f t="shared" si="41"/>
        <v>0</v>
      </c>
      <c r="AL165" s="14"/>
    </row>
    <row r="166" spans="1:1024" ht="20.25" customHeight="1">
      <c r="A166" s="44">
        <v>8</v>
      </c>
      <c r="B166" s="321" t="s">
        <v>32</v>
      </c>
      <c r="C166" s="54" t="s">
        <v>141</v>
      </c>
      <c r="D166" s="112">
        <f t="shared" si="39"/>
        <v>8</v>
      </c>
      <c r="E166" s="117"/>
      <c r="F166" s="117"/>
      <c r="G166" s="115"/>
      <c r="H166" s="512"/>
      <c r="I166" s="515"/>
      <c r="J166" s="113">
        <v>2</v>
      </c>
      <c r="K166" s="173"/>
      <c r="L166" s="114">
        <v>2</v>
      </c>
      <c r="M166" s="114"/>
      <c r="N166" s="115"/>
      <c r="O166" s="270"/>
      <c r="P166" s="113"/>
      <c r="Q166" s="113"/>
      <c r="R166" s="113"/>
      <c r="S166" s="114">
        <v>2</v>
      </c>
      <c r="T166" s="114"/>
      <c r="U166" s="115"/>
      <c r="V166" s="512"/>
      <c r="W166" s="513"/>
      <c r="X166" s="113"/>
      <c r="Y166" s="113"/>
      <c r="Z166" s="114"/>
      <c r="AA166" s="114"/>
      <c r="AB166" s="115"/>
      <c r="AC166" s="270"/>
      <c r="AD166" s="113"/>
      <c r="AE166" s="113"/>
      <c r="AF166" s="113"/>
      <c r="AG166" s="114"/>
      <c r="AH166" s="114"/>
      <c r="AI166" s="115"/>
      <c r="AJ166" s="925">
        <f t="shared" si="40"/>
        <v>6</v>
      </c>
      <c r="AK166" s="195">
        <f t="shared" si="41"/>
        <v>2</v>
      </c>
      <c r="AL166" s="14"/>
    </row>
    <row r="167" spans="1:1024" ht="20.25" customHeight="1">
      <c r="A167" s="44">
        <v>9</v>
      </c>
      <c r="B167" s="321" t="s">
        <v>34</v>
      </c>
      <c r="C167" s="46" t="s">
        <v>140</v>
      </c>
      <c r="D167" s="112">
        <f t="shared" si="39"/>
        <v>2</v>
      </c>
      <c r="E167" s="117"/>
      <c r="F167" s="117"/>
      <c r="G167" s="115"/>
      <c r="H167" s="512"/>
      <c r="I167" s="513"/>
      <c r="J167" s="177"/>
      <c r="K167" s="173"/>
      <c r="L167" s="117"/>
      <c r="M167" s="114"/>
      <c r="N167" s="115"/>
      <c r="O167" s="270"/>
      <c r="P167" s="113"/>
      <c r="Q167" s="113"/>
      <c r="R167" s="173"/>
      <c r="S167" s="117"/>
      <c r="T167" s="114"/>
      <c r="U167" s="115"/>
      <c r="V167" s="512"/>
      <c r="W167" s="513"/>
      <c r="X167" s="113"/>
      <c r="Y167" s="113"/>
      <c r="Z167" s="114"/>
      <c r="AA167" s="114"/>
      <c r="AB167" s="115"/>
      <c r="AC167" s="270"/>
      <c r="AD167" s="113"/>
      <c r="AE167" s="113"/>
      <c r="AF167" s="113"/>
      <c r="AG167" s="114"/>
      <c r="AH167" s="114"/>
      <c r="AI167" s="115"/>
      <c r="AJ167" s="925">
        <f t="shared" si="40"/>
        <v>0</v>
      </c>
      <c r="AK167" s="195">
        <f t="shared" si="41"/>
        <v>2</v>
      </c>
      <c r="AL167" s="14"/>
    </row>
    <row r="168" spans="1:1024" ht="20.25" customHeight="1">
      <c r="A168" s="44">
        <v>10</v>
      </c>
      <c r="B168" s="321" t="s">
        <v>36</v>
      </c>
      <c r="C168" s="54" t="s">
        <v>144</v>
      </c>
      <c r="D168" s="112">
        <f t="shared" si="39"/>
        <v>8</v>
      </c>
      <c r="E168" s="117"/>
      <c r="F168" s="117"/>
      <c r="G168" s="115"/>
      <c r="H168" s="512"/>
      <c r="I168" s="513">
        <v>2</v>
      </c>
      <c r="J168" s="113"/>
      <c r="K168" s="173"/>
      <c r="L168" s="116">
        <v>2</v>
      </c>
      <c r="M168" s="114"/>
      <c r="N168" s="115"/>
      <c r="O168" s="270"/>
      <c r="P168" s="113">
        <v>2</v>
      </c>
      <c r="Q168" s="113"/>
      <c r="R168" s="177">
        <v>2</v>
      </c>
      <c r="S168" s="114"/>
      <c r="T168" s="114"/>
      <c r="U168" s="115"/>
      <c r="V168" s="512"/>
      <c r="W168" s="513"/>
      <c r="X168" s="113"/>
      <c r="Y168" s="113"/>
      <c r="Z168" s="114"/>
      <c r="AA168" s="114"/>
      <c r="AB168" s="115"/>
      <c r="AC168" s="270"/>
      <c r="AD168" s="113"/>
      <c r="AE168" s="113"/>
      <c r="AF168" s="113"/>
      <c r="AG168" s="114"/>
      <c r="AH168" s="114"/>
      <c r="AI168" s="115"/>
      <c r="AJ168" s="925">
        <f t="shared" si="40"/>
        <v>8</v>
      </c>
      <c r="AK168" s="195">
        <f t="shared" si="41"/>
        <v>0</v>
      </c>
      <c r="AL168" s="14"/>
    </row>
    <row r="169" spans="1:1024" ht="20.25" customHeight="1">
      <c r="A169" s="44">
        <v>11</v>
      </c>
      <c r="B169" s="321" t="s">
        <v>38</v>
      </c>
      <c r="C169" s="54" t="s">
        <v>39</v>
      </c>
      <c r="D169" s="112">
        <f t="shared" si="39"/>
        <v>8</v>
      </c>
      <c r="E169" s="117"/>
      <c r="F169" s="117"/>
      <c r="G169" s="115"/>
      <c r="H169" s="512"/>
      <c r="I169" s="513"/>
      <c r="J169" s="113">
        <v>2</v>
      </c>
      <c r="K169" s="173"/>
      <c r="L169" s="114"/>
      <c r="M169" s="114">
        <v>2</v>
      </c>
      <c r="N169" s="115"/>
      <c r="O169" s="270"/>
      <c r="P169" s="177">
        <v>2</v>
      </c>
      <c r="Q169" s="113">
        <v>2</v>
      </c>
      <c r="R169" s="113"/>
      <c r="S169" s="114"/>
      <c r="T169" s="114"/>
      <c r="U169" s="118"/>
      <c r="V169" s="512"/>
      <c r="W169" s="513"/>
      <c r="X169" s="113"/>
      <c r="Y169" s="113"/>
      <c r="Z169" s="114"/>
      <c r="AA169" s="114"/>
      <c r="AB169" s="115"/>
      <c r="AC169" s="270"/>
      <c r="AD169" s="113"/>
      <c r="AE169" s="113"/>
      <c r="AF169" s="113"/>
      <c r="AG169" s="114"/>
      <c r="AH169" s="114"/>
      <c r="AI169" s="115"/>
      <c r="AJ169" s="925">
        <f t="shared" si="40"/>
        <v>8</v>
      </c>
      <c r="AK169" s="195">
        <f t="shared" si="41"/>
        <v>0</v>
      </c>
      <c r="AL169" s="14"/>
    </row>
    <row r="170" spans="1:1024" ht="20.25" customHeight="1">
      <c r="A170" s="44">
        <v>12</v>
      </c>
      <c r="B170" s="314" t="s">
        <v>40</v>
      </c>
      <c r="C170" s="46" t="s">
        <v>111</v>
      </c>
      <c r="D170" s="112">
        <f t="shared" si="39"/>
        <v>6</v>
      </c>
      <c r="E170" s="117"/>
      <c r="F170" s="117"/>
      <c r="G170" s="115"/>
      <c r="H170" s="512"/>
      <c r="I170" s="513"/>
      <c r="J170" s="113"/>
      <c r="K170" s="173"/>
      <c r="L170" s="114"/>
      <c r="M170" s="114">
        <v>2</v>
      </c>
      <c r="N170" s="115"/>
      <c r="O170" s="270"/>
      <c r="P170" s="113"/>
      <c r="Q170" s="113"/>
      <c r="R170" s="113"/>
      <c r="S170" s="116">
        <v>2</v>
      </c>
      <c r="T170" s="114">
        <v>2</v>
      </c>
      <c r="U170" s="115"/>
      <c r="V170" s="512"/>
      <c r="W170" s="513"/>
      <c r="X170" s="113"/>
      <c r="Y170" s="113"/>
      <c r="Z170" s="114"/>
      <c r="AA170" s="114"/>
      <c r="AB170" s="115"/>
      <c r="AC170" s="270"/>
      <c r="AD170" s="113"/>
      <c r="AE170" s="113"/>
      <c r="AF170" s="113"/>
      <c r="AG170" s="114"/>
      <c r="AH170" s="114"/>
      <c r="AI170" s="115"/>
      <c r="AJ170" s="925">
        <f t="shared" si="40"/>
        <v>6</v>
      </c>
      <c r="AK170" s="195">
        <f t="shared" si="41"/>
        <v>0</v>
      </c>
      <c r="AL170" s="14"/>
    </row>
    <row r="171" spans="1:1024" ht="20.25" customHeight="1">
      <c r="A171" s="44">
        <v>13</v>
      </c>
      <c r="B171" s="321" t="s">
        <v>42</v>
      </c>
      <c r="C171" s="54" t="s">
        <v>109</v>
      </c>
      <c r="D171" s="112">
        <f t="shared" si="39"/>
        <v>2</v>
      </c>
      <c r="E171" s="117"/>
      <c r="F171" s="117"/>
      <c r="G171" s="115"/>
      <c r="H171" s="512"/>
      <c r="I171" s="513"/>
      <c r="J171" s="113"/>
      <c r="K171" s="173"/>
      <c r="L171" s="114"/>
      <c r="M171" s="114"/>
      <c r="N171" s="115"/>
      <c r="O171" s="270"/>
      <c r="P171" s="113"/>
      <c r="Q171" s="113"/>
      <c r="R171" s="113">
        <v>2</v>
      </c>
      <c r="S171" s="114"/>
      <c r="T171" s="114"/>
      <c r="U171" s="118"/>
      <c r="V171" s="512"/>
      <c r="W171" s="513"/>
      <c r="X171" s="113"/>
      <c r="Y171" s="113"/>
      <c r="Z171" s="114"/>
      <c r="AA171" s="114"/>
      <c r="AB171" s="115"/>
      <c r="AC171" s="270"/>
      <c r="AD171" s="113"/>
      <c r="AE171" s="113"/>
      <c r="AF171" s="113"/>
      <c r="AG171" s="114"/>
      <c r="AH171" s="114"/>
      <c r="AI171" s="115"/>
      <c r="AJ171" s="925">
        <f t="shared" si="40"/>
        <v>2</v>
      </c>
      <c r="AK171" s="195">
        <f t="shared" si="41"/>
        <v>0</v>
      </c>
      <c r="AL171" s="14"/>
    </row>
    <row r="172" spans="1:1024" ht="20.25">
      <c r="A172" s="44">
        <v>14</v>
      </c>
      <c r="B172" s="321" t="s">
        <v>44</v>
      </c>
      <c r="C172" s="54" t="s">
        <v>78</v>
      </c>
      <c r="D172" s="112">
        <f t="shared" si="39"/>
        <v>2</v>
      </c>
      <c r="E172" s="117"/>
      <c r="F172" s="117"/>
      <c r="G172" s="115"/>
      <c r="H172" s="512"/>
      <c r="I172" s="515">
        <v>2</v>
      </c>
      <c r="J172" s="113"/>
      <c r="K172" s="173"/>
      <c r="L172" s="114"/>
      <c r="M172" s="114"/>
      <c r="N172" s="115"/>
      <c r="O172" s="270"/>
      <c r="P172" s="113"/>
      <c r="Q172" s="113"/>
      <c r="R172" s="113"/>
      <c r="S172" s="114"/>
      <c r="T172" s="114"/>
      <c r="U172" s="115"/>
      <c r="V172" s="512"/>
      <c r="W172" s="513"/>
      <c r="X172" s="113"/>
      <c r="Y172" s="113"/>
      <c r="Z172" s="114"/>
      <c r="AA172" s="114"/>
      <c r="AB172" s="115"/>
      <c r="AC172" s="270"/>
      <c r="AD172" s="113"/>
      <c r="AE172" s="113"/>
      <c r="AF172" s="113"/>
      <c r="AG172" s="114"/>
      <c r="AH172" s="114"/>
      <c r="AI172" s="115"/>
      <c r="AJ172" s="925">
        <f t="shared" si="40"/>
        <v>2</v>
      </c>
      <c r="AK172" s="195">
        <f t="shared" si="41"/>
        <v>0</v>
      </c>
      <c r="AL172" s="14"/>
    </row>
    <row r="173" spans="1:1024" ht="20.25" customHeight="1">
      <c r="A173" s="58">
        <v>15</v>
      </c>
      <c r="B173" s="559" t="s">
        <v>45</v>
      </c>
      <c r="C173" s="296" t="s">
        <v>31</v>
      </c>
      <c r="D173" s="119">
        <f t="shared" si="39"/>
        <v>4</v>
      </c>
      <c r="E173" s="305"/>
      <c r="F173" s="305"/>
      <c r="G173" s="122"/>
      <c r="H173" s="162"/>
      <c r="I173" s="174"/>
      <c r="J173" s="120"/>
      <c r="K173" s="329"/>
      <c r="L173" s="121"/>
      <c r="M173" s="121">
        <v>2</v>
      </c>
      <c r="N173" s="122"/>
      <c r="O173" s="271"/>
      <c r="P173" s="120"/>
      <c r="Q173" s="120"/>
      <c r="R173" s="120"/>
      <c r="S173" s="121"/>
      <c r="T173" s="121">
        <v>2</v>
      </c>
      <c r="U173" s="122"/>
      <c r="V173" s="162"/>
      <c r="W173" s="174"/>
      <c r="X173" s="120"/>
      <c r="Y173" s="120"/>
      <c r="Z173" s="121"/>
      <c r="AA173" s="121"/>
      <c r="AB173" s="122"/>
      <c r="AC173" s="271"/>
      <c r="AD173" s="120"/>
      <c r="AE173" s="120"/>
      <c r="AF173" s="120"/>
      <c r="AG173" s="121"/>
      <c r="AH173" s="121"/>
      <c r="AI173" s="122"/>
      <c r="AJ173" s="926">
        <f t="shared" si="40"/>
        <v>4</v>
      </c>
      <c r="AK173" s="195">
        <f t="shared" si="41"/>
        <v>0</v>
      </c>
      <c r="AL173" s="14"/>
    </row>
    <row r="174" spans="1:1024" s="7" customFormat="1" ht="20.25" customHeight="1">
      <c r="A174" s="63"/>
      <c r="B174" s="914"/>
      <c r="C174" s="915"/>
      <c r="D174" s="916">
        <f>SUM(D159:D173)</f>
        <v>80</v>
      </c>
      <c r="E174" s="180"/>
      <c r="F174" s="180"/>
      <c r="G174" s="126"/>
      <c r="H174" s="126"/>
      <c r="I174" s="371">
        <f t="shared" ref="I174:M174" si="42">SUM(I159:I173)</f>
        <v>8</v>
      </c>
      <c r="J174" s="371">
        <f t="shared" si="42"/>
        <v>8</v>
      </c>
      <c r="K174" s="677">
        <f t="shared" si="42"/>
        <v>0</v>
      </c>
      <c r="L174" s="371">
        <f t="shared" si="42"/>
        <v>8</v>
      </c>
      <c r="M174" s="371">
        <f t="shared" si="42"/>
        <v>8</v>
      </c>
      <c r="N174" s="126"/>
      <c r="O174" s="126"/>
      <c r="P174" s="344">
        <f t="shared" ref="P174:T174" si="43">SUM(P159:P173)</f>
        <v>8</v>
      </c>
      <c r="Q174" s="344">
        <f t="shared" si="43"/>
        <v>8</v>
      </c>
      <c r="R174" s="344">
        <f t="shared" si="43"/>
        <v>8</v>
      </c>
      <c r="S174" s="344">
        <f t="shared" si="43"/>
        <v>8</v>
      </c>
      <c r="T174" s="344">
        <f t="shared" si="43"/>
        <v>8</v>
      </c>
      <c r="U174" s="126"/>
      <c r="V174" s="126"/>
      <c r="W174" s="125"/>
      <c r="X174" s="125"/>
      <c r="Y174" s="125"/>
      <c r="Z174" s="125"/>
      <c r="AA174" s="125"/>
      <c r="AB174" s="126"/>
      <c r="AC174" s="126"/>
      <c r="AD174" s="125"/>
      <c r="AE174" s="125"/>
      <c r="AF174" s="125"/>
      <c r="AG174" s="125"/>
      <c r="AH174" s="125"/>
      <c r="AI174" s="126"/>
      <c r="AJ174" s="200">
        <f>SUM(AJ159:AJ173)</f>
        <v>72</v>
      </c>
      <c r="AK174" s="200">
        <f>SUM(AK159:AK173)</f>
        <v>8</v>
      </c>
      <c r="AL174" s="201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  <c r="AW174" s="202"/>
      <c r="AX174" s="202"/>
      <c r="AY174" s="202"/>
      <c r="AZ174" s="202"/>
      <c r="BA174" s="202"/>
      <c r="BB174" s="202"/>
      <c r="BC174" s="202"/>
      <c r="BD174" s="202"/>
      <c r="BE174" s="202"/>
      <c r="BF174" s="202"/>
      <c r="BG174" s="202"/>
      <c r="BH174" s="202"/>
      <c r="BI174" s="202"/>
      <c r="BJ174" s="202"/>
      <c r="BK174" s="202"/>
      <c r="BL174" s="202"/>
      <c r="BM174" s="202"/>
      <c r="BN174" s="202"/>
      <c r="BO174" s="202"/>
      <c r="BP174" s="202"/>
      <c r="BQ174" s="202"/>
      <c r="BR174" s="202"/>
      <c r="BS174" s="202"/>
      <c r="BT174" s="202"/>
      <c r="BU174" s="202"/>
      <c r="BV174" s="202"/>
      <c r="BW174" s="202"/>
      <c r="BX174" s="202"/>
      <c r="BY174" s="202"/>
      <c r="BZ174" s="202"/>
      <c r="CA174" s="202"/>
      <c r="CB174" s="202"/>
      <c r="CC174" s="202"/>
      <c r="CD174" s="202"/>
      <c r="CE174" s="202"/>
      <c r="CF174" s="202"/>
      <c r="CG174" s="202"/>
      <c r="CH174" s="202"/>
      <c r="CI174" s="202"/>
      <c r="CJ174" s="202"/>
      <c r="CK174" s="202"/>
      <c r="CL174" s="202"/>
      <c r="CM174" s="202"/>
      <c r="CN174" s="202"/>
      <c r="CO174" s="202"/>
      <c r="CP174" s="202"/>
      <c r="CQ174" s="202"/>
      <c r="CR174" s="202"/>
      <c r="CS174" s="202"/>
      <c r="CT174" s="202"/>
      <c r="CU174" s="202"/>
      <c r="CV174" s="202"/>
      <c r="CW174" s="202"/>
      <c r="CX174" s="202"/>
      <c r="CY174" s="202"/>
      <c r="CZ174" s="202"/>
      <c r="DA174" s="202"/>
      <c r="DB174" s="202"/>
      <c r="DC174" s="202"/>
      <c r="DD174" s="202"/>
      <c r="DE174" s="202"/>
      <c r="DF174" s="202"/>
      <c r="DG174" s="202"/>
      <c r="DH174" s="202"/>
      <c r="DI174" s="202"/>
      <c r="DJ174" s="202"/>
      <c r="DK174" s="202"/>
      <c r="DL174" s="202"/>
      <c r="DM174" s="202"/>
      <c r="DN174" s="202"/>
      <c r="DO174" s="202"/>
      <c r="DP174" s="202"/>
      <c r="DQ174" s="202"/>
      <c r="DR174" s="202"/>
      <c r="DS174" s="202"/>
      <c r="DT174" s="202"/>
      <c r="DU174" s="202"/>
      <c r="DV174" s="202"/>
      <c r="DW174" s="202"/>
      <c r="DX174" s="202"/>
      <c r="DY174" s="202"/>
      <c r="DZ174" s="202"/>
      <c r="EA174" s="202"/>
      <c r="EB174" s="202"/>
      <c r="EC174" s="202"/>
      <c r="ED174" s="202"/>
      <c r="EE174" s="202"/>
      <c r="EF174" s="202"/>
      <c r="EG174" s="202"/>
      <c r="EH174" s="202"/>
      <c r="EI174" s="202"/>
      <c r="EJ174" s="202"/>
      <c r="EK174" s="202"/>
      <c r="EL174" s="202"/>
      <c r="EM174" s="202"/>
      <c r="EN174" s="202"/>
      <c r="EO174" s="202"/>
      <c r="EP174" s="202"/>
      <c r="EQ174" s="202"/>
      <c r="ER174" s="202"/>
      <c r="ES174" s="202"/>
      <c r="ET174" s="202"/>
      <c r="EU174" s="202"/>
      <c r="EV174" s="202"/>
      <c r="EW174" s="202"/>
      <c r="EX174" s="202"/>
      <c r="EY174" s="202"/>
      <c r="EZ174" s="202"/>
      <c r="FA174" s="202"/>
      <c r="FB174" s="202"/>
      <c r="FC174" s="202"/>
      <c r="FD174" s="202"/>
      <c r="FE174" s="202"/>
      <c r="FF174" s="202"/>
      <c r="FG174" s="202"/>
      <c r="FH174" s="202"/>
      <c r="FI174" s="202"/>
      <c r="FJ174" s="202"/>
      <c r="FK174" s="202"/>
      <c r="FL174" s="202"/>
      <c r="FM174" s="202"/>
      <c r="FN174" s="202"/>
      <c r="FO174" s="202"/>
      <c r="FP174" s="202"/>
      <c r="FQ174" s="202"/>
      <c r="FR174" s="202"/>
      <c r="FS174" s="202"/>
      <c r="FT174" s="202"/>
      <c r="FU174" s="202"/>
      <c r="FV174" s="202"/>
      <c r="FW174" s="202"/>
      <c r="FX174" s="202"/>
      <c r="FY174" s="202"/>
      <c r="FZ174" s="202"/>
      <c r="GA174" s="202"/>
      <c r="GB174" s="202"/>
      <c r="GC174" s="202"/>
      <c r="GD174" s="202"/>
      <c r="GE174" s="202"/>
      <c r="GF174" s="202"/>
      <c r="GG174" s="202"/>
      <c r="GH174" s="202"/>
      <c r="GI174" s="202"/>
      <c r="GJ174" s="202"/>
      <c r="GK174" s="202"/>
      <c r="GL174" s="202"/>
      <c r="GM174" s="202"/>
      <c r="GN174" s="202"/>
      <c r="GO174" s="202"/>
      <c r="GP174" s="202"/>
      <c r="GQ174" s="202"/>
      <c r="GR174" s="202"/>
      <c r="GS174" s="202"/>
      <c r="GT174" s="202"/>
      <c r="GU174" s="202"/>
      <c r="GV174" s="202"/>
      <c r="GW174" s="202"/>
      <c r="GX174" s="202"/>
      <c r="GY174" s="202"/>
      <c r="GZ174" s="202"/>
      <c r="HA174" s="202"/>
      <c r="HB174" s="202"/>
      <c r="HC174" s="202"/>
      <c r="HD174" s="202"/>
      <c r="HE174" s="202"/>
      <c r="HF174" s="202"/>
      <c r="HG174" s="202"/>
      <c r="HH174" s="202"/>
      <c r="HI174" s="202"/>
      <c r="HJ174" s="202"/>
      <c r="HK174" s="202"/>
      <c r="HL174" s="202"/>
      <c r="HM174" s="202"/>
      <c r="HN174" s="202"/>
      <c r="HO174" s="202"/>
      <c r="HP174" s="202"/>
      <c r="HQ174" s="202"/>
      <c r="HR174" s="202"/>
      <c r="HS174" s="202"/>
      <c r="HT174" s="202"/>
      <c r="HU174" s="202"/>
      <c r="HV174" s="202"/>
      <c r="HW174" s="202"/>
      <c r="HX174" s="202"/>
      <c r="HY174" s="202"/>
      <c r="HZ174" s="202"/>
      <c r="IA174" s="202"/>
      <c r="IB174" s="202"/>
      <c r="IC174" s="202"/>
      <c r="ID174" s="202"/>
      <c r="IE174" s="202"/>
      <c r="IF174" s="202"/>
      <c r="IG174" s="202"/>
      <c r="IH174" s="202"/>
      <c r="II174" s="202"/>
      <c r="IJ174" s="202"/>
      <c r="IK174" s="202"/>
      <c r="IL174" s="202"/>
      <c r="IM174" s="202"/>
      <c r="IN174" s="202"/>
      <c r="IO174" s="202"/>
      <c r="IP174" s="202"/>
      <c r="IQ174" s="202"/>
      <c r="IR174" s="202"/>
      <c r="IS174" s="202"/>
      <c r="IT174" s="202"/>
      <c r="IU174" s="202"/>
      <c r="IV174" s="202"/>
      <c r="IW174" s="202"/>
      <c r="IX174" s="202"/>
      <c r="IY174" s="202"/>
      <c r="IZ174" s="202"/>
      <c r="JA174" s="202"/>
      <c r="JB174" s="202"/>
      <c r="JC174" s="202"/>
      <c r="JD174" s="202"/>
      <c r="JE174" s="202"/>
      <c r="JF174" s="202"/>
      <c r="JG174" s="202"/>
      <c r="JH174" s="202"/>
      <c r="JI174" s="202"/>
      <c r="JJ174" s="202"/>
      <c r="JK174" s="202"/>
      <c r="JL174" s="202"/>
      <c r="JM174" s="202"/>
      <c r="JN174" s="202"/>
      <c r="JO174" s="202"/>
      <c r="JP174" s="202"/>
      <c r="JQ174" s="202"/>
      <c r="JR174" s="202"/>
      <c r="JS174" s="202"/>
      <c r="JT174" s="202"/>
      <c r="JU174" s="202"/>
      <c r="JV174" s="202"/>
      <c r="JW174" s="202"/>
      <c r="JX174" s="202"/>
      <c r="JY174" s="202"/>
      <c r="JZ174" s="202"/>
      <c r="KA174" s="202"/>
      <c r="KB174" s="202"/>
      <c r="KC174" s="202"/>
      <c r="KD174" s="202"/>
      <c r="KE174" s="202"/>
      <c r="KF174" s="202"/>
      <c r="KG174" s="202"/>
      <c r="KH174" s="202"/>
      <c r="KI174" s="202"/>
      <c r="KJ174" s="202"/>
      <c r="KK174" s="202"/>
      <c r="KL174" s="202"/>
      <c r="KM174" s="202"/>
      <c r="KN174" s="202"/>
      <c r="KO174" s="202"/>
      <c r="KP174" s="202"/>
      <c r="KQ174" s="202"/>
      <c r="KR174" s="202"/>
      <c r="KS174" s="202"/>
      <c r="KT174" s="202"/>
      <c r="KU174" s="202"/>
      <c r="KV174" s="202"/>
      <c r="KW174" s="202"/>
      <c r="KX174" s="202"/>
      <c r="KY174" s="202"/>
      <c r="KZ174" s="202"/>
      <c r="LA174" s="202"/>
      <c r="LB174" s="202"/>
      <c r="LC174" s="202"/>
      <c r="LD174" s="202"/>
      <c r="LE174" s="202"/>
      <c r="LF174" s="202"/>
      <c r="LG174" s="202"/>
      <c r="LH174" s="202"/>
      <c r="LI174" s="202"/>
      <c r="LJ174" s="202"/>
      <c r="LK174" s="202"/>
      <c r="LL174" s="202"/>
      <c r="LM174" s="202"/>
      <c r="LN174" s="202"/>
      <c r="LO174" s="202"/>
      <c r="LP174" s="202"/>
      <c r="LQ174" s="202"/>
      <c r="LR174" s="202"/>
      <c r="LS174" s="202"/>
      <c r="LT174" s="202"/>
      <c r="LU174" s="202"/>
      <c r="LV174" s="202"/>
      <c r="LW174" s="202"/>
      <c r="LX174" s="202"/>
      <c r="LY174" s="202"/>
      <c r="LZ174" s="202"/>
      <c r="MA174" s="202"/>
      <c r="MB174" s="202"/>
      <c r="MC174" s="202"/>
      <c r="MD174" s="202"/>
      <c r="ME174" s="202"/>
      <c r="MF174" s="202"/>
      <c r="MG174" s="202"/>
      <c r="MH174" s="202"/>
      <c r="MI174" s="202"/>
      <c r="MJ174" s="202"/>
      <c r="MK174" s="202"/>
      <c r="ML174" s="202"/>
      <c r="MM174" s="202"/>
      <c r="MN174" s="202"/>
      <c r="MO174" s="202"/>
      <c r="MP174" s="202"/>
      <c r="MQ174" s="202"/>
      <c r="MR174" s="202"/>
      <c r="MS174" s="202"/>
      <c r="MT174" s="202"/>
      <c r="MU174" s="202"/>
      <c r="MV174" s="202"/>
      <c r="MW174" s="202"/>
      <c r="MX174" s="202"/>
      <c r="MY174" s="202"/>
      <c r="MZ174" s="202"/>
      <c r="NA174" s="202"/>
      <c r="NB174" s="202"/>
      <c r="NC174" s="202"/>
      <c r="ND174" s="202"/>
      <c r="NE174" s="202"/>
      <c r="NF174" s="202"/>
      <c r="NG174" s="202"/>
      <c r="NH174" s="202"/>
      <c r="NI174" s="202"/>
      <c r="NJ174" s="202"/>
      <c r="NK174" s="202"/>
      <c r="NL174" s="202"/>
      <c r="NM174" s="202"/>
      <c r="NN174" s="202"/>
      <c r="NO174" s="202"/>
      <c r="NP174" s="202"/>
      <c r="NQ174" s="202"/>
      <c r="NR174" s="202"/>
      <c r="NS174" s="202"/>
      <c r="NT174" s="202"/>
      <c r="NU174" s="202"/>
      <c r="NV174" s="202"/>
      <c r="NW174" s="202"/>
      <c r="NX174" s="202"/>
      <c r="NY174" s="202"/>
      <c r="NZ174" s="202"/>
      <c r="OA174" s="202"/>
      <c r="OB174" s="202"/>
      <c r="OC174" s="202"/>
      <c r="OD174" s="202"/>
      <c r="OE174" s="202"/>
      <c r="OF174" s="202"/>
      <c r="OG174" s="202"/>
      <c r="OH174" s="202"/>
      <c r="OI174" s="202"/>
      <c r="OJ174" s="202"/>
      <c r="OK174" s="202"/>
      <c r="OL174" s="202"/>
      <c r="OM174" s="202"/>
      <c r="ON174" s="202"/>
      <c r="OO174" s="202"/>
      <c r="OP174" s="202"/>
      <c r="OQ174" s="202"/>
      <c r="OR174" s="202"/>
      <c r="OS174" s="202"/>
      <c r="OT174" s="202"/>
      <c r="OU174" s="202"/>
      <c r="OV174" s="202"/>
      <c r="OW174" s="202"/>
      <c r="OX174" s="202"/>
      <c r="OY174" s="202"/>
      <c r="OZ174" s="202"/>
      <c r="PA174" s="202"/>
      <c r="PB174" s="202"/>
      <c r="PC174" s="202"/>
      <c r="PD174" s="202"/>
      <c r="PE174" s="202"/>
      <c r="PF174" s="202"/>
      <c r="PG174" s="202"/>
      <c r="PH174" s="202"/>
      <c r="PI174" s="202"/>
      <c r="PJ174" s="202"/>
      <c r="PK174" s="202"/>
      <c r="PL174" s="202"/>
      <c r="PM174" s="202"/>
      <c r="PN174" s="202"/>
      <c r="PO174" s="202"/>
      <c r="PP174" s="202"/>
      <c r="PQ174" s="202"/>
      <c r="PR174" s="202"/>
      <c r="PS174" s="202"/>
      <c r="PT174" s="202"/>
      <c r="PU174" s="202"/>
      <c r="PV174" s="202"/>
      <c r="PW174" s="202"/>
      <c r="PX174" s="202"/>
      <c r="PY174" s="202"/>
      <c r="PZ174" s="202"/>
      <c r="QA174" s="202"/>
      <c r="QB174" s="202"/>
      <c r="QC174" s="202"/>
      <c r="QD174" s="202"/>
      <c r="QE174" s="202"/>
      <c r="QF174" s="202"/>
      <c r="QG174" s="202"/>
      <c r="QH174" s="202"/>
      <c r="QI174" s="202"/>
      <c r="QJ174" s="202"/>
      <c r="QK174" s="202"/>
      <c r="QL174" s="202"/>
      <c r="QM174" s="202"/>
      <c r="QN174" s="202"/>
      <c r="QO174" s="202"/>
      <c r="QP174" s="202"/>
      <c r="QQ174" s="202"/>
      <c r="QR174" s="202"/>
      <c r="QS174" s="202"/>
      <c r="QT174" s="202"/>
      <c r="QU174" s="202"/>
      <c r="QV174" s="202"/>
      <c r="QW174" s="202"/>
      <c r="QX174" s="202"/>
      <c r="QY174" s="202"/>
      <c r="QZ174" s="202"/>
      <c r="RA174" s="202"/>
      <c r="RB174" s="202"/>
      <c r="RC174" s="202"/>
      <c r="RD174" s="202"/>
      <c r="RE174" s="202"/>
      <c r="RF174" s="202"/>
      <c r="RG174" s="202"/>
      <c r="RH174" s="202"/>
      <c r="RI174" s="202"/>
      <c r="RJ174" s="202"/>
      <c r="RK174" s="202"/>
      <c r="RL174" s="202"/>
      <c r="RM174" s="202"/>
      <c r="RN174" s="202"/>
      <c r="RO174" s="202"/>
      <c r="RP174" s="202"/>
      <c r="RQ174" s="202"/>
      <c r="RR174" s="202"/>
      <c r="RS174" s="202"/>
      <c r="RT174" s="202"/>
      <c r="RU174" s="202"/>
      <c r="RV174" s="202"/>
      <c r="RW174" s="202"/>
      <c r="RX174" s="202"/>
      <c r="RY174" s="202"/>
      <c r="RZ174" s="202"/>
      <c r="SA174" s="202"/>
      <c r="SB174" s="202"/>
      <c r="SC174" s="202"/>
      <c r="SD174" s="202"/>
      <c r="SE174" s="202"/>
      <c r="SF174" s="202"/>
      <c r="SG174" s="202"/>
      <c r="SH174" s="202"/>
      <c r="SI174" s="202"/>
      <c r="SJ174" s="202"/>
      <c r="SK174" s="202"/>
      <c r="SL174" s="202"/>
      <c r="SM174" s="202"/>
      <c r="SN174" s="202"/>
      <c r="SO174" s="202"/>
      <c r="SP174" s="202"/>
      <c r="SQ174" s="202"/>
      <c r="SR174" s="202"/>
      <c r="SS174" s="202"/>
      <c r="ST174" s="202"/>
      <c r="SU174" s="202"/>
      <c r="SV174" s="202"/>
      <c r="SW174" s="202"/>
      <c r="SX174" s="202"/>
      <c r="SY174" s="202"/>
      <c r="SZ174" s="202"/>
      <c r="TA174" s="202"/>
      <c r="TB174" s="202"/>
      <c r="TC174" s="202"/>
      <c r="TD174" s="202"/>
      <c r="TE174" s="202"/>
      <c r="TF174" s="202"/>
      <c r="TG174" s="202"/>
      <c r="TH174" s="202"/>
      <c r="TI174" s="202"/>
      <c r="TJ174" s="202"/>
      <c r="TK174" s="202"/>
      <c r="TL174" s="202"/>
      <c r="TM174" s="202"/>
      <c r="TN174" s="202"/>
      <c r="TO174" s="202"/>
      <c r="TP174" s="202"/>
      <c r="TQ174" s="202"/>
      <c r="TR174" s="202"/>
      <c r="TS174" s="202"/>
      <c r="TT174" s="202"/>
      <c r="TU174" s="202"/>
      <c r="TV174" s="202"/>
      <c r="TW174" s="202"/>
      <c r="TX174" s="202"/>
      <c r="TY174" s="202"/>
      <c r="TZ174" s="202"/>
      <c r="UA174" s="202"/>
      <c r="UB174" s="202"/>
      <c r="UC174" s="202"/>
      <c r="UD174" s="202"/>
      <c r="UE174" s="202"/>
      <c r="UF174" s="202"/>
      <c r="UG174" s="202"/>
      <c r="UH174" s="202"/>
      <c r="UI174" s="202"/>
      <c r="UJ174" s="202"/>
      <c r="UK174" s="202"/>
      <c r="UL174" s="202"/>
      <c r="UM174" s="202"/>
      <c r="UN174" s="202"/>
      <c r="UO174" s="202"/>
      <c r="UP174" s="202"/>
      <c r="UQ174" s="202"/>
      <c r="UR174" s="202"/>
      <c r="US174" s="202"/>
      <c r="UT174" s="202"/>
      <c r="UU174" s="202"/>
      <c r="UV174" s="202"/>
      <c r="UW174" s="202"/>
      <c r="UX174" s="202"/>
      <c r="UY174" s="202"/>
      <c r="UZ174" s="202"/>
      <c r="VA174" s="202"/>
      <c r="VB174" s="202"/>
      <c r="VC174" s="202"/>
      <c r="VD174" s="202"/>
      <c r="VE174" s="202"/>
      <c r="VF174" s="202"/>
      <c r="VG174" s="202"/>
      <c r="VH174" s="202"/>
      <c r="VI174" s="202"/>
      <c r="VJ174" s="202"/>
      <c r="VK174" s="202"/>
      <c r="VL174" s="202"/>
      <c r="VM174" s="202"/>
      <c r="VN174" s="202"/>
      <c r="VO174" s="202"/>
      <c r="VP174" s="202"/>
      <c r="VQ174" s="202"/>
      <c r="VR174" s="202"/>
      <c r="VS174" s="202"/>
      <c r="VT174" s="202"/>
      <c r="VU174" s="202"/>
      <c r="VV174" s="202"/>
      <c r="VW174" s="202"/>
      <c r="VX174" s="202"/>
      <c r="VY174" s="202"/>
      <c r="VZ174" s="202"/>
      <c r="WA174" s="202"/>
      <c r="WB174" s="202"/>
      <c r="WC174" s="202"/>
      <c r="WD174" s="202"/>
      <c r="WE174" s="202"/>
      <c r="WF174" s="202"/>
      <c r="WG174" s="202"/>
      <c r="WH174" s="202"/>
      <c r="WI174" s="202"/>
      <c r="WJ174" s="202"/>
      <c r="WK174" s="202"/>
      <c r="WL174" s="202"/>
      <c r="WM174" s="202"/>
      <c r="WN174" s="202"/>
      <c r="WO174" s="202"/>
      <c r="WP174" s="202"/>
      <c r="WQ174" s="202"/>
      <c r="WR174" s="202"/>
      <c r="WS174" s="202"/>
      <c r="WT174" s="202"/>
      <c r="WU174" s="202"/>
      <c r="WV174" s="202"/>
      <c r="WW174" s="202"/>
      <c r="WX174" s="202"/>
      <c r="WY174" s="202"/>
      <c r="WZ174" s="202"/>
      <c r="XA174" s="202"/>
      <c r="XB174" s="202"/>
      <c r="XC174" s="202"/>
      <c r="XD174" s="202"/>
      <c r="XE174" s="202"/>
      <c r="XF174" s="202"/>
      <c r="XG174" s="202"/>
      <c r="XH174" s="202"/>
      <c r="XI174" s="202"/>
      <c r="XJ174" s="202"/>
      <c r="XK174" s="202"/>
      <c r="XL174" s="202"/>
      <c r="XM174" s="202"/>
      <c r="XN174" s="202"/>
      <c r="XO174" s="202"/>
      <c r="XP174" s="202"/>
      <c r="XQ174" s="202"/>
      <c r="XR174" s="202"/>
      <c r="XS174" s="202"/>
      <c r="XT174" s="202"/>
      <c r="XU174" s="202"/>
      <c r="XV174" s="202"/>
      <c r="XW174" s="202"/>
      <c r="XX174" s="202"/>
      <c r="XY174" s="202"/>
      <c r="XZ174" s="202"/>
      <c r="YA174" s="202"/>
      <c r="YB174" s="202"/>
      <c r="YC174" s="202"/>
      <c r="YD174" s="202"/>
      <c r="YE174" s="202"/>
      <c r="YF174" s="202"/>
      <c r="YG174" s="202"/>
      <c r="YH174" s="202"/>
      <c r="YI174" s="202"/>
      <c r="YJ174" s="202"/>
      <c r="YK174" s="202"/>
      <c r="YL174" s="202"/>
      <c r="YM174" s="202"/>
      <c r="YN174" s="202"/>
      <c r="YO174" s="202"/>
      <c r="YP174" s="202"/>
      <c r="YQ174" s="202"/>
      <c r="YR174" s="202"/>
      <c r="YS174" s="202"/>
      <c r="YT174" s="202"/>
      <c r="YU174" s="202"/>
      <c r="YV174" s="202"/>
      <c r="YW174" s="202"/>
      <c r="YX174" s="202"/>
      <c r="YY174" s="202"/>
      <c r="YZ174" s="202"/>
      <c r="ZA174" s="202"/>
      <c r="ZB174" s="202"/>
      <c r="ZC174" s="202"/>
      <c r="ZD174" s="202"/>
      <c r="ZE174" s="202"/>
      <c r="ZF174" s="202"/>
      <c r="ZG174" s="202"/>
      <c r="ZH174" s="202"/>
      <c r="ZI174" s="202"/>
      <c r="ZJ174" s="202"/>
      <c r="ZK174" s="202"/>
      <c r="ZL174" s="202"/>
      <c r="ZM174" s="202"/>
      <c r="ZN174" s="202"/>
      <c r="ZO174" s="202"/>
      <c r="ZP174" s="202"/>
      <c r="ZQ174" s="202"/>
      <c r="ZR174" s="202"/>
      <c r="ZS174" s="202"/>
      <c r="ZT174" s="202"/>
      <c r="ZU174" s="202"/>
      <c r="ZV174" s="202"/>
      <c r="ZW174" s="202"/>
      <c r="ZX174" s="202"/>
      <c r="ZY174" s="202"/>
      <c r="ZZ174" s="202"/>
      <c r="AAA174" s="202"/>
      <c r="AAB174" s="202"/>
      <c r="AAC174" s="202"/>
      <c r="AAD174" s="202"/>
      <c r="AAE174" s="202"/>
      <c r="AAF174" s="202"/>
      <c r="AAG174" s="202"/>
      <c r="AAH174" s="202"/>
      <c r="AAI174" s="202"/>
      <c r="AAJ174" s="202"/>
      <c r="AAK174" s="202"/>
      <c r="AAL174" s="202"/>
      <c r="AAM174" s="202"/>
      <c r="AAN174" s="202"/>
      <c r="AAO174" s="202"/>
      <c r="AAP174" s="202"/>
      <c r="AAQ174" s="202"/>
      <c r="AAR174" s="202"/>
      <c r="AAS174" s="202"/>
      <c r="AAT174" s="202"/>
      <c r="AAU174" s="202"/>
      <c r="AAV174" s="202"/>
      <c r="AAW174" s="202"/>
      <c r="AAX174" s="202"/>
      <c r="AAY174" s="202"/>
      <c r="AAZ174" s="202"/>
      <c r="ABA174" s="202"/>
      <c r="ABB174" s="202"/>
      <c r="ABC174" s="202"/>
      <c r="ABD174" s="202"/>
      <c r="ABE174" s="202"/>
      <c r="ABF174" s="202"/>
      <c r="ABG174" s="202"/>
      <c r="ABH174" s="202"/>
      <c r="ABI174" s="202"/>
      <c r="ABJ174" s="202"/>
      <c r="ABK174" s="202"/>
      <c r="ABL174" s="202"/>
      <c r="ABM174" s="202"/>
      <c r="ABN174" s="202"/>
      <c r="ABO174" s="202"/>
      <c r="ABP174" s="202"/>
      <c r="ABQ174" s="202"/>
      <c r="ABR174" s="202"/>
      <c r="ABS174" s="202"/>
      <c r="ABT174" s="202"/>
      <c r="ABU174" s="202"/>
      <c r="ABV174" s="202"/>
      <c r="ABW174" s="202"/>
      <c r="ABX174" s="202"/>
      <c r="ABY174" s="202"/>
      <c r="ABZ174" s="202"/>
      <c r="ACA174" s="202"/>
      <c r="ACB174" s="202"/>
      <c r="ACC174" s="202"/>
      <c r="ACD174" s="202"/>
      <c r="ACE174" s="202"/>
      <c r="ACF174" s="202"/>
      <c r="ACG174" s="202"/>
      <c r="ACH174" s="202"/>
      <c r="ACI174" s="202"/>
      <c r="ACJ174" s="202"/>
      <c r="ACK174" s="202"/>
      <c r="ACL174" s="202"/>
      <c r="ACM174" s="202"/>
      <c r="ACN174" s="202"/>
      <c r="ACO174" s="202"/>
      <c r="ACP174" s="202"/>
      <c r="ACQ174" s="202"/>
      <c r="ACR174" s="202"/>
      <c r="ACS174" s="202"/>
      <c r="ACT174" s="202"/>
      <c r="ACU174" s="202"/>
      <c r="ACV174" s="202"/>
      <c r="ACW174" s="202"/>
      <c r="ACX174" s="202"/>
      <c r="ACY174" s="202"/>
      <c r="ACZ174" s="202"/>
      <c r="ADA174" s="202"/>
      <c r="ADB174" s="202"/>
      <c r="ADC174" s="202"/>
      <c r="ADD174" s="202"/>
      <c r="ADE174" s="202"/>
      <c r="ADF174" s="202"/>
      <c r="ADG174" s="202"/>
      <c r="ADH174" s="202"/>
      <c r="ADI174" s="202"/>
      <c r="ADJ174" s="202"/>
      <c r="ADK174" s="202"/>
      <c r="ADL174" s="202"/>
      <c r="ADM174" s="202"/>
      <c r="ADN174" s="202"/>
      <c r="ADO174" s="202"/>
      <c r="ADP174" s="202"/>
      <c r="ADQ174" s="202"/>
      <c r="ADR174" s="202"/>
      <c r="ADS174" s="202"/>
      <c r="ADT174" s="202"/>
      <c r="ADU174" s="202"/>
      <c r="ADV174" s="202"/>
      <c r="ADW174" s="202"/>
      <c r="ADX174" s="202"/>
      <c r="ADY174" s="202"/>
      <c r="ADZ174" s="202"/>
      <c r="AEA174" s="202"/>
      <c r="AEB174" s="202"/>
      <c r="AEC174" s="202"/>
      <c r="AED174" s="202"/>
      <c r="AEE174" s="202"/>
      <c r="AEF174" s="202"/>
      <c r="AEG174" s="202"/>
      <c r="AEH174" s="202"/>
      <c r="AEI174" s="202"/>
      <c r="AEJ174" s="202"/>
      <c r="AEK174" s="202"/>
      <c r="AEL174" s="202"/>
      <c r="AEM174" s="202"/>
      <c r="AEN174" s="202"/>
      <c r="AEO174" s="202"/>
      <c r="AEP174" s="202"/>
      <c r="AEQ174" s="202"/>
      <c r="AER174" s="202"/>
      <c r="AES174" s="202"/>
      <c r="AET174" s="202"/>
      <c r="AEU174" s="202"/>
      <c r="AEV174" s="202"/>
      <c r="AEW174" s="202"/>
      <c r="AEX174" s="202"/>
      <c r="AEY174" s="202"/>
      <c r="AEZ174" s="202"/>
      <c r="AFA174" s="202"/>
      <c r="AFB174" s="202"/>
      <c r="AFC174" s="202"/>
      <c r="AFD174" s="202"/>
      <c r="AFE174" s="202"/>
      <c r="AFF174" s="202"/>
      <c r="AFG174" s="202"/>
      <c r="AFH174" s="202"/>
      <c r="AFI174" s="202"/>
      <c r="AFJ174" s="202"/>
      <c r="AFK174" s="202"/>
      <c r="AFL174" s="202"/>
      <c r="AFM174" s="202"/>
      <c r="AFN174" s="202"/>
      <c r="AFO174" s="202"/>
      <c r="AFP174" s="202"/>
      <c r="AFQ174" s="202"/>
      <c r="AFR174" s="202"/>
      <c r="AFS174" s="202"/>
      <c r="AFT174" s="202"/>
      <c r="AFU174" s="202"/>
      <c r="AFV174" s="202"/>
      <c r="AFW174" s="202"/>
      <c r="AFX174" s="202"/>
      <c r="AFY174" s="202"/>
      <c r="AFZ174" s="202"/>
      <c r="AGA174" s="202"/>
      <c r="AGB174" s="202"/>
      <c r="AGC174" s="202"/>
      <c r="AGD174" s="202"/>
      <c r="AGE174" s="202"/>
      <c r="AGF174" s="202"/>
      <c r="AGG174" s="202"/>
      <c r="AGH174" s="202"/>
      <c r="AGI174" s="202"/>
      <c r="AGJ174" s="202"/>
      <c r="AGK174" s="202"/>
      <c r="AGL174" s="202"/>
      <c r="AGM174" s="202"/>
      <c r="AGN174" s="202"/>
      <c r="AGO174" s="202"/>
      <c r="AGP174" s="202"/>
      <c r="AGQ174" s="202"/>
      <c r="AGR174" s="202"/>
      <c r="AGS174" s="202"/>
      <c r="AGT174" s="202"/>
      <c r="AGU174" s="202"/>
      <c r="AGV174" s="202"/>
      <c r="AGW174" s="202"/>
      <c r="AGX174" s="202"/>
      <c r="AGY174" s="202"/>
      <c r="AGZ174" s="202"/>
      <c r="AHA174" s="202"/>
      <c r="AHB174" s="202"/>
      <c r="AHC174" s="202"/>
      <c r="AHD174" s="202"/>
      <c r="AHE174" s="202"/>
      <c r="AHF174" s="202"/>
      <c r="AHG174" s="202"/>
      <c r="AHH174" s="202"/>
      <c r="AHI174" s="202"/>
      <c r="AHJ174" s="202"/>
      <c r="AHK174" s="202"/>
      <c r="AHL174" s="202"/>
      <c r="AHM174" s="202"/>
      <c r="AHN174" s="202"/>
      <c r="AHO174" s="202"/>
      <c r="AHP174" s="202"/>
      <c r="AHQ174" s="202"/>
      <c r="AHR174" s="202"/>
      <c r="AHS174" s="202"/>
      <c r="AHT174" s="202"/>
      <c r="AHU174" s="202"/>
      <c r="AHV174" s="202"/>
      <c r="AHW174" s="202"/>
      <c r="AHX174" s="202"/>
      <c r="AHY174" s="202"/>
      <c r="AHZ174" s="202"/>
      <c r="AIA174" s="202"/>
      <c r="AIB174" s="202"/>
      <c r="AIC174" s="202"/>
      <c r="AID174" s="202"/>
      <c r="AIE174" s="202"/>
      <c r="AIF174" s="202"/>
      <c r="AIG174" s="202"/>
      <c r="AIH174" s="202"/>
      <c r="AII174" s="202"/>
      <c r="AIJ174" s="202"/>
      <c r="AIK174" s="202"/>
      <c r="AIL174" s="202"/>
      <c r="AIM174" s="202"/>
      <c r="AIN174" s="202"/>
      <c r="AIO174" s="202"/>
      <c r="AIP174" s="202"/>
      <c r="AIQ174" s="202"/>
      <c r="AIR174" s="202"/>
      <c r="AIS174" s="202"/>
      <c r="AIT174" s="202"/>
      <c r="AIU174" s="202"/>
      <c r="AIV174" s="202"/>
      <c r="AIW174" s="202"/>
      <c r="AIX174" s="202"/>
      <c r="AIY174" s="202"/>
      <c r="AIZ174" s="202"/>
      <c r="AJA174" s="202"/>
      <c r="AJB174" s="202"/>
      <c r="AJC174" s="202"/>
      <c r="AJD174" s="202"/>
      <c r="AJE174" s="202"/>
      <c r="AJF174" s="202"/>
      <c r="AJG174" s="202"/>
      <c r="AJH174" s="202"/>
      <c r="AJI174" s="202"/>
      <c r="AJJ174" s="202"/>
      <c r="AJK174" s="202"/>
      <c r="AJL174" s="202"/>
      <c r="AJM174" s="202"/>
      <c r="AJN174" s="202"/>
      <c r="AJO174" s="202"/>
      <c r="AJP174" s="202"/>
      <c r="AJQ174" s="202"/>
      <c r="AJR174" s="202"/>
      <c r="AJS174" s="202"/>
      <c r="AJT174" s="202"/>
      <c r="AJU174" s="202"/>
      <c r="AJV174" s="202"/>
      <c r="AJW174" s="202"/>
      <c r="AJX174" s="202"/>
      <c r="AJY174" s="202"/>
      <c r="AJZ174" s="202"/>
      <c r="AKA174" s="202"/>
      <c r="AKB174" s="202"/>
      <c r="AKC174" s="202"/>
      <c r="AKD174" s="202"/>
      <c r="AKE174" s="202"/>
      <c r="AKF174" s="202"/>
      <c r="AKG174" s="202"/>
      <c r="AKH174" s="202"/>
      <c r="AKI174" s="202"/>
      <c r="AKJ174" s="202"/>
      <c r="AKK174" s="202"/>
      <c r="AKL174" s="202"/>
      <c r="AKM174" s="202"/>
      <c r="AKN174" s="202"/>
      <c r="AKO174" s="202"/>
      <c r="AKP174" s="202"/>
      <c r="AKQ174" s="202"/>
      <c r="AKR174" s="202"/>
      <c r="AKS174" s="202"/>
      <c r="AKT174" s="202"/>
      <c r="AKU174" s="202"/>
      <c r="AKV174" s="202"/>
      <c r="AKW174" s="202"/>
      <c r="AKX174" s="202"/>
      <c r="AKY174" s="202"/>
      <c r="AKZ174" s="202"/>
      <c r="ALA174" s="202"/>
      <c r="ALB174" s="202"/>
      <c r="ALC174" s="202"/>
      <c r="ALD174" s="202"/>
      <c r="ALE174" s="202"/>
      <c r="ALF174" s="202"/>
      <c r="ALG174" s="202"/>
      <c r="ALH174" s="202"/>
      <c r="ALI174" s="202"/>
      <c r="ALJ174" s="202"/>
      <c r="ALK174" s="202"/>
      <c r="ALL174" s="202"/>
      <c r="ALM174" s="202"/>
      <c r="ALN174" s="202"/>
      <c r="ALO174" s="202"/>
      <c r="ALP174" s="202"/>
      <c r="ALQ174" s="202"/>
      <c r="ALR174" s="202"/>
      <c r="ALS174" s="202"/>
      <c r="ALT174" s="202"/>
      <c r="ALU174" s="202"/>
      <c r="ALV174" s="202"/>
      <c r="ALW174" s="202"/>
      <c r="ALX174" s="202"/>
      <c r="ALY174" s="202"/>
      <c r="ALZ174" s="202"/>
      <c r="AMA174" s="202"/>
      <c r="AMB174" s="202"/>
      <c r="AMC174" s="202"/>
      <c r="AMD174" s="202"/>
      <c r="AME174" s="202"/>
      <c r="AMF174" s="202"/>
      <c r="AMG174" s="202"/>
      <c r="AMH174" s="202"/>
      <c r="AMI174" s="202"/>
      <c r="AMJ174" s="202"/>
    </row>
    <row r="175" spans="1:1024" ht="20.25" customHeight="1">
      <c r="A175" s="601"/>
      <c r="B175" s="522" t="s">
        <v>89</v>
      </c>
      <c r="C175" s="65"/>
      <c r="D175" s="927"/>
      <c r="E175" s="870"/>
      <c r="F175" s="870"/>
      <c r="G175" s="476"/>
      <c r="H175" s="126"/>
      <c r="I175" s="125"/>
      <c r="J175" s="355"/>
      <c r="K175" s="532"/>
      <c r="L175" s="356"/>
      <c r="M175" s="356"/>
      <c r="N175" s="476"/>
      <c r="O175" s="374"/>
      <c r="P175" s="109"/>
      <c r="Q175" s="109"/>
      <c r="R175" s="109"/>
      <c r="S175" s="110"/>
      <c r="T175" s="110"/>
      <c r="U175" s="476"/>
      <c r="V175" s="126"/>
      <c r="W175" s="125"/>
      <c r="X175" s="355"/>
      <c r="Y175" s="355"/>
      <c r="Z175" s="356"/>
      <c r="AA175" s="356"/>
      <c r="AB175" s="476"/>
      <c r="AC175" s="374"/>
      <c r="AD175" s="355"/>
      <c r="AE175" s="355"/>
      <c r="AF175" s="355"/>
      <c r="AG175" s="356"/>
      <c r="AH175" s="356"/>
      <c r="AI175" s="936"/>
      <c r="AJ175" s="925">
        <f t="shared" ref="AJ175:AJ179" si="44">SUM(E175:AI175)</f>
        <v>0</v>
      </c>
      <c r="AK175" s="195">
        <f t="shared" ref="AK175:AK181" si="45">D175-AJ175</f>
        <v>0</v>
      </c>
      <c r="AL175" s="14"/>
    </row>
    <row r="176" spans="1:1024" ht="20.25" customHeight="1">
      <c r="A176" s="603"/>
      <c r="B176" s="553" t="s">
        <v>22</v>
      </c>
      <c r="C176" s="77" t="s">
        <v>53</v>
      </c>
      <c r="D176" s="929">
        <f>AK141</f>
        <v>10</v>
      </c>
      <c r="E176" s="462"/>
      <c r="F176" s="462"/>
      <c r="G176" s="269"/>
      <c r="H176" s="134"/>
      <c r="I176" s="133"/>
      <c r="J176" s="460">
        <v>2</v>
      </c>
      <c r="K176" s="533"/>
      <c r="L176" s="485">
        <v>2</v>
      </c>
      <c r="M176" s="461"/>
      <c r="N176" s="269"/>
      <c r="O176" s="477"/>
      <c r="P176" s="113"/>
      <c r="Q176" s="113">
        <v>4</v>
      </c>
      <c r="R176" s="113"/>
      <c r="S176" s="116">
        <v>2</v>
      </c>
      <c r="T176" s="114"/>
      <c r="U176" s="269"/>
      <c r="V176" s="134"/>
      <c r="W176" s="133"/>
      <c r="X176" s="460"/>
      <c r="Y176" s="460"/>
      <c r="Z176" s="461"/>
      <c r="AA176" s="461"/>
      <c r="AB176" s="269"/>
      <c r="AC176" s="477"/>
      <c r="AD176" s="460"/>
      <c r="AE176" s="460"/>
      <c r="AF176" s="460"/>
      <c r="AG176" s="461"/>
      <c r="AH176" s="461"/>
      <c r="AI176" s="269"/>
      <c r="AJ176" s="925">
        <f t="shared" si="44"/>
        <v>10</v>
      </c>
      <c r="AK176" s="195">
        <f t="shared" si="45"/>
        <v>0</v>
      </c>
      <c r="AL176" s="14"/>
    </row>
    <row r="177" spans="1:38" ht="20.25">
      <c r="A177" s="603"/>
      <c r="B177" s="321" t="s">
        <v>24</v>
      </c>
      <c r="C177" s="54" t="s">
        <v>48</v>
      </c>
      <c r="D177" s="929">
        <f t="shared" ref="D177:D179" si="46">AK142</f>
        <v>2</v>
      </c>
      <c r="E177" s="117"/>
      <c r="F177" s="117"/>
      <c r="G177" s="512"/>
      <c r="H177" s="512"/>
      <c r="I177" s="513"/>
      <c r="J177" s="113"/>
      <c r="K177" s="173"/>
      <c r="L177" s="114"/>
      <c r="M177" s="114"/>
      <c r="N177" s="115"/>
      <c r="O177" s="270"/>
      <c r="P177" s="113"/>
      <c r="Q177" s="113"/>
      <c r="R177" s="113">
        <v>2</v>
      </c>
      <c r="S177" s="114"/>
      <c r="T177" s="114"/>
      <c r="U177" s="512"/>
      <c r="V177" s="512"/>
      <c r="W177" s="513"/>
      <c r="X177" s="113"/>
      <c r="Y177" s="113"/>
      <c r="Z177" s="114"/>
      <c r="AA177" s="114"/>
      <c r="AB177" s="115"/>
      <c r="AC177" s="270"/>
      <c r="AD177" s="113"/>
      <c r="AE177" s="113"/>
      <c r="AF177" s="113"/>
      <c r="AG177" s="114"/>
      <c r="AH177" s="114"/>
      <c r="AI177" s="512"/>
      <c r="AJ177" s="925">
        <f t="shared" si="44"/>
        <v>2</v>
      </c>
      <c r="AK177" s="195">
        <f t="shared" ref="AK177:AK179" si="47">D177-AJ177</f>
        <v>0</v>
      </c>
      <c r="AL177" s="14"/>
    </row>
    <row r="178" spans="1:38" ht="20.25" customHeight="1">
      <c r="A178" s="604"/>
      <c r="B178" s="321" t="s">
        <v>28</v>
      </c>
      <c r="C178" s="296" t="s">
        <v>128</v>
      </c>
      <c r="D178" s="929">
        <f t="shared" si="46"/>
        <v>6</v>
      </c>
      <c r="E178" s="117"/>
      <c r="F178" s="117"/>
      <c r="G178" s="115"/>
      <c r="H178" s="512"/>
      <c r="I178" s="266"/>
      <c r="J178" s="120"/>
      <c r="K178" s="329"/>
      <c r="L178" s="121"/>
      <c r="M178" s="121">
        <v>2</v>
      </c>
      <c r="N178" s="115"/>
      <c r="O178" s="270"/>
      <c r="P178" s="377">
        <v>2</v>
      </c>
      <c r="Q178" s="120"/>
      <c r="R178" s="120"/>
      <c r="S178" s="121"/>
      <c r="T178" s="121">
        <v>2</v>
      </c>
      <c r="U178" s="115"/>
      <c r="V178" s="512"/>
      <c r="W178" s="513"/>
      <c r="X178" s="113"/>
      <c r="Y178" s="113"/>
      <c r="Z178" s="114"/>
      <c r="AA178" s="114"/>
      <c r="AB178" s="115"/>
      <c r="AC178" s="270"/>
      <c r="AD178" s="113"/>
      <c r="AE178" s="113"/>
      <c r="AF178" s="113"/>
      <c r="AG178" s="114"/>
      <c r="AH178" s="114"/>
      <c r="AI178" s="606"/>
      <c r="AJ178" s="925">
        <f t="shared" si="44"/>
        <v>6</v>
      </c>
      <c r="AK178" s="195">
        <f t="shared" si="47"/>
        <v>0</v>
      </c>
      <c r="AL178" s="14"/>
    </row>
    <row r="179" spans="1:38" ht="20.25">
      <c r="A179" s="605"/>
      <c r="B179" s="46" t="s">
        <v>32</v>
      </c>
      <c r="C179" s="692" t="s">
        <v>59</v>
      </c>
      <c r="D179" s="929">
        <f t="shared" si="46"/>
        <v>8</v>
      </c>
      <c r="E179" s="420"/>
      <c r="F179" s="265"/>
      <c r="G179" s="263"/>
      <c r="H179" s="263"/>
      <c r="I179" s="513"/>
      <c r="J179" s="513">
        <v>2</v>
      </c>
      <c r="K179" s="161"/>
      <c r="L179" s="513">
        <v>2</v>
      </c>
      <c r="M179" s="513"/>
      <c r="N179" s="263"/>
      <c r="O179" s="263"/>
      <c r="P179" s="120"/>
      <c r="Q179" s="120"/>
      <c r="R179" s="120"/>
      <c r="S179" s="121">
        <v>2</v>
      </c>
      <c r="T179" s="174"/>
      <c r="U179" s="263"/>
      <c r="V179" s="263"/>
      <c r="W179" s="256"/>
      <c r="X179" s="256"/>
      <c r="Y179" s="256"/>
      <c r="Z179" s="256"/>
      <c r="AA179" s="256"/>
      <c r="AB179" s="263"/>
      <c r="AC179" s="263"/>
      <c r="AD179" s="256"/>
      <c r="AE179" s="256"/>
      <c r="AF179" s="256"/>
      <c r="AG179" s="256"/>
      <c r="AH179" s="256"/>
      <c r="AI179" s="535"/>
      <c r="AJ179" s="925">
        <f t="shared" si="44"/>
        <v>6</v>
      </c>
      <c r="AK179" s="195">
        <f t="shared" si="47"/>
        <v>2</v>
      </c>
      <c r="AL179" s="14"/>
    </row>
    <row r="180" spans="1:38" ht="20.25">
      <c r="A180" s="903"/>
      <c r="B180" s="965" t="s">
        <v>51</v>
      </c>
      <c r="C180" s="933"/>
      <c r="D180" s="397"/>
      <c r="E180" s="525"/>
      <c r="F180" s="180"/>
      <c r="G180" s="126"/>
      <c r="H180" s="126"/>
      <c r="I180" s="125"/>
      <c r="J180" s="125"/>
      <c r="K180" s="180"/>
      <c r="L180" s="125"/>
      <c r="M180" s="125"/>
      <c r="N180" s="126"/>
      <c r="O180" s="126"/>
      <c r="P180" s="125"/>
      <c r="Q180" s="125"/>
      <c r="R180" s="125"/>
      <c r="S180" s="125"/>
      <c r="T180" s="125"/>
      <c r="U180" s="126"/>
      <c r="V180" s="126"/>
      <c r="W180" s="125"/>
      <c r="X180" s="125"/>
      <c r="Y180" s="125"/>
      <c r="Z180" s="125"/>
      <c r="AA180" s="125"/>
      <c r="AB180" s="126"/>
      <c r="AC180" s="126"/>
      <c r="AD180" s="125"/>
      <c r="AE180" s="125"/>
      <c r="AF180" s="125"/>
      <c r="AG180" s="125"/>
      <c r="AH180" s="125"/>
      <c r="AI180" s="338"/>
      <c r="AJ180" s="935">
        <f t="shared" ref="AJ180:AJ181" si="48">SUM(E180:AI180)</f>
        <v>0</v>
      </c>
      <c r="AK180" s="208">
        <f t="shared" si="45"/>
        <v>0</v>
      </c>
      <c r="AL180" s="14"/>
    </row>
    <row r="181" spans="1:38" ht="20.25">
      <c r="A181" s="135"/>
      <c r="B181" s="975"/>
      <c r="C181" s="988"/>
      <c r="D181" s="961"/>
      <c r="E181" s="161"/>
      <c r="F181" s="161"/>
      <c r="G181" s="512"/>
      <c r="H181" s="512"/>
      <c r="I181" s="513"/>
      <c r="J181" s="513"/>
      <c r="K181" s="161"/>
      <c r="L181" s="513"/>
      <c r="M181" s="513"/>
      <c r="N181" s="512"/>
      <c r="O181" s="512"/>
      <c r="P181" s="513"/>
      <c r="Q181" s="513"/>
      <c r="R181" s="513"/>
      <c r="S181" s="513"/>
      <c r="T181" s="513"/>
      <c r="U181" s="512"/>
      <c r="V181" s="512"/>
      <c r="W181" s="513"/>
      <c r="X181" s="513"/>
      <c r="Y181" s="513"/>
      <c r="Z181" s="513"/>
      <c r="AA181" s="513"/>
      <c r="AB181" s="512"/>
      <c r="AC181" s="512"/>
      <c r="AD181" s="513"/>
      <c r="AE181" s="513"/>
      <c r="AF181" s="513"/>
      <c r="AG181" s="513"/>
      <c r="AH181" s="513"/>
      <c r="AI181" s="428"/>
      <c r="AJ181" s="978">
        <f t="shared" si="48"/>
        <v>0</v>
      </c>
      <c r="AK181" s="289">
        <f t="shared" si="45"/>
        <v>0</v>
      </c>
      <c r="AL181" s="14"/>
    </row>
    <row r="182" spans="1:38" s="9" customFormat="1" ht="18.75">
      <c r="A182" s="14"/>
      <c r="B182" s="14"/>
      <c r="C182" s="14"/>
      <c r="D182" s="14"/>
      <c r="E182" s="20" t="s">
        <v>54</v>
      </c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172"/>
      <c r="W182" s="20"/>
      <c r="X182" s="20"/>
      <c r="Y182" s="20"/>
      <c r="Z182" s="175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 spans="1:38" s="9" customFormat="1" ht="18.75">
      <c r="A183" s="14"/>
      <c r="B183" s="14"/>
      <c r="C183" s="14"/>
      <c r="D183" s="14"/>
      <c r="E183" s="1256" t="s">
        <v>102</v>
      </c>
      <c r="F183" s="1256"/>
      <c r="G183" s="1256"/>
      <c r="H183" s="1256"/>
      <c r="I183" s="1256"/>
      <c r="J183" s="1256"/>
      <c r="K183" s="1256"/>
      <c r="L183" s="1256"/>
      <c r="M183" s="1256"/>
      <c r="N183" s="1256"/>
      <c r="O183" s="1256"/>
      <c r="P183" s="1256"/>
      <c r="Q183" s="1256"/>
      <c r="R183" s="1256"/>
      <c r="S183" s="1256"/>
      <c r="T183" s="1256"/>
      <c r="U183" s="1256"/>
      <c r="V183" s="1256"/>
      <c r="W183" s="1256"/>
      <c r="X183" s="1256"/>
      <c r="Y183" s="1256"/>
      <c r="Z183" s="1256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 spans="1:38" s="9" customFormat="1" ht="18.75">
      <c r="A184" s="14"/>
      <c r="B184" s="324"/>
      <c r="C184" s="324"/>
      <c r="D184" s="324"/>
      <c r="E184" s="324"/>
      <c r="F184" s="324"/>
      <c r="G184" s="324"/>
      <c r="H184" s="324"/>
      <c r="I184" s="324"/>
      <c r="J184" s="324"/>
      <c r="K184" s="324"/>
      <c r="L184" s="324"/>
      <c r="M184" s="324"/>
      <c r="N184" s="324"/>
      <c r="O184" s="324"/>
      <c r="P184" s="324"/>
      <c r="Q184" s="324"/>
      <c r="R184" s="324"/>
      <c r="S184" s="324"/>
      <c r="T184" s="324"/>
      <c r="U184" s="324"/>
      <c r="V184" s="324"/>
      <c r="W184" s="324"/>
      <c r="X184" s="324"/>
      <c r="Y184" s="324"/>
      <c r="Z184" s="324"/>
      <c r="AA184" s="324"/>
      <c r="AB184" s="324"/>
      <c r="AC184" s="324"/>
      <c r="AD184" s="324"/>
      <c r="AE184" s="324"/>
      <c r="AF184" s="324"/>
      <c r="AG184" s="324"/>
      <c r="AH184" s="324"/>
      <c r="AI184" s="14"/>
      <c r="AJ184" s="14"/>
      <c r="AK184" s="14"/>
      <c r="AL184" s="14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P37:Y37"/>
    <mergeCell ref="B39:AH39"/>
    <mergeCell ref="B40:AJ40"/>
    <mergeCell ref="E42:G42"/>
    <mergeCell ref="J42:S42"/>
    <mergeCell ref="V42:Y42"/>
    <mergeCell ref="AA42:AD42"/>
    <mergeCell ref="AH42:AI42"/>
    <mergeCell ref="E44:AI44"/>
    <mergeCell ref="E75:Z75"/>
    <mergeCell ref="B77:AH77"/>
    <mergeCell ref="B78:AJ78"/>
    <mergeCell ref="E80:G80"/>
    <mergeCell ref="J80:S80"/>
    <mergeCell ref="V80:Y80"/>
    <mergeCell ref="AA80:AD80"/>
    <mergeCell ref="AH80:AI80"/>
    <mergeCell ref="E82:AI82"/>
    <mergeCell ref="E114:Z114"/>
    <mergeCell ref="B116:AH116"/>
    <mergeCell ref="B117:AJ117"/>
    <mergeCell ref="E119:G119"/>
    <mergeCell ref="J119:S119"/>
    <mergeCell ref="V119:Y119"/>
    <mergeCell ref="AA119:AD119"/>
    <mergeCell ref="AH119:AI119"/>
    <mergeCell ref="E156:AI156"/>
    <mergeCell ref="E183:Z183"/>
    <mergeCell ref="E121:AI121"/>
    <mergeCell ref="E149:Z149"/>
    <mergeCell ref="B151:AH151"/>
    <mergeCell ref="B152:AJ152"/>
    <mergeCell ref="E154:G154"/>
    <mergeCell ref="J154:S154"/>
    <mergeCell ref="V154:Y154"/>
    <mergeCell ref="AA154:AD154"/>
    <mergeCell ref="AH154:AI154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8" max="37" man="1"/>
    <brk id="76" max="37" man="1"/>
    <brk id="115" max="37" man="1"/>
    <brk id="150" max="3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pageSetUpPr fitToPage="1"/>
  </sheetPr>
  <dimension ref="A1:AMJ187"/>
  <sheetViews>
    <sheetView view="pageBreakPreview" topLeftCell="A80" zoomScale="50" zoomScaleNormal="70" zoomScalePageLayoutView="65" workbookViewId="0">
      <selection activeCell="T98" sqref="T98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5.140625" style="8" customWidth="1"/>
    <col min="6" max="13" width="4.7109375" style="8" customWidth="1"/>
    <col min="14" max="14" width="5" style="8" customWidth="1"/>
    <col min="15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9.710937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57" t="s">
        <v>0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7"/>
      <c r="AD1" s="1257"/>
      <c r="AE1" s="1257"/>
      <c r="AF1" s="1257"/>
      <c r="AG1" s="1257"/>
      <c r="AH1" s="1257"/>
      <c r="AI1" s="175"/>
      <c r="AJ1" s="175"/>
      <c r="AK1" s="175"/>
    </row>
    <row r="2" spans="1:38" ht="24.75" customHeight="1">
      <c r="A2" s="14"/>
      <c r="B2" s="1258" t="s">
        <v>121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8"/>
      <c r="T2" s="1258"/>
      <c r="U2" s="1258"/>
      <c r="V2" s="1258"/>
      <c r="W2" s="1258"/>
      <c r="X2" s="1258"/>
      <c r="Y2" s="1258"/>
      <c r="Z2" s="1258"/>
      <c r="AA2" s="1258"/>
      <c r="AB2" s="1258"/>
      <c r="AC2" s="1258"/>
      <c r="AD2" s="1258"/>
      <c r="AE2" s="1258"/>
      <c r="AF2" s="1258"/>
      <c r="AG2" s="1258"/>
      <c r="AH2" s="1258"/>
      <c r="AI2" s="1258"/>
      <c r="AJ2" s="1258"/>
      <c r="AK2" s="19">
        <v>2025</v>
      </c>
      <c r="AL2" s="14"/>
    </row>
    <row r="3" spans="1:38" ht="18.75">
      <c r="A3" s="14"/>
      <c r="B3" s="15"/>
      <c r="C3" s="16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8"/>
      <c r="W3" s="17"/>
      <c r="X3" s="17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4"/>
    </row>
    <row r="4" spans="1:38" ht="29.25" customHeight="1">
      <c r="A4" s="18"/>
      <c r="B4" s="19" t="s">
        <v>3</v>
      </c>
      <c r="C4" s="20" t="s">
        <v>4</v>
      </c>
      <c r="D4" s="16"/>
      <c r="E4" s="1259" t="s">
        <v>5</v>
      </c>
      <c r="F4" s="1259"/>
      <c r="G4" s="1259"/>
      <c r="H4" s="16">
        <v>1</v>
      </c>
      <c r="I4" s="16"/>
      <c r="J4" s="1259"/>
      <c r="K4" s="1259"/>
      <c r="L4" s="1259"/>
      <c r="M4" s="1259"/>
      <c r="N4" s="1259"/>
      <c r="O4" s="1259"/>
      <c r="P4" s="1259"/>
      <c r="Q4" s="1259"/>
      <c r="R4" s="1259"/>
      <c r="S4" s="1259"/>
      <c r="T4" s="16"/>
      <c r="U4" s="16"/>
      <c r="V4" s="1259" t="s">
        <v>6</v>
      </c>
      <c r="W4" s="1259"/>
      <c r="X4" s="1259"/>
      <c r="Y4" s="1259"/>
      <c r="Z4" s="16"/>
      <c r="AA4" s="1260" t="s">
        <v>150</v>
      </c>
      <c r="AB4" s="1260"/>
      <c r="AC4" s="1260"/>
      <c r="AD4" s="1260"/>
      <c r="AE4" s="16"/>
      <c r="AF4" s="16"/>
      <c r="AG4" s="16"/>
      <c r="AH4" s="1259" t="s">
        <v>8</v>
      </c>
      <c r="AI4" s="1259"/>
      <c r="AJ4" s="15"/>
      <c r="AK4" s="15"/>
      <c r="AL4" s="14"/>
    </row>
    <row r="5" spans="1:38" ht="19.5" customHeight="1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169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7"/>
      <c r="AK5" s="17"/>
      <c r="AL5" s="14"/>
    </row>
    <row r="6" spans="1:38" ht="18.75">
      <c r="A6" s="23"/>
      <c r="B6" s="24"/>
      <c r="C6" s="25"/>
      <c r="D6" s="24"/>
      <c r="E6" s="1254" t="s">
        <v>9</v>
      </c>
      <c r="F6" s="1254"/>
      <c r="G6" s="1254"/>
      <c r="H6" s="1254"/>
      <c r="I6" s="1254"/>
      <c r="J6" s="1254"/>
      <c r="K6" s="1254"/>
      <c r="L6" s="1254"/>
      <c r="M6" s="1254"/>
      <c r="N6" s="1254"/>
      <c r="O6" s="1254"/>
      <c r="P6" s="1254"/>
      <c r="Q6" s="1254"/>
      <c r="R6" s="1254"/>
      <c r="S6" s="1254"/>
      <c r="T6" s="1254"/>
      <c r="U6" s="1254"/>
      <c r="V6" s="1254"/>
      <c r="W6" s="1254"/>
      <c r="X6" s="1254"/>
      <c r="Y6" s="1254"/>
      <c r="Z6" s="1254"/>
      <c r="AA6" s="1254"/>
      <c r="AB6" s="1254"/>
      <c r="AC6" s="1254"/>
      <c r="AD6" s="1254"/>
      <c r="AE6" s="1254"/>
      <c r="AF6" s="1254"/>
      <c r="AG6" s="1254"/>
      <c r="AH6" s="1254"/>
      <c r="AI6" s="1255"/>
      <c r="AJ6" s="24"/>
      <c r="AK6" s="24"/>
      <c r="AL6" s="14"/>
    </row>
    <row r="7" spans="1:38" ht="18.75">
      <c r="A7" s="26"/>
      <c r="B7" s="27"/>
      <c r="C7" s="28"/>
      <c r="D7" s="27"/>
      <c r="E7" s="29"/>
      <c r="F7" s="30" t="s">
        <v>10</v>
      </c>
      <c r="G7" s="30"/>
      <c r="H7" s="30"/>
      <c r="I7" s="30"/>
      <c r="J7" s="30"/>
      <c r="K7" s="30"/>
      <c r="L7" s="30"/>
      <c r="M7" s="30" t="s">
        <v>11</v>
      </c>
      <c r="N7" s="30"/>
      <c r="O7" s="30"/>
      <c r="P7" s="30"/>
      <c r="Q7" s="170"/>
      <c r="R7" s="30"/>
      <c r="S7" s="30"/>
      <c r="T7" s="30" t="s">
        <v>10</v>
      </c>
      <c r="U7" s="30"/>
      <c r="V7" s="170"/>
      <c r="W7" s="30"/>
      <c r="X7" s="30"/>
      <c r="Y7" s="30"/>
      <c r="Z7" s="30"/>
      <c r="AA7" s="30" t="s">
        <v>11</v>
      </c>
      <c r="AB7" s="30"/>
      <c r="AC7" s="30"/>
      <c r="AD7" s="30"/>
      <c r="AE7" s="170"/>
      <c r="AF7" s="30"/>
      <c r="AG7" s="30"/>
      <c r="AH7" s="30" t="s">
        <v>10</v>
      </c>
      <c r="AI7" s="187"/>
      <c r="AJ7" s="188"/>
      <c r="AK7" s="188"/>
      <c r="AL7" s="14"/>
    </row>
    <row r="8" spans="1:38" s="6" customFormat="1" ht="71.25" customHeight="1">
      <c r="A8" s="31" t="s">
        <v>12</v>
      </c>
      <c r="B8" s="32" t="s">
        <v>13</v>
      </c>
      <c r="C8" s="33" t="s">
        <v>14</v>
      </c>
      <c r="D8" s="34" t="s">
        <v>15</v>
      </c>
      <c r="E8" s="35">
        <v>1</v>
      </c>
      <c r="F8" s="36">
        <v>2</v>
      </c>
      <c r="G8" s="36">
        <v>3</v>
      </c>
      <c r="H8" s="36">
        <v>4</v>
      </c>
      <c r="I8" s="139">
        <v>5</v>
      </c>
      <c r="J8" s="36">
        <v>6</v>
      </c>
      <c r="K8" s="36">
        <v>7</v>
      </c>
      <c r="L8" s="36">
        <v>8</v>
      </c>
      <c r="M8" s="36">
        <v>9</v>
      </c>
      <c r="N8" s="36">
        <v>10</v>
      </c>
      <c r="O8" s="36">
        <v>11</v>
      </c>
      <c r="P8" s="36">
        <v>12</v>
      </c>
      <c r="Q8" s="171">
        <v>13</v>
      </c>
      <c r="R8" s="36">
        <v>14</v>
      </c>
      <c r="S8" s="36">
        <v>15</v>
      </c>
      <c r="T8" s="36">
        <v>16</v>
      </c>
      <c r="U8" s="36">
        <v>17</v>
      </c>
      <c r="V8" s="139">
        <v>18</v>
      </c>
      <c r="W8" s="36">
        <v>19</v>
      </c>
      <c r="X8" s="171">
        <v>20</v>
      </c>
      <c r="Y8" s="36">
        <v>21</v>
      </c>
      <c r="Z8" s="36">
        <v>22</v>
      </c>
      <c r="AA8" s="36">
        <v>23</v>
      </c>
      <c r="AB8" s="36">
        <v>24</v>
      </c>
      <c r="AC8" s="36">
        <v>25</v>
      </c>
      <c r="AD8" s="36">
        <v>26</v>
      </c>
      <c r="AE8" s="171">
        <v>27</v>
      </c>
      <c r="AF8" s="36">
        <v>28</v>
      </c>
      <c r="AG8" s="36">
        <v>29</v>
      </c>
      <c r="AH8" s="36">
        <v>30</v>
      </c>
      <c r="AI8" s="190"/>
      <c r="AJ8" s="191" t="s">
        <v>16</v>
      </c>
      <c r="AK8" s="191" t="s">
        <v>17</v>
      </c>
      <c r="AL8" s="14"/>
    </row>
    <row r="9" spans="1:38" ht="20.25">
      <c r="A9" s="37">
        <v>1</v>
      </c>
      <c r="B9" s="553" t="s">
        <v>18</v>
      </c>
      <c r="C9" s="39" t="s">
        <v>112</v>
      </c>
      <c r="D9" s="40">
        <v>62</v>
      </c>
      <c r="E9" s="442"/>
      <c r="F9" s="113"/>
      <c r="G9" s="113">
        <v>2</v>
      </c>
      <c r="H9" s="114"/>
      <c r="I9" s="114"/>
      <c r="J9" s="115"/>
      <c r="K9" s="270"/>
      <c r="L9" s="113">
        <v>2</v>
      </c>
      <c r="M9" s="113"/>
      <c r="N9" s="113"/>
      <c r="O9" s="114"/>
      <c r="P9" s="114"/>
      <c r="Q9" s="115"/>
      <c r="R9" s="270"/>
      <c r="S9" s="113">
        <v>2</v>
      </c>
      <c r="T9" s="113"/>
      <c r="U9" s="113">
        <v>2</v>
      </c>
      <c r="V9" s="114"/>
      <c r="W9" s="114"/>
      <c r="X9" s="115"/>
      <c r="Y9" s="906"/>
      <c r="Z9" s="113">
        <v>2</v>
      </c>
      <c r="AA9" s="113"/>
      <c r="AB9" s="113"/>
      <c r="AC9" s="114"/>
      <c r="AD9" s="114"/>
      <c r="AE9" s="115"/>
      <c r="AF9" s="270"/>
      <c r="AG9" s="113">
        <v>2</v>
      </c>
      <c r="AH9" s="113"/>
      <c r="AI9" s="520"/>
      <c r="AJ9" s="220">
        <f>SUM(E9:AI9)</f>
        <v>12</v>
      </c>
      <c r="AK9" s="571">
        <f>D9-AJ9</f>
        <v>50</v>
      </c>
      <c r="AL9" s="14"/>
    </row>
    <row r="10" spans="1:38" ht="20.25">
      <c r="A10" s="44">
        <v>2</v>
      </c>
      <c r="B10" s="321" t="s">
        <v>21</v>
      </c>
      <c r="C10" s="46" t="s">
        <v>97</v>
      </c>
      <c r="D10" s="55">
        <v>44</v>
      </c>
      <c r="E10" s="442"/>
      <c r="F10" s="113">
        <v>2</v>
      </c>
      <c r="G10" s="113"/>
      <c r="H10" s="114"/>
      <c r="I10" s="114"/>
      <c r="J10" s="115"/>
      <c r="K10" s="270"/>
      <c r="L10" s="113"/>
      <c r="M10" s="113">
        <v>2</v>
      </c>
      <c r="N10" s="113"/>
      <c r="O10" s="114"/>
      <c r="P10" s="114"/>
      <c r="Q10" s="115"/>
      <c r="R10" s="270"/>
      <c r="S10" s="113"/>
      <c r="T10" s="113">
        <v>2</v>
      </c>
      <c r="U10" s="113"/>
      <c r="V10" s="114"/>
      <c r="W10" s="114"/>
      <c r="X10" s="270"/>
      <c r="Y10" s="270"/>
      <c r="Z10" s="113"/>
      <c r="AA10" s="113">
        <v>2</v>
      </c>
      <c r="AB10" s="113"/>
      <c r="AC10" s="114"/>
      <c r="AD10" s="114"/>
      <c r="AE10" s="115"/>
      <c r="AF10" s="270"/>
      <c r="AG10" s="113"/>
      <c r="AH10" s="113">
        <v>2</v>
      </c>
      <c r="AI10" s="520"/>
      <c r="AJ10" s="220">
        <f t="shared" ref="AJ10:AJ35" si="0">SUM(E10:AI10)</f>
        <v>10</v>
      </c>
      <c r="AK10" s="571">
        <f t="shared" ref="AK10:AK23" si="1">D10-AJ10</f>
        <v>34</v>
      </c>
      <c r="AL10" s="14"/>
    </row>
    <row r="11" spans="1:38" ht="20.25" customHeight="1">
      <c r="A11" s="44">
        <v>3</v>
      </c>
      <c r="B11" s="321" t="s">
        <v>22</v>
      </c>
      <c r="C11" s="46" t="s">
        <v>90</v>
      </c>
      <c r="D11" s="57">
        <v>62</v>
      </c>
      <c r="E11" s="442"/>
      <c r="F11" s="113"/>
      <c r="G11" s="113"/>
      <c r="H11" s="114"/>
      <c r="I11" s="114">
        <v>2</v>
      </c>
      <c r="J11" s="115"/>
      <c r="K11" s="270"/>
      <c r="L11" s="113"/>
      <c r="M11" s="113">
        <v>2</v>
      </c>
      <c r="N11" s="113"/>
      <c r="O11" s="114"/>
      <c r="P11" s="114">
        <v>2</v>
      </c>
      <c r="Q11" s="115"/>
      <c r="R11" s="270"/>
      <c r="S11" s="113"/>
      <c r="T11" s="113"/>
      <c r="U11" s="113"/>
      <c r="V11" s="114"/>
      <c r="W11" s="114">
        <v>2</v>
      </c>
      <c r="X11" s="115"/>
      <c r="Y11" s="270"/>
      <c r="Z11" s="113"/>
      <c r="AA11" s="173"/>
      <c r="AB11" s="113"/>
      <c r="AC11" s="114"/>
      <c r="AD11" s="117"/>
      <c r="AE11" s="115"/>
      <c r="AF11" s="270"/>
      <c r="AG11" s="113"/>
      <c r="AH11" s="113"/>
      <c r="AI11" s="520"/>
      <c r="AJ11" s="220">
        <f t="shared" si="0"/>
        <v>8</v>
      </c>
      <c r="AK11" s="571">
        <f>D11-AJ11-AJ33-AJ34</f>
        <v>50</v>
      </c>
      <c r="AL11" s="14"/>
    </row>
    <row r="12" spans="1:38" ht="20.25" customHeight="1">
      <c r="A12" s="44">
        <v>4</v>
      </c>
      <c r="B12" s="321" t="s">
        <v>24</v>
      </c>
      <c r="C12" s="46" t="s">
        <v>110</v>
      </c>
      <c r="D12" s="541">
        <v>44</v>
      </c>
      <c r="E12" s="442"/>
      <c r="F12" s="113"/>
      <c r="G12" s="113"/>
      <c r="H12" s="114">
        <v>2</v>
      </c>
      <c r="I12" s="114"/>
      <c r="J12" s="115"/>
      <c r="K12" s="270"/>
      <c r="L12" s="113"/>
      <c r="M12" s="113"/>
      <c r="N12" s="113"/>
      <c r="O12" s="114">
        <v>2</v>
      </c>
      <c r="P12" s="114"/>
      <c r="Q12" s="115"/>
      <c r="R12" s="270"/>
      <c r="S12" s="113"/>
      <c r="T12" s="113"/>
      <c r="U12" s="113">
        <v>2</v>
      </c>
      <c r="V12" s="114">
        <v>2</v>
      </c>
      <c r="W12" s="114"/>
      <c r="X12" s="115"/>
      <c r="Y12" s="270"/>
      <c r="Z12" s="113"/>
      <c r="AA12" s="113"/>
      <c r="AB12" s="113"/>
      <c r="AC12" s="114">
        <v>2</v>
      </c>
      <c r="AD12" s="114"/>
      <c r="AE12" s="115"/>
      <c r="AF12" s="270"/>
      <c r="AG12" s="113"/>
      <c r="AH12" s="113"/>
      <c r="AI12" s="520"/>
      <c r="AJ12" s="220">
        <f t="shared" si="0"/>
        <v>10</v>
      </c>
      <c r="AK12" s="571">
        <f t="shared" si="1"/>
        <v>34</v>
      </c>
      <c r="AL12" s="14"/>
    </row>
    <row r="13" spans="1:38" ht="20.25" customHeight="1">
      <c r="A13" s="44">
        <v>5</v>
      </c>
      <c r="B13" s="542" t="s">
        <v>26</v>
      </c>
      <c r="C13" s="46" t="s">
        <v>124</v>
      </c>
      <c r="D13" s="543">
        <v>80</v>
      </c>
      <c r="E13" s="442"/>
      <c r="F13" s="113">
        <v>2</v>
      </c>
      <c r="G13" s="113"/>
      <c r="H13" s="114">
        <v>2</v>
      </c>
      <c r="I13" s="114"/>
      <c r="J13" s="115"/>
      <c r="K13" s="270"/>
      <c r="L13" s="113"/>
      <c r="M13" s="113">
        <v>2</v>
      </c>
      <c r="N13" s="113"/>
      <c r="O13" s="114">
        <v>2</v>
      </c>
      <c r="P13" s="114"/>
      <c r="Q13" s="115"/>
      <c r="R13" s="270"/>
      <c r="S13" s="113"/>
      <c r="T13" s="113">
        <v>2</v>
      </c>
      <c r="U13" s="113"/>
      <c r="V13" s="114">
        <v>2</v>
      </c>
      <c r="W13" s="114"/>
      <c r="X13" s="115"/>
      <c r="Y13" s="270"/>
      <c r="Z13" s="113"/>
      <c r="AA13" s="113">
        <v>2</v>
      </c>
      <c r="AB13" s="113"/>
      <c r="AC13" s="114">
        <v>2</v>
      </c>
      <c r="AD13" s="114"/>
      <c r="AE13" s="115"/>
      <c r="AF13" s="270"/>
      <c r="AG13" s="113"/>
      <c r="AH13" s="173"/>
      <c r="AI13" s="520"/>
      <c r="AJ13" s="220">
        <f t="shared" si="0"/>
        <v>16</v>
      </c>
      <c r="AK13" s="571">
        <f t="shared" si="1"/>
        <v>64</v>
      </c>
      <c r="AL13" s="14"/>
    </row>
    <row r="14" spans="1:38" ht="20.25" customHeight="1">
      <c r="A14" s="44">
        <v>6</v>
      </c>
      <c r="B14" s="321" t="s">
        <v>28</v>
      </c>
      <c r="C14" s="46" t="s">
        <v>128</v>
      </c>
      <c r="D14" s="541">
        <v>40</v>
      </c>
      <c r="E14" s="442"/>
      <c r="F14" s="113"/>
      <c r="G14" s="113"/>
      <c r="H14" s="114"/>
      <c r="I14" s="114"/>
      <c r="J14" s="115"/>
      <c r="K14" s="270"/>
      <c r="L14" s="113">
        <v>2</v>
      </c>
      <c r="M14" s="113"/>
      <c r="N14" s="113"/>
      <c r="O14" s="114"/>
      <c r="P14" s="114"/>
      <c r="Q14" s="115"/>
      <c r="R14" s="270"/>
      <c r="S14" s="113">
        <v>2</v>
      </c>
      <c r="T14" s="113"/>
      <c r="U14" s="113"/>
      <c r="V14" s="114"/>
      <c r="W14" s="114"/>
      <c r="X14" s="115"/>
      <c r="Y14" s="270"/>
      <c r="Z14" s="113">
        <v>2</v>
      </c>
      <c r="AA14" s="113"/>
      <c r="AB14" s="113"/>
      <c r="AC14" s="114"/>
      <c r="AD14" s="114"/>
      <c r="AE14" s="115"/>
      <c r="AF14" s="270"/>
      <c r="AG14" s="113">
        <v>2</v>
      </c>
      <c r="AH14" s="113"/>
      <c r="AI14" s="520"/>
      <c r="AJ14" s="220">
        <f t="shared" si="0"/>
        <v>8</v>
      </c>
      <c r="AK14" s="571">
        <f t="shared" si="1"/>
        <v>32</v>
      </c>
      <c r="AL14" s="14"/>
    </row>
    <row r="15" spans="1:38" ht="20.25" customHeight="1">
      <c r="A15" s="44">
        <v>7</v>
      </c>
      <c r="B15" s="321" t="s">
        <v>30</v>
      </c>
      <c r="C15" s="54" t="s">
        <v>31</v>
      </c>
      <c r="D15" s="541">
        <v>34</v>
      </c>
      <c r="E15" s="442"/>
      <c r="F15" s="113"/>
      <c r="G15" s="113"/>
      <c r="H15" s="114"/>
      <c r="I15" s="114"/>
      <c r="J15" s="115"/>
      <c r="K15" s="270"/>
      <c r="L15" s="113">
        <v>2</v>
      </c>
      <c r="M15" s="113"/>
      <c r="N15" s="113"/>
      <c r="O15" s="114"/>
      <c r="P15" s="114"/>
      <c r="Q15" s="115"/>
      <c r="R15" s="270"/>
      <c r="S15" s="113">
        <v>2</v>
      </c>
      <c r="T15" s="113"/>
      <c r="U15" s="113"/>
      <c r="V15" s="114"/>
      <c r="W15" s="114"/>
      <c r="X15" s="115"/>
      <c r="Y15" s="270"/>
      <c r="Z15" s="113">
        <v>2</v>
      </c>
      <c r="AA15" s="113"/>
      <c r="AB15" s="113"/>
      <c r="AC15" s="114"/>
      <c r="AD15" s="114"/>
      <c r="AE15" s="115"/>
      <c r="AF15" s="270"/>
      <c r="AG15" s="113">
        <v>2</v>
      </c>
      <c r="AH15" s="177">
        <v>2</v>
      </c>
      <c r="AI15" s="520"/>
      <c r="AJ15" s="220">
        <f t="shared" si="0"/>
        <v>10</v>
      </c>
      <c r="AK15" s="571">
        <f>D15-AJ15-AJ34</f>
        <v>22</v>
      </c>
      <c r="AL15" s="14"/>
    </row>
    <row r="16" spans="1:38" ht="20.25" customHeight="1">
      <c r="A16" s="44">
        <v>8</v>
      </c>
      <c r="B16" s="321" t="s">
        <v>32</v>
      </c>
      <c r="C16" s="54" t="s">
        <v>139</v>
      </c>
      <c r="D16" s="53">
        <v>60</v>
      </c>
      <c r="E16" s="442"/>
      <c r="F16" s="177"/>
      <c r="G16" s="113"/>
      <c r="H16" s="114">
        <v>2</v>
      </c>
      <c r="I16" s="114">
        <v>2</v>
      </c>
      <c r="J16" s="115"/>
      <c r="K16" s="270"/>
      <c r="L16" s="113"/>
      <c r="M16" s="113"/>
      <c r="N16" s="113"/>
      <c r="O16" s="114"/>
      <c r="P16" s="114">
        <v>2</v>
      </c>
      <c r="Q16" s="118"/>
      <c r="R16" s="270"/>
      <c r="S16" s="113"/>
      <c r="T16" s="113"/>
      <c r="U16" s="113"/>
      <c r="V16" s="114">
        <v>2</v>
      </c>
      <c r="W16" s="114">
        <v>2</v>
      </c>
      <c r="X16" s="115"/>
      <c r="Y16" s="270"/>
      <c r="Z16" s="113"/>
      <c r="AA16" s="113"/>
      <c r="AB16" s="113"/>
      <c r="AC16" s="114"/>
      <c r="AD16" s="114">
        <v>2</v>
      </c>
      <c r="AE16" s="115"/>
      <c r="AF16" s="270"/>
      <c r="AG16" s="113"/>
      <c r="AH16" s="113"/>
      <c r="AI16" s="520"/>
      <c r="AJ16" s="220">
        <f t="shared" si="0"/>
        <v>12</v>
      </c>
      <c r="AK16" s="571">
        <f t="shared" si="1"/>
        <v>48</v>
      </c>
      <c r="AL16" s="14"/>
    </row>
    <row r="17" spans="1:1024" ht="20.25" customHeight="1">
      <c r="A17" s="44">
        <v>9</v>
      </c>
      <c r="B17" s="321" t="s">
        <v>34</v>
      </c>
      <c r="C17" s="46" t="s">
        <v>35</v>
      </c>
      <c r="D17" s="541">
        <v>48</v>
      </c>
      <c r="E17" s="442"/>
      <c r="F17" s="113"/>
      <c r="G17" s="113">
        <v>2</v>
      </c>
      <c r="H17" s="114"/>
      <c r="I17" s="114"/>
      <c r="J17" s="115"/>
      <c r="K17" s="270"/>
      <c r="L17" s="113"/>
      <c r="M17" s="113"/>
      <c r="N17" s="113">
        <v>2</v>
      </c>
      <c r="O17" s="114">
        <v>2</v>
      </c>
      <c r="P17" s="114"/>
      <c r="Q17" s="115"/>
      <c r="R17" s="270"/>
      <c r="S17" s="113"/>
      <c r="T17" s="113"/>
      <c r="U17" s="113"/>
      <c r="V17" s="114"/>
      <c r="W17" s="114"/>
      <c r="X17" s="115"/>
      <c r="Y17" s="270"/>
      <c r="Z17" s="113"/>
      <c r="AA17" s="113"/>
      <c r="AB17" s="113">
        <v>2</v>
      </c>
      <c r="AC17" s="114">
        <v>2</v>
      </c>
      <c r="AD17" s="114"/>
      <c r="AE17" s="115"/>
      <c r="AF17" s="270"/>
      <c r="AG17" s="113"/>
      <c r="AH17" s="113"/>
      <c r="AI17" s="520"/>
      <c r="AJ17" s="220">
        <f t="shared" si="0"/>
        <v>10</v>
      </c>
      <c r="AK17" s="571">
        <f t="shared" si="1"/>
        <v>38</v>
      </c>
      <c r="AL17" s="14"/>
    </row>
    <row r="18" spans="1:1024" ht="20.25" customHeight="1">
      <c r="A18" s="44">
        <v>10</v>
      </c>
      <c r="B18" s="321" t="s">
        <v>36</v>
      </c>
      <c r="C18" s="54" t="s">
        <v>144</v>
      </c>
      <c r="D18" s="53">
        <v>44</v>
      </c>
      <c r="E18" s="442"/>
      <c r="F18" s="113"/>
      <c r="G18" s="113">
        <v>2</v>
      </c>
      <c r="H18" s="114"/>
      <c r="I18" s="114"/>
      <c r="J18" s="115"/>
      <c r="K18" s="270"/>
      <c r="L18" s="113"/>
      <c r="M18" s="113"/>
      <c r="N18" s="113">
        <v>2</v>
      </c>
      <c r="O18" s="114"/>
      <c r="P18" s="114"/>
      <c r="Q18" s="115"/>
      <c r="R18" s="270"/>
      <c r="S18" s="113"/>
      <c r="T18" s="113"/>
      <c r="U18" s="113">
        <v>2</v>
      </c>
      <c r="V18" s="114"/>
      <c r="W18" s="114"/>
      <c r="X18" s="115"/>
      <c r="Y18" s="270"/>
      <c r="Z18" s="113"/>
      <c r="AA18" s="113"/>
      <c r="AB18" s="113">
        <v>2</v>
      </c>
      <c r="AC18" s="114"/>
      <c r="AD18" s="114"/>
      <c r="AE18" s="115"/>
      <c r="AF18" s="270"/>
      <c r="AG18" s="113"/>
      <c r="AH18" s="113"/>
      <c r="AI18" s="520"/>
      <c r="AJ18" s="220">
        <f t="shared" si="0"/>
        <v>8</v>
      </c>
      <c r="AK18" s="571">
        <f t="shared" si="1"/>
        <v>36</v>
      </c>
      <c r="AL18" s="14"/>
    </row>
    <row r="19" spans="1:1024" ht="20.25" customHeight="1">
      <c r="A19" s="44">
        <v>11</v>
      </c>
      <c r="B19" s="321" t="s">
        <v>38</v>
      </c>
      <c r="C19" s="54" t="s">
        <v>39</v>
      </c>
      <c r="D19" s="57">
        <v>62</v>
      </c>
      <c r="E19" s="442"/>
      <c r="F19" s="113">
        <v>2</v>
      </c>
      <c r="G19" s="113"/>
      <c r="H19" s="114"/>
      <c r="I19" s="114">
        <v>2</v>
      </c>
      <c r="J19" s="115"/>
      <c r="K19" s="270"/>
      <c r="L19" s="113"/>
      <c r="M19" s="113"/>
      <c r="N19" s="113"/>
      <c r="O19" s="114"/>
      <c r="P19" s="114">
        <v>2</v>
      </c>
      <c r="Q19" s="115"/>
      <c r="R19" s="270"/>
      <c r="S19" s="113"/>
      <c r="T19" s="113">
        <v>2</v>
      </c>
      <c r="U19" s="113"/>
      <c r="V19" s="114"/>
      <c r="W19" s="114">
        <v>2</v>
      </c>
      <c r="X19" s="115"/>
      <c r="Y19" s="270"/>
      <c r="Z19" s="113"/>
      <c r="AA19" s="113"/>
      <c r="AB19" s="113"/>
      <c r="AC19" s="114"/>
      <c r="AD19" s="114">
        <v>2</v>
      </c>
      <c r="AE19" s="115"/>
      <c r="AF19" s="270"/>
      <c r="AG19" s="113"/>
      <c r="AH19" s="113">
        <v>2</v>
      </c>
      <c r="AI19" s="520"/>
      <c r="AJ19" s="220">
        <f t="shared" si="0"/>
        <v>14</v>
      </c>
      <c r="AK19" s="571">
        <f t="shared" si="1"/>
        <v>48</v>
      </c>
      <c r="AL19" s="14"/>
    </row>
    <row r="20" spans="1:1024" ht="20.25" customHeight="1">
      <c r="A20" s="44">
        <v>12</v>
      </c>
      <c r="B20" s="314" t="s">
        <v>40</v>
      </c>
      <c r="C20" s="46" t="s">
        <v>111</v>
      </c>
      <c r="D20" s="544">
        <v>40</v>
      </c>
      <c r="E20" s="442"/>
      <c r="F20" s="113">
        <v>2</v>
      </c>
      <c r="G20" s="113"/>
      <c r="H20" s="114"/>
      <c r="I20" s="114"/>
      <c r="J20" s="115"/>
      <c r="K20" s="270"/>
      <c r="L20" s="113"/>
      <c r="M20" s="113">
        <v>2</v>
      </c>
      <c r="N20" s="113"/>
      <c r="O20" s="114"/>
      <c r="P20" s="114"/>
      <c r="Q20" s="115"/>
      <c r="R20" s="270"/>
      <c r="S20" s="113"/>
      <c r="T20" s="113">
        <v>2</v>
      </c>
      <c r="U20" s="113"/>
      <c r="V20" s="114"/>
      <c r="W20" s="114"/>
      <c r="X20" s="115"/>
      <c r="Y20" s="270"/>
      <c r="Z20" s="113"/>
      <c r="AA20" s="113">
        <v>2</v>
      </c>
      <c r="AB20" s="113"/>
      <c r="AC20" s="114"/>
      <c r="AD20" s="114"/>
      <c r="AE20" s="115"/>
      <c r="AF20" s="270"/>
      <c r="AG20" s="113"/>
      <c r="AH20" s="113">
        <v>2</v>
      </c>
      <c r="AI20" s="520"/>
      <c r="AJ20" s="220">
        <f t="shared" si="0"/>
        <v>10</v>
      </c>
      <c r="AK20" s="571">
        <f t="shared" si="1"/>
        <v>30</v>
      </c>
      <c r="AL20" s="14"/>
    </row>
    <row r="21" spans="1:1024" ht="20.25" customHeight="1">
      <c r="A21" s="44">
        <v>13</v>
      </c>
      <c r="B21" s="321" t="s">
        <v>42</v>
      </c>
      <c r="C21" s="54" t="s">
        <v>86</v>
      </c>
      <c r="D21" s="545">
        <v>40</v>
      </c>
      <c r="E21" s="442"/>
      <c r="F21" s="113"/>
      <c r="G21" s="113"/>
      <c r="H21" s="114"/>
      <c r="I21" s="114">
        <v>2</v>
      </c>
      <c r="J21" s="115"/>
      <c r="K21" s="270"/>
      <c r="L21" s="113"/>
      <c r="M21" s="113"/>
      <c r="N21" s="113"/>
      <c r="O21" s="114"/>
      <c r="P21" s="114">
        <v>2</v>
      </c>
      <c r="Q21" s="115"/>
      <c r="R21" s="270"/>
      <c r="S21" s="113"/>
      <c r="T21" s="113"/>
      <c r="U21" s="113"/>
      <c r="V21" s="114"/>
      <c r="W21" s="114">
        <v>2</v>
      </c>
      <c r="X21" s="115"/>
      <c r="Y21" s="270"/>
      <c r="Z21" s="113"/>
      <c r="AA21" s="113"/>
      <c r="AB21" s="113"/>
      <c r="AC21" s="114"/>
      <c r="AD21" s="114">
        <v>2</v>
      </c>
      <c r="AE21" s="115"/>
      <c r="AF21" s="270"/>
      <c r="AG21" s="113"/>
      <c r="AH21" s="113"/>
      <c r="AI21" s="520"/>
      <c r="AJ21" s="220">
        <f t="shared" si="0"/>
        <v>8</v>
      </c>
      <c r="AK21" s="571">
        <f t="shared" si="1"/>
        <v>32</v>
      </c>
      <c r="AL21" s="14"/>
    </row>
    <row r="22" spans="1:1024" ht="20.25">
      <c r="A22" s="44">
        <v>14</v>
      </c>
      <c r="B22" s="321" t="s">
        <v>44</v>
      </c>
      <c r="C22" s="54" t="s">
        <v>78</v>
      </c>
      <c r="D22" s="53">
        <v>20</v>
      </c>
      <c r="E22" s="442"/>
      <c r="F22" s="113"/>
      <c r="G22" s="113"/>
      <c r="H22" s="114"/>
      <c r="I22" s="114"/>
      <c r="J22" s="115"/>
      <c r="K22" s="270"/>
      <c r="L22" s="113"/>
      <c r="M22" s="113"/>
      <c r="N22" s="173"/>
      <c r="O22" s="114"/>
      <c r="P22" s="114"/>
      <c r="Q22" s="115"/>
      <c r="R22" s="270"/>
      <c r="S22" s="113"/>
      <c r="T22" s="113"/>
      <c r="U22" s="113"/>
      <c r="V22" s="114"/>
      <c r="W22" s="114"/>
      <c r="X22" s="115"/>
      <c r="Y22" s="270"/>
      <c r="Z22" s="113"/>
      <c r="AA22" s="113"/>
      <c r="AB22" s="173"/>
      <c r="AC22" s="114"/>
      <c r="AD22" s="114"/>
      <c r="AE22" s="115"/>
      <c r="AF22" s="270"/>
      <c r="AG22" s="113"/>
      <c r="AH22" s="113"/>
      <c r="AI22" s="520"/>
      <c r="AJ22" s="220">
        <f t="shared" si="0"/>
        <v>0</v>
      </c>
      <c r="AK22" s="571">
        <f>D22-AJ22-AJ32</f>
        <v>16</v>
      </c>
      <c r="AL22" s="14"/>
    </row>
    <row r="23" spans="1:1024" ht="20.25" customHeight="1">
      <c r="A23" s="58">
        <v>15</v>
      </c>
      <c r="B23" s="559" t="s">
        <v>45</v>
      </c>
      <c r="C23" s="296" t="s">
        <v>31</v>
      </c>
      <c r="D23" s="548">
        <v>40</v>
      </c>
      <c r="E23" s="447"/>
      <c r="F23" s="120"/>
      <c r="G23" s="120">
        <v>2</v>
      </c>
      <c r="H23" s="121"/>
      <c r="I23" s="121"/>
      <c r="J23" s="122"/>
      <c r="K23" s="271"/>
      <c r="L23" s="120"/>
      <c r="M23" s="120"/>
      <c r="N23" s="120">
        <v>2</v>
      </c>
      <c r="O23" s="121"/>
      <c r="P23" s="121"/>
      <c r="Q23" s="122"/>
      <c r="R23" s="271"/>
      <c r="S23" s="120"/>
      <c r="T23" s="120"/>
      <c r="U23" s="120">
        <v>2</v>
      </c>
      <c r="V23" s="121"/>
      <c r="W23" s="121"/>
      <c r="X23" s="122"/>
      <c r="Y23" s="271"/>
      <c r="Z23" s="120"/>
      <c r="AA23" s="120"/>
      <c r="AB23" s="120">
        <v>2</v>
      </c>
      <c r="AC23" s="121"/>
      <c r="AD23" s="121"/>
      <c r="AE23" s="122"/>
      <c r="AF23" s="271"/>
      <c r="AG23" s="120"/>
      <c r="AH23" s="120"/>
      <c r="AI23" s="292"/>
      <c r="AJ23" s="344">
        <f t="shared" si="0"/>
        <v>8</v>
      </c>
      <c r="AK23" s="571">
        <f t="shared" si="1"/>
        <v>32</v>
      </c>
      <c r="AL23" s="14"/>
    </row>
    <row r="24" spans="1:1024" s="7" customFormat="1" ht="20.25" customHeight="1">
      <c r="A24" s="63"/>
      <c r="B24" s="64"/>
      <c r="C24" s="65"/>
      <c r="D24" s="648">
        <v>720</v>
      </c>
      <c r="E24" s="452">
        <f t="shared" ref="E24:AI24" si="2">SUM(E9:E23)</f>
        <v>0</v>
      </c>
      <c r="F24" s="344">
        <f t="shared" si="2"/>
        <v>8</v>
      </c>
      <c r="G24" s="344">
        <f t="shared" si="2"/>
        <v>8</v>
      </c>
      <c r="H24" s="344">
        <f t="shared" si="2"/>
        <v>6</v>
      </c>
      <c r="I24" s="344">
        <f t="shared" si="2"/>
        <v>8</v>
      </c>
      <c r="J24" s="475">
        <f t="shared" si="2"/>
        <v>0</v>
      </c>
      <c r="K24" s="475">
        <f t="shared" si="2"/>
        <v>0</v>
      </c>
      <c r="L24" s="344">
        <f t="shared" si="2"/>
        <v>6</v>
      </c>
      <c r="M24" s="344">
        <f t="shared" si="2"/>
        <v>8</v>
      </c>
      <c r="N24" s="344">
        <f t="shared" si="2"/>
        <v>6</v>
      </c>
      <c r="O24" s="344">
        <f t="shared" si="2"/>
        <v>6</v>
      </c>
      <c r="P24" s="344">
        <f t="shared" si="2"/>
        <v>8</v>
      </c>
      <c r="Q24" s="475">
        <f t="shared" si="2"/>
        <v>0</v>
      </c>
      <c r="R24" s="475">
        <f t="shared" si="2"/>
        <v>0</v>
      </c>
      <c r="S24" s="344">
        <f t="shared" si="2"/>
        <v>6</v>
      </c>
      <c r="T24" s="344">
        <f t="shared" si="2"/>
        <v>8</v>
      </c>
      <c r="U24" s="344">
        <f t="shared" si="2"/>
        <v>8</v>
      </c>
      <c r="V24" s="344">
        <f t="shared" si="2"/>
        <v>6</v>
      </c>
      <c r="W24" s="344">
        <f t="shared" si="2"/>
        <v>8</v>
      </c>
      <c r="X24" s="475">
        <f t="shared" si="2"/>
        <v>0</v>
      </c>
      <c r="Y24" s="475">
        <f t="shared" si="2"/>
        <v>0</v>
      </c>
      <c r="Z24" s="344">
        <f t="shared" si="2"/>
        <v>6</v>
      </c>
      <c r="AA24" s="344">
        <f t="shared" si="2"/>
        <v>6</v>
      </c>
      <c r="AB24" s="344">
        <f t="shared" si="2"/>
        <v>6</v>
      </c>
      <c r="AC24" s="344">
        <f t="shared" si="2"/>
        <v>6</v>
      </c>
      <c r="AD24" s="344">
        <f t="shared" si="2"/>
        <v>6</v>
      </c>
      <c r="AE24" s="475">
        <f t="shared" si="2"/>
        <v>0</v>
      </c>
      <c r="AF24" s="475">
        <f t="shared" si="2"/>
        <v>0</v>
      </c>
      <c r="AG24" s="344">
        <f t="shared" si="2"/>
        <v>6</v>
      </c>
      <c r="AH24" s="344">
        <f t="shared" si="2"/>
        <v>8</v>
      </c>
      <c r="AI24" s="768">
        <f t="shared" si="2"/>
        <v>0</v>
      </c>
      <c r="AJ24" s="125">
        <f t="shared" ref="AJ24:AK24" si="3">SUM(AJ9:AJ23)</f>
        <v>144</v>
      </c>
      <c r="AK24" s="125">
        <f t="shared" si="3"/>
        <v>566</v>
      </c>
      <c r="AL24" s="201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202"/>
      <c r="AFB24" s="202"/>
      <c r="AFC24" s="202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202"/>
      <c r="AFO24" s="202"/>
      <c r="AFP24" s="202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202"/>
      <c r="AGC24" s="202"/>
      <c r="AGD24" s="202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202"/>
      <c r="ALJ24" s="202"/>
      <c r="ALK24" s="202"/>
      <c r="ALL24" s="202"/>
      <c r="ALM24" s="202"/>
      <c r="ALN24" s="202"/>
      <c r="ALO24" s="202"/>
      <c r="ALP24" s="202"/>
      <c r="ALQ24" s="202"/>
      <c r="ALR24" s="202"/>
      <c r="ALS24" s="202"/>
      <c r="ALT24" s="202"/>
      <c r="ALU24" s="202"/>
      <c r="ALV24" s="202"/>
      <c r="ALW24" s="202"/>
      <c r="ALX24" s="202"/>
      <c r="ALY24" s="202"/>
      <c r="ALZ24" s="202"/>
      <c r="AMA24" s="202"/>
      <c r="AMB24" s="202"/>
      <c r="AMC24" s="202"/>
      <c r="AMD24" s="202"/>
      <c r="AME24" s="202"/>
      <c r="AMF24" s="202"/>
      <c r="AMG24" s="202"/>
      <c r="AMH24" s="202"/>
      <c r="AMI24" s="202"/>
      <c r="AMJ24" s="202"/>
    </row>
    <row r="25" spans="1:1024" ht="20.25" customHeight="1">
      <c r="A25" s="601"/>
      <c r="B25" s="655" t="s">
        <v>89</v>
      </c>
      <c r="C25" s="899"/>
      <c r="D25" s="650"/>
      <c r="E25" s="651"/>
      <c r="F25" s="109"/>
      <c r="G25" s="109"/>
      <c r="H25" s="110"/>
      <c r="I25" s="110"/>
      <c r="J25" s="111"/>
      <c r="K25" s="268"/>
      <c r="L25" s="109"/>
      <c r="M25" s="619"/>
      <c r="N25" s="109"/>
      <c r="O25" s="110"/>
      <c r="P25" s="110"/>
      <c r="Q25" s="111"/>
      <c r="R25" s="268"/>
      <c r="S25" s="109"/>
      <c r="T25" s="109"/>
      <c r="U25" s="109"/>
      <c r="V25" s="110"/>
      <c r="W25" s="110"/>
      <c r="X25" s="111"/>
      <c r="Y25" s="268"/>
      <c r="Z25" s="109"/>
      <c r="AA25" s="109"/>
      <c r="AB25" s="109"/>
      <c r="AC25" s="110"/>
      <c r="AD25" s="110"/>
      <c r="AE25" s="111"/>
      <c r="AF25" s="268"/>
      <c r="AG25" s="109"/>
      <c r="AH25" s="109"/>
      <c r="AI25" s="625"/>
      <c r="AJ25" s="220">
        <f>SUM(E25:AI25)</f>
        <v>0</v>
      </c>
      <c r="AK25" s="571">
        <f>D25-AJ25</f>
        <v>0</v>
      </c>
      <c r="AL25" s="14"/>
    </row>
    <row r="26" spans="1:1024" ht="20.25" customHeight="1">
      <c r="A26" s="557"/>
      <c r="B26" s="321" t="s">
        <v>22</v>
      </c>
      <c r="C26" s="46" t="s">
        <v>60</v>
      </c>
      <c r="D26" s="558">
        <v>62</v>
      </c>
      <c r="E26" s="442"/>
      <c r="F26" s="113"/>
      <c r="G26" s="113"/>
      <c r="H26" s="114"/>
      <c r="I26" s="114">
        <v>2</v>
      </c>
      <c r="J26" s="115"/>
      <c r="K26" s="270"/>
      <c r="L26" s="113"/>
      <c r="M26" s="113">
        <v>2</v>
      </c>
      <c r="N26" s="113"/>
      <c r="O26" s="114"/>
      <c r="P26" s="114">
        <v>2</v>
      </c>
      <c r="Q26" s="115"/>
      <c r="R26" s="270"/>
      <c r="S26" s="113"/>
      <c r="T26" s="113"/>
      <c r="U26" s="113"/>
      <c r="V26" s="114"/>
      <c r="W26" s="114">
        <v>2</v>
      </c>
      <c r="X26" s="115"/>
      <c r="Y26" s="270"/>
      <c r="Z26" s="113"/>
      <c r="AA26" s="113">
        <v>2</v>
      </c>
      <c r="AB26" s="113"/>
      <c r="AC26" s="114"/>
      <c r="AD26" s="114">
        <v>2</v>
      </c>
      <c r="AE26" s="115"/>
      <c r="AF26" s="270"/>
      <c r="AG26" s="113"/>
      <c r="AH26" s="113"/>
      <c r="AI26" s="520"/>
      <c r="AJ26" s="220">
        <f t="shared" ref="AJ26:AJ28" si="4">SUM(E26:AI26)</f>
        <v>12</v>
      </c>
      <c r="AK26" s="571">
        <f t="shared" ref="AK26:AK29" si="5">D26-AJ26</f>
        <v>50</v>
      </c>
      <c r="AL26" s="14"/>
    </row>
    <row r="27" spans="1:1024" ht="20.25">
      <c r="A27" s="557"/>
      <c r="B27" s="321" t="s">
        <v>24</v>
      </c>
      <c r="C27" s="54" t="s">
        <v>76</v>
      </c>
      <c r="D27" s="558">
        <v>44</v>
      </c>
      <c r="E27" s="442"/>
      <c r="F27" s="113"/>
      <c r="G27" s="113"/>
      <c r="H27" s="114">
        <v>2</v>
      </c>
      <c r="I27" s="114"/>
      <c r="J27" s="115"/>
      <c r="K27" s="270"/>
      <c r="L27" s="113"/>
      <c r="M27" s="113"/>
      <c r="N27" s="113"/>
      <c r="O27" s="114">
        <v>2</v>
      </c>
      <c r="P27" s="114"/>
      <c r="Q27" s="115"/>
      <c r="R27" s="270"/>
      <c r="S27" s="113"/>
      <c r="T27" s="113"/>
      <c r="U27" s="113">
        <v>2</v>
      </c>
      <c r="V27" s="114">
        <v>2</v>
      </c>
      <c r="W27" s="114"/>
      <c r="X27" s="115"/>
      <c r="Y27" s="270"/>
      <c r="Z27" s="113"/>
      <c r="AA27" s="113"/>
      <c r="AB27" s="113"/>
      <c r="AC27" s="114">
        <v>2</v>
      </c>
      <c r="AD27" s="114"/>
      <c r="AE27" s="115"/>
      <c r="AF27" s="270"/>
      <c r="AG27" s="113"/>
      <c r="AH27" s="113"/>
      <c r="AI27" s="520"/>
      <c r="AJ27" s="220">
        <f t="shared" si="4"/>
        <v>10</v>
      </c>
      <c r="AK27" s="571">
        <f t="shared" si="5"/>
        <v>34</v>
      </c>
      <c r="AL27" s="14"/>
    </row>
    <row r="28" spans="1:1024" ht="20.25" customHeight="1">
      <c r="A28" s="557"/>
      <c r="B28" s="321" t="s">
        <v>28</v>
      </c>
      <c r="C28" s="296" t="s">
        <v>78</v>
      </c>
      <c r="D28" s="939">
        <v>40</v>
      </c>
      <c r="E28" s="447"/>
      <c r="F28" s="377"/>
      <c r="G28" s="120"/>
      <c r="H28" s="121"/>
      <c r="I28" s="121"/>
      <c r="J28" s="122"/>
      <c r="K28" s="271"/>
      <c r="L28" s="329"/>
      <c r="M28" s="120"/>
      <c r="N28" s="120"/>
      <c r="O28" s="121"/>
      <c r="P28" s="378"/>
      <c r="Q28" s="372"/>
      <c r="R28" s="271"/>
      <c r="S28" s="329"/>
      <c r="T28" s="120"/>
      <c r="U28" s="120"/>
      <c r="V28" s="121"/>
      <c r="W28" s="121"/>
      <c r="X28" s="122"/>
      <c r="Y28" s="271"/>
      <c r="Z28" s="329"/>
      <c r="AA28" s="120"/>
      <c r="AB28" s="120"/>
      <c r="AC28" s="121"/>
      <c r="AD28" s="121"/>
      <c r="AE28" s="122"/>
      <c r="AF28" s="271"/>
      <c r="AG28" s="329"/>
      <c r="AH28" s="120"/>
      <c r="AI28" s="292"/>
      <c r="AJ28" s="220">
        <f t="shared" si="4"/>
        <v>0</v>
      </c>
      <c r="AK28" s="571">
        <f>D28-AJ28-AJ31-AJ35</f>
        <v>32</v>
      </c>
      <c r="AL28" s="14"/>
    </row>
    <row r="29" spans="1:1024" ht="20.25">
      <c r="A29" s="233"/>
      <c r="B29" s="908" t="s">
        <v>32</v>
      </c>
      <c r="C29" s="909" t="s">
        <v>98</v>
      </c>
      <c r="D29" s="972">
        <v>60</v>
      </c>
      <c r="E29" s="329"/>
      <c r="F29" s="120"/>
      <c r="G29" s="120"/>
      <c r="H29" s="121">
        <v>2</v>
      </c>
      <c r="I29" s="121">
        <v>2</v>
      </c>
      <c r="J29" s="122"/>
      <c r="K29" s="271"/>
      <c r="L29" s="120"/>
      <c r="M29" s="120"/>
      <c r="N29" s="120"/>
      <c r="O29" s="121"/>
      <c r="P29" s="174">
        <v>2</v>
      </c>
      <c r="Q29" s="122"/>
      <c r="R29" s="271"/>
      <c r="S29" s="120"/>
      <c r="T29" s="120"/>
      <c r="U29" s="120"/>
      <c r="V29" s="121">
        <v>2</v>
      </c>
      <c r="W29" s="121">
        <v>2</v>
      </c>
      <c r="X29" s="122"/>
      <c r="Y29" s="271"/>
      <c r="Z29" s="120"/>
      <c r="AA29" s="120"/>
      <c r="AB29" s="120"/>
      <c r="AC29" s="121"/>
      <c r="AD29" s="174">
        <v>2</v>
      </c>
      <c r="AE29" s="122"/>
      <c r="AF29" s="271"/>
      <c r="AG29" s="120"/>
      <c r="AH29" s="120"/>
      <c r="AI29" s="943"/>
      <c r="AJ29" s="973">
        <f>SUM(F29:AI29)</f>
        <v>12</v>
      </c>
      <c r="AK29" s="571">
        <f t="shared" si="5"/>
        <v>48</v>
      </c>
      <c r="AL29" s="14"/>
    </row>
    <row r="30" spans="1:1024" ht="20.25">
      <c r="A30" s="903"/>
      <c r="B30" s="911" t="s">
        <v>101</v>
      </c>
      <c r="C30" s="912"/>
      <c r="D30" s="562"/>
      <c r="E30" s="457"/>
      <c r="F30" s="355"/>
      <c r="G30" s="355"/>
      <c r="H30" s="356"/>
      <c r="I30" s="356"/>
      <c r="J30" s="476"/>
      <c r="K30" s="374"/>
      <c r="L30" s="355"/>
      <c r="M30" s="355"/>
      <c r="N30" s="355"/>
      <c r="O30" s="356"/>
      <c r="P30" s="125"/>
      <c r="Q30" s="476"/>
      <c r="R30" s="374"/>
      <c r="S30" s="355"/>
      <c r="T30" s="355"/>
      <c r="U30" s="355"/>
      <c r="V30" s="356"/>
      <c r="W30" s="356"/>
      <c r="X30" s="476"/>
      <c r="Y30" s="374"/>
      <c r="Z30" s="355"/>
      <c r="AA30" s="355"/>
      <c r="AB30" s="355"/>
      <c r="AC30" s="356"/>
      <c r="AD30" s="125"/>
      <c r="AE30" s="476"/>
      <c r="AF30" s="374"/>
      <c r="AG30" s="355"/>
      <c r="AH30" s="355"/>
      <c r="AI30" s="227"/>
      <c r="AJ30" s="72">
        <f t="shared" si="0"/>
        <v>0</v>
      </c>
      <c r="AK30" s="571">
        <f t="shared" ref="AK30:AK35" si="6">D30-AJ30</f>
        <v>0</v>
      </c>
      <c r="AL30" s="14"/>
    </row>
    <row r="31" spans="1:1024" ht="20.25">
      <c r="A31" s="319"/>
      <c r="B31" s="913" t="s">
        <v>28</v>
      </c>
      <c r="C31" s="363" t="s">
        <v>129</v>
      </c>
      <c r="D31" s="810"/>
      <c r="E31" s="459"/>
      <c r="F31" s="460"/>
      <c r="G31" s="460"/>
      <c r="H31" s="461"/>
      <c r="I31" s="461"/>
      <c r="J31" s="269"/>
      <c r="K31" s="477"/>
      <c r="L31" s="460">
        <v>2</v>
      </c>
      <c r="M31" s="460"/>
      <c r="N31" s="460"/>
      <c r="O31" s="461"/>
      <c r="P31" s="133"/>
      <c r="Q31" s="269"/>
      <c r="R31" s="477"/>
      <c r="S31" s="460">
        <v>2</v>
      </c>
      <c r="T31" s="460"/>
      <c r="U31" s="460"/>
      <c r="V31" s="461"/>
      <c r="W31" s="461"/>
      <c r="X31" s="269"/>
      <c r="Y31" s="477"/>
      <c r="Z31" s="460">
        <v>2</v>
      </c>
      <c r="AA31" s="460"/>
      <c r="AB31" s="460"/>
      <c r="AC31" s="461"/>
      <c r="AD31" s="133"/>
      <c r="AE31" s="269"/>
      <c r="AF31" s="477"/>
      <c r="AG31" s="460"/>
      <c r="AH31" s="460"/>
      <c r="AI31" s="291"/>
      <c r="AJ31" s="230">
        <f t="shared" ref="AJ31:AJ32" si="7">SUM(E31:AI31)</f>
        <v>6</v>
      </c>
      <c r="AK31" s="571">
        <f t="shared" si="6"/>
        <v>-6</v>
      </c>
      <c r="AL31" s="14"/>
    </row>
    <row r="32" spans="1:1024" ht="20.25">
      <c r="A32" s="902"/>
      <c r="B32" s="559" t="s">
        <v>44</v>
      </c>
      <c r="C32" s="296" t="s">
        <v>64</v>
      </c>
      <c r="D32" s="545"/>
      <c r="E32" s="447"/>
      <c r="F32" s="120"/>
      <c r="G32" s="120"/>
      <c r="H32" s="121"/>
      <c r="I32" s="121"/>
      <c r="J32" s="122"/>
      <c r="K32" s="271"/>
      <c r="L32" s="120"/>
      <c r="M32" s="120"/>
      <c r="N32" s="120">
        <v>2</v>
      </c>
      <c r="O32" s="121"/>
      <c r="P32" s="174"/>
      <c r="Q32" s="122"/>
      <c r="R32" s="271"/>
      <c r="S32" s="120"/>
      <c r="T32" s="120"/>
      <c r="U32" s="120"/>
      <c r="V32" s="121"/>
      <c r="W32" s="121"/>
      <c r="X32" s="122"/>
      <c r="Y32" s="271"/>
      <c r="Z32" s="120"/>
      <c r="AA32" s="120"/>
      <c r="AB32" s="120">
        <v>2</v>
      </c>
      <c r="AC32" s="121"/>
      <c r="AD32" s="174"/>
      <c r="AE32" s="122"/>
      <c r="AF32" s="271"/>
      <c r="AG32" s="120"/>
      <c r="AH32" s="120"/>
      <c r="AI32" s="292"/>
      <c r="AJ32" s="344">
        <f t="shared" si="7"/>
        <v>4</v>
      </c>
      <c r="AK32" s="572">
        <f t="shared" si="6"/>
        <v>-4</v>
      </c>
      <c r="AL32" s="14"/>
    </row>
    <row r="33" spans="1:38" ht="20.25">
      <c r="A33" s="69"/>
      <c r="B33" s="941" t="s">
        <v>22</v>
      </c>
      <c r="C33" s="942" t="s">
        <v>123</v>
      </c>
      <c r="D33" s="674"/>
      <c r="E33" s="173"/>
      <c r="F33" s="113"/>
      <c r="G33" s="113"/>
      <c r="H33" s="114"/>
      <c r="I33" s="114"/>
      <c r="J33" s="118"/>
      <c r="K33" s="270"/>
      <c r="L33" s="113"/>
      <c r="M33" s="113"/>
      <c r="N33" s="113"/>
      <c r="O33" s="114"/>
      <c r="P33" s="513"/>
      <c r="Q33" s="118"/>
      <c r="R33" s="270"/>
      <c r="S33" s="113"/>
      <c r="T33" s="113"/>
      <c r="U33" s="113"/>
      <c r="V33" s="114"/>
      <c r="W33" s="116"/>
      <c r="X33" s="118"/>
      <c r="Y33" s="270"/>
      <c r="Z33" s="113"/>
      <c r="AA33" s="113">
        <v>2</v>
      </c>
      <c r="AB33" s="113"/>
      <c r="AC33" s="114"/>
      <c r="AD33" s="515"/>
      <c r="AE33" s="118"/>
      <c r="AF33" s="270"/>
      <c r="AG33" s="113"/>
      <c r="AH33" s="113"/>
      <c r="AI33" s="285"/>
      <c r="AJ33" s="204">
        <f t="shared" si="0"/>
        <v>2</v>
      </c>
      <c r="AK33" s="624">
        <f t="shared" si="6"/>
        <v>-2</v>
      </c>
      <c r="AL33" s="14"/>
    </row>
    <row r="34" spans="1:38" ht="20.25">
      <c r="A34" s="319"/>
      <c r="B34" s="565" t="s">
        <v>22</v>
      </c>
      <c r="C34" s="566" t="s">
        <v>52</v>
      </c>
      <c r="D34" s="258"/>
      <c r="E34" s="459"/>
      <c r="F34" s="460"/>
      <c r="G34" s="460"/>
      <c r="H34" s="461"/>
      <c r="I34" s="461"/>
      <c r="J34" s="478"/>
      <c r="K34" s="477"/>
      <c r="L34" s="460"/>
      <c r="M34" s="460"/>
      <c r="N34" s="460"/>
      <c r="O34" s="461"/>
      <c r="P34" s="133"/>
      <c r="Q34" s="478"/>
      <c r="R34" s="477"/>
      <c r="S34" s="460"/>
      <c r="T34" s="460"/>
      <c r="U34" s="460"/>
      <c r="V34" s="461"/>
      <c r="W34" s="461"/>
      <c r="X34" s="269"/>
      <c r="Y34" s="477"/>
      <c r="Z34" s="460"/>
      <c r="AA34" s="460"/>
      <c r="AB34" s="460"/>
      <c r="AC34" s="461"/>
      <c r="AD34" s="133">
        <v>2</v>
      </c>
      <c r="AE34" s="269"/>
      <c r="AF34" s="477"/>
      <c r="AG34" s="460"/>
      <c r="AH34" s="460"/>
      <c r="AI34" s="291"/>
      <c r="AJ34" s="230">
        <f t="shared" si="0"/>
        <v>2</v>
      </c>
      <c r="AK34" s="627">
        <f t="shared" si="6"/>
        <v>-2</v>
      </c>
      <c r="AL34" s="14"/>
    </row>
    <row r="35" spans="1:38" ht="20.25">
      <c r="A35" s="317"/>
      <c r="B35" s="348" t="s">
        <v>28</v>
      </c>
      <c r="C35" s="568" t="s">
        <v>95</v>
      </c>
      <c r="D35" s="564"/>
      <c r="E35" s="442"/>
      <c r="F35" s="113"/>
      <c r="G35" s="113"/>
      <c r="H35" s="114"/>
      <c r="I35" s="114"/>
      <c r="J35" s="118"/>
      <c r="K35" s="270"/>
      <c r="L35" s="113"/>
      <c r="M35" s="113"/>
      <c r="N35" s="113"/>
      <c r="O35" s="114"/>
      <c r="P35" s="513"/>
      <c r="Q35" s="118"/>
      <c r="R35" s="270"/>
      <c r="S35" s="113"/>
      <c r="T35" s="113"/>
      <c r="U35" s="113"/>
      <c r="V35" s="114"/>
      <c r="W35" s="114"/>
      <c r="X35" s="115"/>
      <c r="Y35" s="270"/>
      <c r="Z35" s="113"/>
      <c r="AA35" s="113"/>
      <c r="AB35" s="113"/>
      <c r="AC35" s="114"/>
      <c r="AD35" s="513"/>
      <c r="AE35" s="115"/>
      <c r="AF35" s="270"/>
      <c r="AG35" s="113">
        <v>2</v>
      </c>
      <c r="AH35" s="113"/>
      <c r="AI35" s="520"/>
      <c r="AJ35" s="332">
        <f t="shared" si="0"/>
        <v>2</v>
      </c>
      <c r="AK35" s="628">
        <f t="shared" si="6"/>
        <v>-2</v>
      </c>
      <c r="AL35" s="14"/>
    </row>
    <row r="36" spans="1:38" s="9" customFormat="1" ht="18.75">
      <c r="A36" s="14"/>
      <c r="B36" s="17"/>
      <c r="C36" s="17"/>
      <c r="D36" s="17"/>
      <c r="E36" s="20" t="s">
        <v>54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172"/>
      <c r="W36" s="20"/>
      <c r="X36" s="20"/>
      <c r="Y36" s="20"/>
      <c r="Z36" s="175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4"/>
    </row>
    <row r="37" spans="1:38" s="9" customFormat="1" ht="18.75">
      <c r="A37" s="14"/>
      <c r="B37" s="17"/>
      <c r="C37" s="17"/>
      <c r="D37" s="17"/>
      <c r="E37" s="20" t="s">
        <v>61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1270" t="s">
        <v>56</v>
      </c>
      <c r="Q37" s="1270"/>
      <c r="R37" s="1270"/>
      <c r="S37" s="1270"/>
      <c r="T37" s="1270"/>
      <c r="U37" s="1270"/>
      <c r="V37" s="1270"/>
      <c r="W37" s="1270"/>
      <c r="X37" s="1270"/>
      <c r="Y37" s="1270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4"/>
    </row>
    <row r="38" spans="1:38" s="9" customFormat="1" ht="18.75">
      <c r="A38" s="14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7"/>
      <c r="AJ38" s="17"/>
      <c r="AK38" s="17"/>
      <c r="AL38" s="14"/>
    </row>
    <row r="39" spans="1:38" ht="18.75">
      <c r="B39" s="1257" t="s">
        <v>0</v>
      </c>
      <c r="C39" s="1257"/>
      <c r="D39" s="1257"/>
      <c r="E39" s="1257"/>
      <c r="F39" s="1257"/>
      <c r="G39" s="1257"/>
      <c r="H39" s="1257"/>
      <c r="I39" s="1257"/>
      <c r="J39" s="1257"/>
      <c r="K39" s="1257"/>
      <c r="L39" s="1257"/>
      <c r="M39" s="1257"/>
      <c r="N39" s="1257"/>
      <c r="O39" s="1257"/>
      <c r="P39" s="1257"/>
      <c r="Q39" s="1257"/>
      <c r="R39" s="1257"/>
      <c r="S39" s="1257"/>
      <c r="T39" s="1257"/>
      <c r="U39" s="1257"/>
      <c r="V39" s="1257"/>
      <c r="W39" s="1257"/>
      <c r="X39" s="1257"/>
      <c r="Y39" s="1257"/>
      <c r="Z39" s="1257"/>
      <c r="AA39" s="1257"/>
      <c r="AB39" s="1257"/>
      <c r="AC39" s="1257"/>
      <c r="AD39" s="1257"/>
      <c r="AE39" s="1257"/>
      <c r="AF39" s="1257"/>
      <c r="AG39" s="1257"/>
      <c r="AH39" s="1257"/>
      <c r="AI39" s="175"/>
      <c r="AJ39" s="175"/>
      <c r="AK39" s="175"/>
    </row>
    <row r="40" spans="1:38" ht="24.75" customHeight="1">
      <c r="A40" s="14"/>
      <c r="B40" s="1258" t="s">
        <v>121</v>
      </c>
      <c r="C40" s="1258"/>
      <c r="D40" s="1258"/>
      <c r="E40" s="1258"/>
      <c r="F40" s="1258"/>
      <c r="G40" s="1258"/>
      <c r="H40" s="1258"/>
      <c r="I40" s="1258"/>
      <c r="J40" s="1258"/>
      <c r="K40" s="1258"/>
      <c r="L40" s="1258"/>
      <c r="M40" s="1258"/>
      <c r="N40" s="1258"/>
      <c r="O40" s="1258"/>
      <c r="P40" s="1258"/>
      <c r="Q40" s="1258"/>
      <c r="R40" s="1258"/>
      <c r="S40" s="1258"/>
      <c r="T40" s="1258"/>
      <c r="U40" s="1258"/>
      <c r="V40" s="1258"/>
      <c r="W40" s="1258"/>
      <c r="X40" s="1258"/>
      <c r="Y40" s="1258"/>
      <c r="Z40" s="1258"/>
      <c r="AA40" s="1258"/>
      <c r="AB40" s="1258"/>
      <c r="AC40" s="1258"/>
      <c r="AD40" s="1258"/>
      <c r="AE40" s="1258"/>
      <c r="AF40" s="1258"/>
      <c r="AG40" s="1258"/>
      <c r="AH40" s="1258"/>
      <c r="AI40" s="1258"/>
      <c r="AJ40" s="1258"/>
      <c r="AK40" s="19">
        <v>2025</v>
      </c>
      <c r="AL40" s="14"/>
    </row>
    <row r="41" spans="1:38" ht="18.75">
      <c r="A41" s="14"/>
      <c r="B41" s="15"/>
      <c r="C41" s="16" t="s">
        <v>57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8"/>
      <c r="W41" s="17"/>
      <c r="X41" s="17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4"/>
    </row>
    <row r="42" spans="1:38" ht="29.25" customHeight="1">
      <c r="A42" s="18"/>
      <c r="B42" s="19" t="s">
        <v>3</v>
      </c>
      <c r="C42" s="20" t="s">
        <v>58</v>
      </c>
      <c r="D42" s="16"/>
      <c r="E42" s="1259" t="s">
        <v>5</v>
      </c>
      <c r="F42" s="1259"/>
      <c r="G42" s="1259"/>
      <c r="H42" s="16">
        <v>1</v>
      </c>
      <c r="I42" s="16"/>
      <c r="J42" s="1259"/>
      <c r="K42" s="1259"/>
      <c r="L42" s="1259"/>
      <c r="M42" s="1259"/>
      <c r="N42" s="1259"/>
      <c r="O42" s="1259"/>
      <c r="P42" s="1259"/>
      <c r="Q42" s="1259"/>
      <c r="R42" s="1259"/>
      <c r="S42" s="1259"/>
      <c r="T42" s="16"/>
      <c r="U42" s="16"/>
      <c r="V42" s="1259" t="s">
        <v>6</v>
      </c>
      <c r="W42" s="1259"/>
      <c r="X42" s="1259"/>
      <c r="Y42" s="1259"/>
      <c r="Z42" s="16"/>
      <c r="AA42" s="1260" t="s">
        <v>150</v>
      </c>
      <c r="AB42" s="1260"/>
      <c r="AC42" s="1260"/>
      <c r="AD42" s="1260"/>
      <c r="AE42" s="16"/>
      <c r="AF42" s="16"/>
      <c r="AG42" s="16"/>
      <c r="AH42" s="1259" t="s">
        <v>8</v>
      </c>
      <c r="AI42" s="1259"/>
      <c r="AJ42" s="15"/>
      <c r="AK42" s="15"/>
      <c r="AL42" s="14"/>
    </row>
    <row r="43" spans="1:38" ht="19.5" customHeight="1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169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17"/>
      <c r="AK43" s="17"/>
      <c r="AL43" s="14"/>
    </row>
    <row r="44" spans="1:38" ht="18.75">
      <c r="A44" s="23"/>
      <c r="B44" s="24"/>
      <c r="C44" s="25"/>
      <c r="D44" s="24"/>
      <c r="E44" s="1254" t="s">
        <v>9</v>
      </c>
      <c r="F44" s="1254"/>
      <c r="G44" s="1254"/>
      <c r="H44" s="1254"/>
      <c r="I44" s="1254"/>
      <c r="J44" s="1254"/>
      <c r="K44" s="1254"/>
      <c r="L44" s="1254"/>
      <c r="M44" s="1254"/>
      <c r="N44" s="1254"/>
      <c r="O44" s="1254"/>
      <c r="P44" s="1254"/>
      <c r="Q44" s="1254"/>
      <c r="R44" s="1254"/>
      <c r="S44" s="1254"/>
      <c r="T44" s="1254"/>
      <c r="U44" s="1254"/>
      <c r="V44" s="1254"/>
      <c r="W44" s="1254"/>
      <c r="X44" s="1254"/>
      <c r="Y44" s="1254"/>
      <c r="Z44" s="1254"/>
      <c r="AA44" s="1254"/>
      <c r="AB44" s="1254"/>
      <c r="AC44" s="1254"/>
      <c r="AD44" s="1254"/>
      <c r="AE44" s="1254"/>
      <c r="AF44" s="1254"/>
      <c r="AG44" s="1254"/>
      <c r="AH44" s="1254"/>
      <c r="AI44" s="1255"/>
      <c r="AJ44" s="24"/>
      <c r="AK44" s="24"/>
      <c r="AL44" s="14"/>
    </row>
    <row r="45" spans="1:38" ht="18.75">
      <c r="A45" s="26"/>
      <c r="B45" s="27"/>
      <c r="C45" s="28"/>
      <c r="D45" s="27"/>
      <c r="E45" s="29" t="s">
        <v>10</v>
      </c>
      <c r="F45" s="30"/>
      <c r="G45" s="30"/>
      <c r="H45" s="30"/>
      <c r="I45" s="30"/>
      <c r="J45" s="30"/>
      <c r="K45" s="30" t="s">
        <v>11</v>
      </c>
      <c r="L45" s="30"/>
      <c r="M45" s="30"/>
      <c r="N45" s="30"/>
      <c r="O45" s="30"/>
      <c r="P45" s="30"/>
      <c r="Q45" s="170"/>
      <c r="R45" s="30" t="s">
        <v>10</v>
      </c>
      <c r="S45" s="30"/>
      <c r="T45" s="30"/>
      <c r="U45" s="30"/>
      <c r="V45" s="170"/>
      <c r="W45" s="30"/>
      <c r="X45" s="30"/>
      <c r="Y45" s="30" t="s">
        <v>11</v>
      </c>
      <c r="Z45" s="30"/>
      <c r="AA45" s="30"/>
      <c r="AB45" s="30"/>
      <c r="AC45" s="30"/>
      <c r="AD45" s="30"/>
      <c r="AE45" s="170"/>
      <c r="AF45" s="30" t="s">
        <v>10</v>
      </c>
      <c r="AG45" s="30"/>
      <c r="AH45" s="30"/>
      <c r="AI45" s="187"/>
      <c r="AJ45" s="188"/>
      <c r="AK45" s="188"/>
      <c r="AL45" s="14"/>
    </row>
    <row r="46" spans="1:38" s="6" customFormat="1" ht="71.25" customHeight="1">
      <c r="A46" s="31" t="s">
        <v>12</v>
      </c>
      <c r="B46" s="32" t="s">
        <v>13</v>
      </c>
      <c r="C46" s="33" t="s">
        <v>14</v>
      </c>
      <c r="D46" s="34" t="s">
        <v>15</v>
      </c>
      <c r="E46" s="35">
        <v>1</v>
      </c>
      <c r="F46" s="36">
        <v>2</v>
      </c>
      <c r="G46" s="36">
        <v>3</v>
      </c>
      <c r="H46" s="36">
        <v>4</v>
      </c>
      <c r="I46" s="139">
        <v>5</v>
      </c>
      <c r="J46" s="36">
        <v>6</v>
      </c>
      <c r="K46" s="36">
        <v>7</v>
      </c>
      <c r="L46" s="36">
        <v>8</v>
      </c>
      <c r="M46" s="36">
        <v>9</v>
      </c>
      <c r="N46" s="36">
        <v>10</v>
      </c>
      <c r="O46" s="36">
        <v>11</v>
      </c>
      <c r="P46" s="36">
        <v>12</v>
      </c>
      <c r="Q46" s="171">
        <v>13</v>
      </c>
      <c r="R46" s="36">
        <v>14</v>
      </c>
      <c r="S46" s="36">
        <v>15</v>
      </c>
      <c r="T46" s="36">
        <v>16</v>
      </c>
      <c r="U46" s="36">
        <v>17</v>
      </c>
      <c r="V46" s="139">
        <v>18</v>
      </c>
      <c r="W46" s="36">
        <v>19</v>
      </c>
      <c r="X46" s="171">
        <v>20</v>
      </c>
      <c r="Y46" s="36">
        <v>21</v>
      </c>
      <c r="Z46" s="36">
        <v>22</v>
      </c>
      <c r="AA46" s="36">
        <v>23</v>
      </c>
      <c r="AB46" s="36">
        <v>24</v>
      </c>
      <c r="AC46" s="36">
        <v>25</v>
      </c>
      <c r="AD46" s="36">
        <v>26</v>
      </c>
      <c r="AE46" s="171">
        <v>27</v>
      </c>
      <c r="AF46" s="36">
        <v>28</v>
      </c>
      <c r="AG46" s="36">
        <v>29</v>
      </c>
      <c r="AH46" s="36">
        <v>30</v>
      </c>
      <c r="AI46" s="190">
        <v>31</v>
      </c>
      <c r="AJ46" s="191" t="s">
        <v>16</v>
      </c>
      <c r="AK46" s="191" t="s">
        <v>17</v>
      </c>
      <c r="AL46" s="14"/>
    </row>
    <row r="47" spans="1:38" ht="20.25">
      <c r="A47" s="37">
        <v>1</v>
      </c>
      <c r="B47" s="553" t="s">
        <v>18</v>
      </c>
      <c r="C47" s="39" t="s">
        <v>112</v>
      </c>
      <c r="D47" s="108">
        <f>AK9</f>
        <v>50</v>
      </c>
      <c r="E47" s="113">
        <v>2</v>
      </c>
      <c r="F47" s="114"/>
      <c r="G47" s="114"/>
      <c r="H47" s="115"/>
      <c r="I47" s="512"/>
      <c r="J47" s="513">
        <v>2</v>
      </c>
      <c r="K47" s="113"/>
      <c r="L47" s="113"/>
      <c r="M47" s="114"/>
      <c r="N47" s="114"/>
      <c r="O47" s="115"/>
      <c r="P47" s="512"/>
      <c r="Q47" s="513">
        <v>2</v>
      </c>
      <c r="R47" s="113"/>
      <c r="S47" s="113">
        <v>2</v>
      </c>
      <c r="T47" s="114"/>
      <c r="U47" s="114"/>
      <c r="V47" s="115"/>
      <c r="W47" s="270"/>
      <c r="X47" s="113">
        <v>2</v>
      </c>
      <c r="Y47" s="113"/>
      <c r="Z47" s="113"/>
      <c r="AA47" s="114"/>
      <c r="AB47" s="114"/>
      <c r="AC47" s="115"/>
      <c r="AD47" s="512"/>
      <c r="AE47" s="161"/>
      <c r="AF47" s="113"/>
      <c r="AG47" s="113">
        <v>2</v>
      </c>
      <c r="AH47" s="114"/>
      <c r="AI47" s="114"/>
      <c r="AJ47" s="220">
        <f>SUM(E47:AI47)</f>
        <v>12</v>
      </c>
      <c r="AK47" s="571">
        <f>D47-AJ47-AJ73</f>
        <v>36</v>
      </c>
      <c r="AL47" s="14"/>
    </row>
    <row r="48" spans="1:38" ht="20.25">
      <c r="A48" s="44">
        <v>2</v>
      </c>
      <c r="B48" s="321" t="s">
        <v>21</v>
      </c>
      <c r="C48" s="46" t="s">
        <v>97</v>
      </c>
      <c r="D48" s="108">
        <f t="shared" ref="D48:D62" si="8">AK10</f>
        <v>34</v>
      </c>
      <c r="E48" s="113"/>
      <c r="F48" s="116">
        <v>2</v>
      </c>
      <c r="G48" s="114"/>
      <c r="H48" s="115"/>
      <c r="I48" s="512"/>
      <c r="J48" s="513"/>
      <c r="K48" s="113">
        <v>2</v>
      </c>
      <c r="L48" s="113"/>
      <c r="M48" s="114"/>
      <c r="N48" s="114"/>
      <c r="O48" s="115"/>
      <c r="P48" s="512"/>
      <c r="Q48" s="513"/>
      <c r="R48" s="173"/>
      <c r="S48" s="113"/>
      <c r="T48" s="114"/>
      <c r="U48" s="114"/>
      <c r="V48" s="115"/>
      <c r="W48" s="270"/>
      <c r="X48" s="113"/>
      <c r="Y48" s="173"/>
      <c r="Z48" s="173"/>
      <c r="AA48" s="114"/>
      <c r="AB48" s="114"/>
      <c r="AC48" s="115"/>
      <c r="AD48" s="512"/>
      <c r="AE48" s="161"/>
      <c r="AF48" s="173"/>
      <c r="AG48" s="113"/>
      <c r="AH48" s="114"/>
      <c r="AI48" s="114"/>
      <c r="AJ48" s="220">
        <f t="shared" ref="AJ48:AJ61" si="9">SUM(E48:AI48)</f>
        <v>4</v>
      </c>
      <c r="AK48" s="571">
        <f>D48-AJ48-AJ73-AJ74</f>
        <v>24</v>
      </c>
      <c r="AL48" s="14"/>
    </row>
    <row r="49" spans="1:1024" ht="20.25" customHeight="1">
      <c r="A49" s="44">
        <v>3</v>
      </c>
      <c r="B49" s="321" t="s">
        <v>22</v>
      </c>
      <c r="C49" s="46" t="s">
        <v>90</v>
      </c>
      <c r="D49" s="108">
        <f t="shared" si="8"/>
        <v>50</v>
      </c>
      <c r="E49" s="113"/>
      <c r="F49" s="114"/>
      <c r="G49" s="117"/>
      <c r="H49" s="115"/>
      <c r="I49" s="512"/>
      <c r="J49" s="513"/>
      <c r="K49" s="173"/>
      <c r="L49" s="113"/>
      <c r="M49" s="114"/>
      <c r="N49" s="117"/>
      <c r="O49" s="115"/>
      <c r="P49" s="512"/>
      <c r="Q49" s="513"/>
      <c r="R49" s="113"/>
      <c r="S49" s="113"/>
      <c r="T49" s="114"/>
      <c r="U49" s="114">
        <v>2</v>
      </c>
      <c r="V49" s="115"/>
      <c r="W49" s="270"/>
      <c r="X49" s="113"/>
      <c r="Y49" s="113">
        <v>2</v>
      </c>
      <c r="Z49" s="113"/>
      <c r="AA49" s="114"/>
      <c r="AB49" s="114">
        <v>2</v>
      </c>
      <c r="AC49" s="115"/>
      <c r="AD49" s="512"/>
      <c r="AE49" s="161"/>
      <c r="AF49" s="113"/>
      <c r="AG49" s="513"/>
      <c r="AH49" s="114"/>
      <c r="AI49" s="114">
        <v>2</v>
      </c>
      <c r="AJ49" s="220">
        <f t="shared" si="9"/>
        <v>8</v>
      </c>
      <c r="AK49" s="571">
        <f>D49-AJ49-AJ70-AJ72</f>
        <v>36</v>
      </c>
      <c r="AL49" s="14"/>
    </row>
    <row r="50" spans="1:1024" ht="20.25" customHeight="1">
      <c r="A50" s="44">
        <v>4</v>
      </c>
      <c r="B50" s="321" t="s">
        <v>24</v>
      </c>
      <c r="C50" s="46" t="s">
        <v>110</v>
      </c>
      <c r="D50" s="108">
        <f t="shared" si="8"/>
        <v>34</v>
      </c>
      <c r="E50" s="177">
        <v>2</v>
      </c>
      <c r="F50" s="114">
        <v>2</v>
      </c>
      <c r="G50" s="114"/>
      <c r="H50" s="115"/>
      <c r="I50" s="512"/>
      <c r="J50" s="513"/>
      <c r="K50" s="113"/>
      <c r="L50" s="113"/>
      <c r="M50" s="114">
        <v>2</v>
      </c>
      <c r="N50" s="114"/>
      <c r="O50" s="115"/>
      <c r="P50" s="512"/>
      <c r="Q50" s="513"/>
      <c r="R50" s="113"/>
      <c r="S50" s="113"/>
      <c r="T50" s="114">
        <v>2</v>
      </c>
      <c r="U50" s="114"/>
      <c r="V50" s="115"/>
      <c r="W50" s="270"/>
      <c r="X50" s="113"/>
      <c r="Y50" s="113"/>
      <c r="Z50" s="113"/>
      <c r="AA50" s="114">
        <v>2</v>
      </c>
      <c r="AB50" s="114"/>
      <c r="AC50" s="115"/>
      <c r="AD50" s="512"/>
      <c r="AE50" s="161"/>
      <c r="AF50" s="113"/>
      <c r="AG50" s="177">
        <v>2</v>
      </c>
      <c r="AH50" s="114">
        <v>2</v>
      </c>
      <c r="AI50" s="114"/>
      <c r="AJ50" s="220">
        <f t="shared" si="9"/>
        <v>14</v>
      </c>
      <c r="AK50" s="571">
        <f>D50-AJ50</f>
        <v>20</v>
      </c>
      <c r="AL50" s="14"/>
    </row>
    <row r="51" spans="1:1024" ht="20.25" customHeight="1">
      <c r="A51" s="44">
        <v>5</v>
      </c>
      <c r="B51" s="542" t="s">
        <v>26</v>
      </c>
      <c r="C51" s="46" t="s">
        <v>124</v>
      </c>
      <c r="D51" s="108">
        <f t="shared" si="8"/>
        <v>64</v>
      </c>
      <c r="E51" s="113"/>
      <c r="F51" s="117"/>
      <c r="G51" s="114"/>
      <c r="H51" s="115"/>
      <c r="I51" s="512"/>
      <c r="J51" s="513"/>
      <c r="K51" s="113">
        <v>2</v>
      </c>
      <c r="L51" s="113"/>
      <c r="M51" s="114">
        <v>2</v>
      </c>
      <c r="N51" s="114"/>
      <c r="O51" s="115"/>
      <c r="P51" s="512"/>
      <c r="Q51" s="513"/>
      <c r="R51" s="113">
        <v>2</v>
      </c>
      <c r="S51" s="113"/>
      <c r="T51" s="114">
        <v>2</v>
      </c>
      <c r="U51" s="114"/>
      <c r="V51" s="115"/>
      <c r="W51" s="270"/>
      <c r="X51" s="113"/>
      <c r="Y51" s="113">
        <v>2</v>
      </c>
      <c r="Z51" s="113"/>
      <c r="AA51" s="114">
        <v>2</v>
      </c>
      <c r="AB51" s="114"/>
      <c r="AC51" s="115"/>
      <c r="AD51" s="512"/>
      <c r="AE51" s="161"/>
      <c r="AF51" s="113">
        <v>2</v>
      </c>
      <c r="AG51" s="113"/>
      <c r="AH51" s="114">
        <v>2</v>
      </c>
      <c r="AI51" s="114"/>
      <c r="AJ51" s="220">
        <f t="shared" si="9"/>
        <v>16</v>
      </c>
      <c r="AK51" s="571">
        <f t="shared" ref="AK51:AK53" si="10">D51-AJ51</f>
        <v>48</v>
      </c>
      <c r="AL51" s="14"/>
    </row>
    <row r="52" spans="1:1024" ht="20.25" customHeight="1">
      <c r="A52" s="44">
        <v>6</v>
      </c>
      <c r="B52" s="321" t="s">
        <v>28</v>
      </c>
      <c r="C52" s="46" t="s">
        <v>128</v>
      </c>
      <c r="D52" s="108">
        <f t="shared" si="8"/>
        <v>32</v>
      </c>
      <c r="E52" s="113"/>
      <c r="F52" s="114"/>
      <c r="G52" s="114"/>
      <c r="H52" s="115"/>
      <c r="I52" s="512"/>
      <c r="J52" s="513">
        <v>2</v>
      </c>
      <c r="K52" s="113"/>
      <c r="L52" s="113"/>
      <c r="M52" s="114"/>
      <c r="N52" s="114"/>
      <c r="O52" s="115"/>
      <c r="P52" s="512"/>
      <c r="Q52" s="513">
        <v>2</v>
      </c>
      <c r="R52" s="113"/>
      <c r="S52" s="113"/>
      <c r="T52" s="114"/>
      <c r="U52" s="114"/>
      <c r="V52" s="115"/>
      <c r="W52" s="270"/>
      <c r="X52" s="113">
        <v>2</v>
      </c>
      <c r="Y52" s="113"/>
      <c r="Z52" s="113"/>
      <c r="AA52" s="114"/>
      <c r="AB52" s="114"/>
      <c r="AC52" s="115"/>
      <c r="AD52" s="512"/>
      <c r="AE52" s="161"/>
      <c r="AF52" s="113"/>
      <c r="AG52" s="113"/>
      <c r="AH52" s="114"/>
      <c r="AI52" s="114"/>
      <c r="AJ52" s="220">
        <f t="shared" si="9"/>
        <v>6</v>
      </c>
      <c r="AK52" s="571">
        <f t="shared" si="10"/>
        <v>26</v>
      </c>
      <c r="AL52" s="14"/>
    </row>
    <row r="53" spans="1:1024" ht="20.25" customHeight="1">
      <c r="A53" s="44">
        <v>7</v>
      </c>
      <c r="B53" s="321" t="s">
        <v>30</v>
      </c>
      <c r="C53" s="54" t="s">
        <v>31</v>
      </c>
      <c r="D53" s="108">
        <f t="shared" si="8"/>
        <v>22</v>
      </c>
      <c r="E53" s="113"/>
      <c r="F53" s="114"/>
      <c r="G53" s="114"/>
      <c r="H53" s="115"/>
      <c r="I53" s="512"/>
      <c r="J53" s="513">
        <v>2</v>
      </c>
      <c r="K53" s="177">
        <v>2</v>
      </c>
      <c r="L53" s="113"/>
      <c r="M53" s="114"/>
      <c r="N53" s="114"/>
      <c r="O53" s="115"/>
      <c r="P53" s="512"/>
      <c r="Q53" s="513">
        <v>2</v>
      </c>
      <c r="R53" s="113"/>
      <c r="S53" s="113"/>
      <c r="T53" s="114"/>
      <c r="U53" s="114"/>
      <c r="V53" s="115"/>
      <c r="W53" s="270"/>
      <c r="X53" s="113">
        <v>2</v>
      </c>
      <c r="Y53" s="113"/>
      <c r="Z53" s="113"/>
      <c r="AA53" s="114"/>
      <c r="AB53" s="114"/>
      <c r="AC53" s="115"/>
      <c r="AD53" s="512"/>
      <c r="AE53" s="161"/>
      <c r="AF53" s="113"/>
      <c r="AG53" s="113"/>
      <c r="AH53" s="114"/>
      <c r="AI53" s="114"/>
      <c r="AJ53" s="220">
        <f t="shared" si="9"/>
        <v>8</v>
      </c>
      <c r="AK53" s="571">
        <f t="shared" si="10"/>
        <v>14</v>
      </c>
      <c r="AL53" s="14"/>
    </row>
    <row r="54" spans="1:1024" ht="20.25" customHeight="1">
      <c r="A54" s="44">
        <v>8</v>
      </c>
      <c r="B54" s="321" t="s">
        <v>32</v>
      </c>
      <c r="C54" s="54" t="s">
        <v>139</v>
      </c>
      <c r="D54" s="108">
        <f t="shared" si="8"/>
        <v>48</v>
      </c>
      <c r="E54" s="113"/>
      <c r="F54" s="114">
        <v>2</v>
      </c>
      <c r="G54" s="114">
        <v>2</v>
      </c>
      <c r="H54" s="115"/>
      <c r="I54" s="512"/>
      <c r="J54" s="513"/>
      <c r="K54" s="113"/>
      <c r="L54" s="113"/>
      <c r="M54" s="114"/>
      <c r="N54" s="114">
        <v>2</v>
      </c>
      <c r="O54" s="115"/>
      <c r="P54" s="512"/>
      <c r="Q54" s="515"/>
      <c r="R54" s="113"/>
      <c r="S54" s="113"/>
      <c r="T54" s="114">
        <v>2</v>
      </c>
      <c r="U54" s="114">
        <v>2</v>
      </c>
      <c r="V54" s="115"/>
      <c r="W54" s="270"/>
      <c r="X54" s="113"/>
      <c r="Y54" s="113"/>
      <c r="Z54" s="113"/>
      <c r="AA54" s="114"/>
      <c r="AB54" s="114">
        <v>2</v>
      </c>
      <c r="AC54" s="115"/>
      <c r="AD54" s="512"/>
      <c r="AE54" s="161"/>
      <c r="AF54" s="113"/>
      <c r="AG54" s="113"/>
      <c r="AH54" s="114">
        <v>2</v>
      </c>
      <c r="AI54" s="114">
        <v>2</v>
      </c>
      <c r="AJ54" s="220">
        <f t="shared" si="9"/>
        <v>16</v>
      </c>
      <c r="AK54" s="571">
        <f t="shared" ref="AK54:AK59" si="11">D54-AJ54</f>
        <v>32</v>
      </c>
      <c r="AL54" s="14"/>
    </row>
    <row r="55" spans="1:1024" ht="20.25" customHeight="1">
      <c r="A55" s="44">
        <v>9</v>
      </c>
      <c r="B55" s="321" t="s">
        <v>34</v>
      </c>
      <c r="C55" s="46" t="s">
        <v>35</v>
      </c>
      <c r="D55" s="108">
        <f t="shared" si="8"/>
        <v>38</v>
      </c>
      <c r="E55" s="173"/>
      <c r="F55" s="114"/>
      <c r="G55" s="114"/>
      <c r="H55" s="115"/>
      <c r="I55" s="512"/>
      <c r="J55" s="513"/>
      <c r="K55" s="113"/>
      <c r="L55" s="113">
        <v>2</v>
      </c>
      <c r="M55" s="114">
        <v>2</v>
      </c>
      <c r="N55" s="114"/>
      <c r="O55" s="115"/>
      <c r="P55" s="512"/>
      <c r="Q55" s="513"/>
      <c r="R55" s="113"/>
      <c r="S55" s="113">
        <v>2</v>
      </c>
      <c r="T55" s="114"/>
      <c r="U55" s="114"/>
      <c r="V55" s="115"/>
      <c r="W55" s="270"/>
      <c r="X55" s="113"/>
      <c r="Y55" s="113"/>
      <c r="Z55" s="113">
        <v>2</v>
      </c>
      <c r="AA55" s="114">
        <v>2</v>
      </c>
      <c r="AB55" s="114"/>
      <c r="AC55" s="115"/>
      <c r="AD55" s="512"/>
      <c r="AE55" s="161"/>
      <c r="AF55" s="113"/>
      <c r="AG55" s="113">
        <v>2</v>
      </c>
      <c r="AH55" s="114"/>
      <c r="AI55" s="114"/>
      <c r="AJ55" s="220">
        <f t="shared" si="9"/>
        <v>12</v>
      </c>
      <c r="AK55" s="571">
        <f t="shared" si="11"/>
        <v>26</v>
      </c>
      <c r="AL55" s="14"/>
    </row>
    <row r="56" spans="1:1024" ht="20.25" customHeight="1">
      <c r="A56" s="44">
        <v>10</v>
      </c>
      <c r="B56" s="321" t="s">
        <v>36</v>
      </c>
      <c r="C56" s="54" t="s">
        <v>144</v>
      </c>
      <c r="D56" s="108">
        <f t="shared" si="8"/>
        <v>36</v>
      </c>
      <c r="E56" s="113">
        <v>2</v>
      </c>
      <c r="F56" s="114"/>
      <c r="G56" s="114"/>
      <c r="H56" s="115"/>
      <c r="I56" s="512"/>
      <c r="J56" s="513"/>
      <c r="K56" s="113"/>
      <c r="L56" s="113">
        <v>2</v>
      </c>
      <c r="M56" s="114"/>
      <c r="N56" s="114"/>
      <c r="O56" s="115"/>
      <c r="P56" s="512"/>
      <c r="Q56" s="513"/>
      <c r="R56" s="113"/>
      <c r="S56" s="113">
        <v>2</v>
      </c>
      <c r="T56" s="114"/>
      <c r="U56" s="114"/>
      <c r="V56" s="115"/>
      <c r="W56" s="270"/>
      <c r="X56" s="113"/>
      <c r="Y56" s="113"/>
      <c r="Z56" s="173"/>
      <c r="AA56" s="114"/>
      <c r="AB56" s="114"/>
      <c r="AC56" s="115"/>
      <c r="AD56" s="512"/>
      <c r="AE56" s="161"/>
      <c r="AF56" s="113"/>
      <c r="AG56" s="173"/>
      <c r="AH56" s="114"/>
      <c r="AI56" s="114"/>
      <c r="AJ56" s="220">
        <f t="shared" si="9"/>
        <v>6</v>
      </c>
      <c r="AK56" s="571">
        <f t="shared" si="11"/>
        <v>30</v>
      </c>
      <c r="AL56" s="14"/>
    </row>
    <row r="57" spans="1:1024" ht="20.25" customHeight="1">
      <c r="A57" s="44">
        <v>11</v>
      </c>
      <c r="B57" s="321" t="s">
        <v>38</v>
      </c>
      <c r="C57" s="54" t="s">
        <v>39</v>
      </c>
      <c r="D57" s="108">
        <f t="shared" si="8"/>
        <v>48</v>
      </c>
      <c r="E57" s="113"/>
      <c r="F57" s="114"/>
      <c r="G57" s="114">
        <v>2</v>
      </c>
      <c r="H57" s="115"/>
      <c r="I57" s="512"/>
      <c r="J57" s="513"/>
      <c r="K57" s="113"/>
      <c r="L57" s="113"/>
      <c r="M57" s="114"/>
      <c r="N57" s="114">
        <v>2</v>
      </c>
      <c r="O57" s="115"/>
      <c r="P57" s="512"/>
      <c r="Q57" s="513"/>
      <c r="R57" s="113">
        <v>2</v>
      </c>
      <c r="S57" s="113"/>
      <c r="T57" s="114"/>
      <c r="U57" s="114">
        <v>2</v>
      </c>
      <c r="V57" s="115"/>
      <c r="W57" s="270"/>
      <c r="X57" s="113"/>
      <c r="Y57" s="113"/>
      <c r="Z57" s="113"/>
      <c r="AA57" s="114"/>
      <c r="AB57" s="114">
        <v>2</v>
      </c>
      <c r="AC57" s="115"/>
      <c r="AD57" s="512"/>
      <c r="AE57" s="161"/>
      <c r="AF57" s="113">
        <v>2</v>
      </c>
      <c r="AG57" s="113"/>
      <c r="AH57" s="116">
        <v>2</v>
      </c>
      <c r="AI57" s="114">
        <v>2</v>
      </c>
      <c r="AJ57" s="220">
        <f t="shared" si="9"/>
        <v>16</v>
      </c>
      <c r="AK57" s="571">
        <f t="shared" si="11"/>
        <v>32</v>
      </c>
      <c r="AL57" s="14"/>
    </row>
    <row r="58" spans="1:1024" ht="20.25" customHeight="1">
      <c r="A58" s="44">
        <v>12</v>
      </c>
      <c r="B58" s="314" t="s">
        <v>40</v>
      </c>
      <c r="C58" s="46" t="s">
        <v>111</v>
      </c>
      <c r="D58" s="108">
        <f t="shared" si="8"/>
        <v>30</v>
      </c>
      <c r="E58" s="113"/>
      <c r="F58" s="114"/>
      <c r="G58" s="114"/>
      <c r="H58" s="115"/>
      <c r="I58" s="512"/>
      <c r="J58" s="513"/>
      <c r="K58" s="173"/>
      <c r="L58" s="113"/>
      <c r="M58" s="114"/>
      <c r="N58" s="114"/>
      <c r="O58" s="115"/>
      <c r="P58" s="512"/>
      <c r="Q58" s="513"/>
      <c r="R58" s="113">
        <v>2</v>
      </c>
      <c r="S58" s="113"/>
      <c r="T58" s="114"/>
      <c r="U58" s="114"/>
      <c r="V58" s="115"/>
      <c r="W58" s="270"/>
      <c r="X58" s="113"/>
      <c r="Y58" s="113">
        <v>2</v>
      </c>
      <c r="Z58" s="113"/>
      <c r="AA58" s="114"/>
      <c r="AB58" s="114"/>
      <c r="AC58" s="115"/>
      <c r="AD58" s="512"/>
      <c r="AE58" s="161"/>
      <c r="AF58" s="113">
        <v>2</v>
      </c>
      <c r="AG58" s="113"/>
      <c r="AH58" s="114"/>
      <c r="AI58" s="114"/>
      <c r="AJ58" s="220">
        <f t="shared" si="9"/>
        <v>6</v>
      </c>
      <c r="AK58" s="571">
        <f t="shared" si="11"/>
        <v>24</v>
      </c>
      <c r="AL58" s="14"/>
    </row>
    <row r="59" spans="1:1024" ht="20.25" customHeight="1">
      <c r="A59" s="44">
        <v>13</v>
      </c>
      <c r="B59" s="321" t="s">
        <v>42</v>
      </c>
      <c r="C59" s="54" t="s">
        <v>86</v>
      </c>
      <c r="D59" s="108">
        <f t="shared" si="8"/>
        <v>32</v>
      </c>
      <c r="E59" s="113"/>
      <c r="F59" s="114"/>
      <c r="G59" s="114">
        <v>2</v>
      </c>
      <c r="H59" s="115"/>
      <c r="I59" s="512"/>
      <c r="J59" s="513"/>
      <c r="K59" s="113"/>
      <c r="L59" s="113"/>
      <c r="M59" s="114"/>
      <c r="N59" s="114">
        <v>2</v>
      </c>
      <c r="O59" s="115"/>
      <c r="P59" s="512"/>
      <c r="Q59" s="513"/>
      <c r="R59" s="113"/>
      <c r="S59" s="113"/>
      <c r="T59" s="114"/>
      <c r="U59" s="114">
        <v>2</v>
      </c>
      <c r="V59" s="115"/>
      <c r="W59" s="270"/>
      <c r="X59" s="113"/>
      <c r="Y59" s="113"/>
      <c r="Z59" s="113"/>
      <c r="AA59" s="114"/>
      <c r="AB59" s="114">
        <v>2</v>
      </c>
      <c r="AC59" s="115"/>
      <c r="AD59" s="512"/>
      <c r="AE59" s="161"/>
      <c r="AF59" s="113"/>
      <c r="AG59" s="113"/>
      <c r="AH59" s="114"/>
      <c r="AI59" s="114">
        <v>2</v>
      </c>
      <c r="AJ59" s="220">
        <f t="shared" si="9"/>
        <v>10</v>
      </c>
      <c r="AK59" s="571">
        <f t="shared" si="11"/>
        <v>22</v>
      </c>
      <c r="AL59" s="14"/>
    </row>
    <row r="60" spans="1:1024" ht="20.25">
      <c r="A60" s="44">
        <v>14</v>
      </c>
      <c r="B60" s="321" t="s">
        <v>44</v>
      </c>
      <c r="C60" s="54" t="s">
        <v>78</v>
      </c>
      <c r="D60" s="108">
        <f t="shared" si="8"/>
        <v>16</v>
      </c>
      <c r="E60" s="113"/>
      <c r="F60" s="114"/>
      <c r="G60" s="114"/>
      <c r="H60" s="115"/>
      <c r="I60" s="512"/>
      <c r="J60" s="513"/>
      <c r="K60" s="113"/>
      <c r="L60" s="173"/>
      <c r="M60" s="114"/>
      <c r="N60" s="114"/>
      <c r="O60" s="115"/>
      <c r="P60" s="512"/>
      <c r="Q60" s="513"/>
      <c r="R60" s="113"/>
      <c r="S60" s="113"/>
      <c r="T60" s="114"/>
      <c r="U60" s="114"/>
      <c r="V60" s="115"/>
      <c r="W60" s="270"/>
      <c r="X60" s="113"/>
      <c r="Y60" s="113"/>
      <c r="Z60" s="113">
        <v>2</v>
      </c>
      <c r="AA60" s="114"/>
      <c r="AB60" s="114"/>
      <c r="AC60" s="115"/>
      <c r="AD60" s="512"/>
      <c r="AE60" s="161"/>
      <c r="AF60" s="113"/>
      <c r="AG60" s="113"/>
      <c r="AH60" s="114"/>
      <c r="AI60" s="114"/>
      <c r="AJ60" s="220">
        <f t="shared" si="9"/>
        <v>2</v>
      </c>
      <c r="AK60" s="571">
        <f>D60-AJ60-AJ71</f>
        <v>12</v>
      </c>
      <c r="AL60" s="14"/>
    </row>
    <row r="61" spans="1:1024" ht="20.25" customHeight="1">
      <c r="A61" s="58">
        <v>15</v>
      </c>
      <c r="B61" s="559" t="s">
        <v>45</v>
      </c>
      <c r="C61" s="296" t="s">
        <v>31</v>
      </c>
      <c r="D61" s="108">
        <f t="shared" si="8"/>
        <v>32</v>
      </c>
      <c r="E61" s="120">
        <v>2</v>
      </c>
      <c r="F61" s="121"/>
      <c r="G61" s="121"/>
      <c r="H61" s="122"/>
      <c r="I61" s="162"/>
      <c r="J61" s="174"/>
      <c r="K61" s="120"/>
      <c r="L61" s="120">
        <v>2</v>
      </c>
      <c r="M61" s="121"/>
      <c r="N61" s="121"/>
      <c r="O61" s="122"/>
      <c r="P61" s="162"/>
      <c r="Q61" s="174"/>
      <c r="R61" s="120"/>
      <c r="S61" s="120">
        <v>2</v>
      </c>
      <c r="T61" s="121"/>
      <c r="U61" s="121"/>
      <c r="V61" s="122"/>
      <c r="W61" s="271"/>
      <c r="X61" s="120"/>
      <c r="Y61" s="377">
        <v>2</v>
      </c>
      <c r="Z61" s="120">
        <v>2</v>
      </c>
      <c r="AA61" s="121"/>
      <c r="AB61" s="121"/>
      <c r="AC61" s="122"/>
      <c r="AD61" s="162"/>
      <c r="AE61" s="179"/>
      <c r="AF61" s="120"/>
      <c r="AG61" s="120">
        <v>2</v>
      </c>
      <c r="AH61" s="121"/>
      <c r="AI61" s="121"/>
      <c r="AJ61" s="344">
        <f t="shared" si="9"/>
        <v>12</v>
      </c>
      <c r="AK61" s="571">
        <f t="shared" ref="AK61" si="12">D61-AJ61</f>
        <v>20</v>
      </c>
      <c r="AL61" s="14"/>
    </row>
    <row r="62" spans="1:1024" s="7" customFormat="1" ht="20.25" customHeight="1">
      <c r="A62" s="63"/>
      <c r="B62" s="64"/>
      <c r="C62" s="65"/>
      <c r="D62" s="108">
        <f t="shared" si="8"/>
        <v>566</v>
      </c>
      <c r="E62" s="125">
        <f>SUM(E47:E61)</f>
        <v>8</v>
      </c>
      <c r="F62" s="125">
        <f t="shared" ref="F62:AI62" si="13">SUM(F47:F61)</f>
        <v>6</v>
      </c>
      <c r="G62" s="125">
        <f t="shared" si="13"/>
        <v>6</v>
      </c>
      <c r="H62" s="125">
        <f t="shared" si="13"/>
        <v>0</v>
      </c>
      <c r="I62" s="125">
        <f t="shared" si="13"/>
        <v>0</v>
      </c>
      <c r="J62" s="125">
        <f t="shared" si="13"/>
        <v>6</v>
      </c>
      <c r="K62" s="125">
        <f t="shared" si="13"/>
        <v>6</v>
      </c>
      <c r="L62" s="125">
        <f t="shared" si="13"/>
        <v>6</v>
      </c>
      <c r="M62" s="125">
        <f t="shared" si="13"/>
        <v>6</v>
      </c>
      <c r="N62" s="125">
        <f t="shared" si="13"/>
        <v>6</v>
      </c>
      <c r="O62" s="125">
        <f t="shared" si="13"/>
        <v>0</v>
      </c>
      <c r="P62" s="125">
        <f t="shared" si="13"/>
        <v>0</v>
      </c>
      <c r="Q62" s="125">
        <f t="shared" si="13"/>
        <v>6</v>
      </c>
      <c r="R62" s="125">
        <f t="shared" si="13"/>
        <v>6</v>
      </c>
      <c r="S62" s="125">
        <f t="shared" si="13"/>
        <v>8</v>
      </c>
      <c r="T62" s="125">
        <f t="shared" si="13"/>
        <v>6</v>
      </c>
      <c r="U62" s="125">
        <f t="shared" si="13"/>
        <v>8</v>
      </c>
      <c r="V62" s="125">
        <f t="shared" si="13"/>
        <v>0</v>
      </c>
      <c r="W62" s="125">
        <f t="shared" si="13"/>
        <v>0</v>
      </c>
      <c r="X62" s="125">
        <f t="shared" si="13"/>
        <v>6</v>
      </c>
      <c r="Y62" s="125">
        <f t="shared" si="13"/>
        <v>8</v>
      </c>
      <c r="Z62" s="125">
        <f t="shared" si="13"/>
        <v>6</v>
      </c>
      <c r="AA62" s="125">
        <f t="shared" si="13"/>
        <v>6</v>
      </c>
      <c r="AB62" s="125">
        <f t="shared" si="13"/>
        <v>8</v>
      </c>
      <c r="AC62" s="125">
        <f t="shared" si="13"/>
        <v>0</v>
      </c>
      <c r="AD62" s="125">
        <f t="shared" si="13"/>
        <v>0</v>
      </c>
      <c r="AE62" s="180">
        <f t="shared" si="13"/>
        <v>0</v>
      </c>
      <c r="AF62" s="125">
        <f t="shared" si="13"/>
        <v>6</v>
      </c>
      <c r="AG62" s="125">
        <f t="shared" si="13"/>
        <v>8</v>
      </c>
      <c r="AH62" s="125">
        <f t="shared" si="13"/>
        <v>8</v>
      </c>
      <c r="AI62" s="125">
        <f t="shared" si="13"/>
        <v>8</v>
      </c>
      <c r="AJ62" s="125">
        <f t="shared" ref="AJ62:AK62" si="14">SUM(AJ47:AJ61)</f>
        <v>148</v>
      </c>
      <c r="AK62" s="125">
        <f t="shared" si="14"/>
        <v>402</v>
      </c>
      <c r="AL62" s="201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2"/>
      <c r="BN62" s="202"/>
      <c r="BO62" s="202"/>
      <c r="BP62" s="202"/>
      <c r="BQ62" s="202"/>
      <c r="BR62" s="202"/>
      <c r="BS62" s="202"/>
      <c r="BT62" s="202"/>
      <c r="BU62" s="202"/>
      <c r="BV62" s="202"/>
      <c r="BW62" s="202"/>
      <c r="BX62" s="202"/>
      <c r="BY62" s="202"/>
      <c r="BZ62" s="202"/>
      <c r="CA62" s="202"/>
      <c r="CB62" s="202"/>
      <c r="CC62" s="202"/>
      <c r="CD62" s="202"/>
      <c r="CE62" s="202"/>
      <c r="CF62" s="202"/>
      <c r="CG62" s="202"/>
      <c r="CH62" s="202"/>
      <c r="CI62" s="202"/>
      <c r="CJ62" s="202"/>
      <c r="CK62" s="202"/>
      <c r="CL62" s="202"/>
      <c r="CM62" s="202"/>
      <c r="CN62" s="202"/>
      <c r="CO62" s="202"/>
      <c r="CP62" s="202"/>
      <c r="CQ62" s="202"/>
      <c r="CR62" s="202"/>
      <c r="CS62" s="202"/>
      <c r="CT62" s="202"/>
      <c r="CU62" s="202"/>
      <c r="CV62" s="202"/>
      <c r="CW62" s="202"/>
      <c r="CX62" s="202"/>
      <c r="CY62" s="202"/>
      <c r="CZ62" s="202"/>
      <c r="DA62" s="202"/>
      <c r="DB62" s="202"/>
      <c r="DC62" s="202"/>
      <c r="DD62" s="202"/>
      <c r="DE62" s="202"/>
      <c r="DF62" s="202"/>
      <c r="DG62" s="202"/>
      <c r="DH62" s="202"/>
      <c r="DI62" s="202"/>
      <c r="DJ62" s="202"/>
      <c r="DK62" s="202"/>
      <c r="DL62" s="202"/>
      <c r="DM62" s="202"/>
      <c r="DN62" s="202"/>
      <c r="DO62" s="202"/>
      <c r="DP62" s="202"/>
      <c r="DQ62" s="202"/>
      <c r="DR62" s="202"/>
      <c r="DS62" s="202"/>
      <c r="DT62" s="202"/>
      <c r="DU62" s="202"/>
      <c r="DV62" s="202"/>
      <c r="DW62" s="202"/>
      <c r="DX62" s="202"/>
      <c r="DY62" s="202"/>
      <c r="DZ62" s="202"/>
      <c r="EA62" s="202"/>
      <c r="EB62" s="202"/>
      <c r="EC62" s="202"/>
      <c r="ED62" s="202"/>
      <c r="EE62" s="202"/>
      <c r="EF62" s="202"/>
      <c r="EG62" s="202"/>
      <c r="EH62" s="202"/>
      <c r="EI62" s="202"/>
      <c r="EJ62" s="202"/>
      <c r="EK62" s="202"/>
      <c r="EL62" s="202"/>
      <c r="EM62" s="202"/>
      <c r="EN62" s="202"/>
      <c r="EO62" s="202"/>
      <c r="EP62" s="202"/>
      <c r="EQ62" s="202"/>
      <c r="ER62" s="202"/>
      <c r="ES62" s="202"/>
      <c r="ET62" s="202"/>
      <c r="EU62" s="202"/>
      <c r="EV62" s="202"/>
      <c r="EW62" s="202"/>
      <c r="EX62" s="202"/>
      <c r="EY62" s="202"/>
      <c r="EZ62" s="202"/>
      <c r="FA62" s="202"/>
      <c r="FB62" s="202"/>
      <c r="FC62" s="202"/>
      <c r="FD62" s="202"/>
      <c r="FE62" s="202"/>
      <c r="FF62" s="202"/>
      <c r="FG62" s="202"/>
      <c r="FH62" s="202"/>
      <c r="FI62" s="202"/>
      <c r="FJ62" s="202"/>
      <c r="FK62" s="202"/>
      <c r="FL62" s="202"/>
      <c r="FM62" s="202"/>
      <c r="FN62" s="202"/>
      <c r="FO62" s="202"/>
      <c r="FP62" s="202"/>
      <c r="FQ62" s="202"/>
      <c r="FR62" s="202"/>
      <c r="FS62" s="202"/>
      <c r="FT62" s="202"/>
      <c r="FU62" s="202"/>
      <c r="FV62" s="202"/>
      <c r="FW62" s="202"/>
      <c r="FX62" s="202"/>
      <c r="FY62" s="202"/>
      <c r="FZ62" s="202"/>
      <c r="GA62" s="202"/>
      <c r="GB62" s="202"/>
      <c r="GC62" s="202"/>
      <c r="GD62" s="202"/>
      <c r="GE62" s="202"/>
      <c r="GF62" s="202"/>
      <c r="GG62" s="202"/>
      <c r="GH62" s="202"/>
      <c r="GI62" s="202"/>
      <c r="GJ62" s="202"/>
      <c r="GK62" s="202"/>
      <c r="GL62" s="202"/>
      <c r="GM62" s="202"/>
      <c r="GN62" s="202"/>
      <c r="GO62" s="202"/>
      <c r="GP62" s="202"/>
      <c r="GQ62" s="202"/>
      <c r="GR62" s="202"/>
      <c r="GS62" s="202"/>
      <c r="GT62" s="202"/>
      <c r="GU62" s="202"/>
      <c r="GV62" s="202"/>
      <c r="GW62" s="202"/>
      <c r="GX62" s="202"/>
      <c r="GY62" s="202"/>
      <c r="GZ62" s="202"/>
      <c r="HA62" s="202"/>
      <c r="HB62" s="202"/>
      <c r="HC62" s="202"/>
      <c r="HD62" s="202"/>
      <c r="HE62" s="202"/>
      <c r="HF62" s="202"/>
      <c r="HG62" s="202"/>
      <c r="HH62" s="202"/>
      <c r="HI62" s="202"/>
      <c r="HJ62" s="202"/>
      <c r="HK62" s="202"/>
      <c r="HL62" s="202"/>
      <c r="HM62" s="202"/>
      <c r="HN62" s="202"/>
      <c r="HO62" s="202"/>
      <c r="HP62" s="202"/>
      <c r="HQ62" s="202"/>
      <c r="HR62" s="202"/>
      <c r="HS62" s="202"/>
      <c r="HT62" s="202"/>
      <c r="HU62" s="202"/>
      <c r="HV62" s="202"/>
      <c r="HW62" s="202"/>
      <c r="HX62" s="202"/>
      <c r="HY62" s="202"/>
      <c r="HZ62" s="202"/>
      <c r="IA62" s="202"/>
      <c r="IB62" s="202"/>
      <c r="IC62" s="202"/>
      <c r="ID62" s="202"/>
      <c r="IE62" s="202"/>
      <c r="IF62" s="202"/>
      <c r="IG62" s="202"/>
      <c r="IH62" s="202"/>
      <c r="II62" s="202"/>
      <c r="IJ62" s="202"/>
      <c r="IK62" s="202"/>
      <c r="IL62" s="202"/>
      <c r="IM62" s="202"/>
      <c r="IN62" s="202"/>
      <c r="IO62" s="202"/>
      <c r="IP62" s="202"/>
      <c r="IQ62" s="202"/>
      <c r="IR62" s="202"/>
      <c r="IS62" s="202"/>
      <c r="IT62" s="202"/>
      <c r="IU62" s="202"/>
      <c r="IV62" s="202"/>
      <c r="IW62" s="202"/>
      <c r="IX62" s="202"/>
      <c r="IY62" s="202"/>
      <c r="IZ62" s="202"/>
      <c r="JA62" s="202"/>
      <c r="JB62" s="202"/>
      <c r="JC62" s="202"/>
      <c r="JD62" s="202"/>
      <c r="JE62" s="202"/>
      <c r="JF62" s="202"/>
      <c r="JG62" s="202"/>
      <c r="JH62" s="202"/>
      <c r="JI62" s="202"/>
      <c r="JJ62" s="202"/>
      <c r="JK62" s="202"/>
      <c r="JL62" s="202"/>
      <c r="JM62" s="202"/>
      <c r="JN62" s="202"/>
      <c r="JO62" s="202"/>
      <c r="JP62" s="202"/>
      <c r="JQ62" s="202"/>
      <c r="JR62" s="202"/>
      <c r="JS62" s="202"/>
      <c r="JT62" s="202"/>
      <c r="JU62" s="202"/>
      <c r="JV62" s="202"/>
      <c r="JW62" s="202"/>
      <c r="JX62" s="202"/>
      <c r="JY62" s="202"/>
      <c r="JZ62" s="202"/>
      <c r="KA62" s="202"/>
      <c r="KB62" s="202"/>
      <c r="KC62" s="202"/>
      <c r="KD62" s="202"/>
      <c r="KE62" s="202"/>
      <c r="KF62" s="202"/>
      <c r="KG62" s="202"/>
      <c r="KH62" s="202"/>
      <c r="KI62" s="202"/>
      <c r="KJ62" s="202"/>
      <c r="KK62" s="202"/>
      <c r="KL62" s="202"/>
      <c r="KM62" s="202"/>
      <c r="KN62" s="202"/>
      <c r="KO62" s="202"/>
      <c r="KP62" s="202"/>
      <c r="KQ62" s="202"/>
      <c r="KR62" s="202"/>
      <c r="KS62" s="202"/>
      <c r="KT62" s="202"/>
      <c r="KU62" s="202"/>
      <c r="KV62" s="202"/>
      <c r="KW62" s="202"/>
      <c r="KX62" s="202"/>
      <c r="KY62" s="202"/>
      <c r="KZ62" s="202"/>
      <c r="LA62" s="202"/>
      <c r="LB62" s="202"/>
      <c r="LC62" s="202"/>
      <c r="LD62" s="202"/>
      <c r="LE62" s="202"/>
      <c r="LF62" s="202"/>
      <c r="LG62" s="202"/>
      <c r="LH62" s="202"/>
      <c r="LI62" s="202"/>
      <c r="LJ62" s="202"/>
      <c r="LK62" s="202"/>
      <c r="LL62" s="202"/>
      <c r="LM62" s="202"/>
      <c r="LN62" s="202"/>
      <c r="LO62" s="202"/>
      <c r="LP62" s="202"/>
      <c r="LQ62" s="202"/>
      <c r="LR62" s="202"/>
      <c r="LS62" s="202"/>
      <c r="LT62" s="202"/>
      <c r="LU62" s="202"/>
      <c r="LV62" s="202"/>
      <c r="LW62" s="202"/>
      <c r="LX62" s="202"/>
      <c r="LY62" s="202"/>
      <c r="LZ62" s="202"/>
      <c r="MA62" s="202"/>
      <c r="MB62" s="202"/>
      <c r="MC62" s="202"/>
      <c r="MD62" s="202"/>
      <c r="ME62" s="202"/>
      <c r="MF62" s="202"/>
      <c r="MG62" s="202"/>
      <c r="MH62" s="202"/>
      <c r="MI62" s="202"/>
      <c r="MJ62" s="202"/>
      <c r="MK62" s="202"/>
      <c r="ML62" s="202"/>
      <c r="MM62" s="202"/>
      <c r="MN62" s="202"/>
      <c r="MO62" s="202"/>
      <c r="MP62" s="202"/>
      <c r="MQ62" s="202"/>
      <c r="MR62" s="202"/>
      <c r="MS62" s="202"/>
      <c r="MT62" s="202"/>
      <c r="MU62" s="202"/>
      <c r="MV62" s="202"/>
      <c r="MW62" s="202"/>
      <c r="MX62" s="202"/>
      <c r="MY62" s="202"/>
      <c r="MZ62" s="202"/>
      <c r="NA62" s="202"/>
      <c r="NB62" s="202"/>
      <c r="NC62" s="202"/>
      <c r="ND62" s="202"/>
      <c r="NE62" s="202"/>
      <c r="NF62" s="202"/>
      <c r="NG62" s="202"/>
      <c r="NH62" s="202"/>
      <c r="NI62" s="202"/>
      <c r="NJ62" s="202"/>
      <c r="NK62" s="202"/>
      <c r="NL62" s="202"/>
      <c r="NM62" s="202"/>
      <c r="NN62" s="202"/>
      <c r="NO62" s="202"/>
      <c r="NP62" s="202"/>
      <c r="NQ62" s="202"/>
      <c r="NR62" s="202"/>
      <c r="NS62" s="202"/>
      <c r="NT62" s="202"/>
      <c r="NU62" s="202"/>
      <c r="NV62" s="202"/>
      <c r="NW62" s="202"/>
      <c r="NX62" s="202"/>
      <c r="NY62" s="202"/>
      <c r="NZ62" s="202"/>
      <c r="OA62" s="202"/>
      <c r="OB62" s="202"/>
      <c r="OC62" s="202"/>
      <c r="OD62" s="202"/>
      <c r="OE62" s="202"/>
      <c r="OF62" s="202"/>
      <c r="OG62" s="202"/>
      <c r="OH62" s="202"/>
      <c r="OI62" s="202"/>
      <c r="OJ62" s="202"/>
      <c r="OK62" s="202"/>
      <c r="OL62" s="202"/>
      <c r="OM62" s="202"/>
      <c r="ON62" s="202"/>
      <c r="OO62" s="202"/>
      <c r="OP62" s="202"/>
      <c r="OQ62" s="202"/>
      <c r="OR62" s="202"/>
      <c r="OS62" s="202"/>
      <c r="OT62" s="202"/>
      <c r="OU62" s="202"/>
      <c r="OV62" s="202"/>
      <c r="OW62" s="202"/>
      <c r="OX62" s="202"/>
      <c r="OY62" s="202"/>
      <c r="OZ62" s="202"/>
      <c r="PA62" s="202"/>
      <c r="PB62" s="202"/>
      <c r="PC62" s="202"/>
      <c r="PD62" s="202"/>
      <c r="PE62" s="202"/>
      <c r="PF62" s="202"/>
      <c r="PG62" s="202"/>
      <c r="PH62" s="202"/>
      <c r="PI62" s="202"/>
      <c r="PJ62" s="202"/>
      <c r="PK62" s="202"/>
      <c r="PL62" s="202"/>
      <c r="PM62" s="202"/>
      <c r="PN62" s="202"/>
      <c r="PO62" s="202"/>
      <c r="PP62" s="202"/>
      <c r="PQ62" s="202"/>
      <c r="PR62" s="202"/>
      <c r="PS62" s="202"/>
      <c r="PT62" s="202"/>
      <c r="PU62" s="202"/>
      <c r="PV62" s="202"/>
      <c r="PW62" s="202"/>
      <c r="PX62" s="202"/>
      <c r="PY62" s="202"/>
      <c r="PZ62" s="202"/>
      <c r="QA62" s="202"/>
      <c r="QB62" s="202"/>
      <c r="QC62" s="202"/>
      <c r="QD62" s="202"/>
      <c r="QE62" s="202"/>
      <c r="QF62" s="202"/>
      <c r="QG62" s="202"/>
      <c r="QH62" s="202"/>
      <c r="QI62" s="202"/>
      <c r="QJ62" s="202"/>
      <c r="QK62" s="202"/>
      <c r="QL62" s="202"/>
      <c r="QM62" s="202"/>
      <c r="QN62" s="202"/>
      <c r="QO62" s="202"/>
      <c r="QP62" s="202"/>
      <c r="QQ62" s="202"/>
      <c r="QR62" s="202"/>
      <c r="QS62" s="202"/>
      <c r="QT62" s="202"/>
      <c r="QU62" s="202"/>
      <c r="QV62" s="202"/>
      <c r="QW62" s="202"/>
      <c r="QX62" s="202"/>
      <c r="QY62" s="202"/>
      <c r="QZ62" s="202"/>
      <c r="RA62" s="202"/>
      <c r="RB62" s="202"/>
      <c r="RC62" s="202"/>
      <c r="RD62" s="202"/>
      <c r="RE62" s="202"/>
      <c r="RF62" s="202"/>
      <c r="RG62" s="202"/>
      <c r="RH62" s="202"/>
      <c r="RI62" s="202"/>
      <c r="RJ62" s="202"/>
      <c r="RK62" s="202"/>
      <c r="RL62" s="202"/>
      <c r="RM62" s="202"/>
      <c r="RN62" s="202"/>
      <c r="RO62" s="202"/>
      <c r="RP62" s="202"/>
      <c r="RQ62" s="202"/>
      <c r="RR62" s="202"/>
      <c r="RS62" s="202"/>
      <c r="RT62" s="202"/>
      <c r="RU62" s="202"/>
      <c r="RV62" s="202"/>
      <c r="RW62" s="202"/>
      <c r="RX62" s="202"/>
      <c r="RY62" s="202"/>
      <c r="RZ62" s="202"/>
      <c r="SA62" s="202"/>
      <c r="SB62" s="202"/>
      <c r="SC62" s="202"/>
      <c r="SD62" s="202"/>
      <c r="SE62" s="202"/>
      <c r="SF62" s="202"/>
      <c r="SG62" s="202"/>
      <c r="SH62" s="202"/>
      <c r="SI62" s="202"/>
      <c r="SJ62" s="202"/>
      <c r="SK62" s="202"/>
      <c r="SL62" s="202"/>
      <c r="SM62" s="202"/>
      <c r="SN62" s="202"/>
      <c r="SO62" s="202"/>
      <c r="SP62" s="202"/>
      <c r="SQ62" s="202"/>
      <c r="SR62" s="202"/>
      <c r="SS62" s="202"/>
      <c r="ST62" s="202"/>
      <c r="SU62" s="202"/>
      <c r="SV62" s="202"/>
      <c r="SW62" s="202"/>
      <c r="SX62" s="202"/>
      <c r="SY62" s="202"/>
      <c r="SZ62" s="202"/>
      <c r="TA62" s="202"/>
      <c r="TB62" s="202"/>
      <c r="TC62" s="202"/>
      <c r="TD62" s="202"/>
      <c r="TE62" s="202"/>
      <c r="TF62" s="202"/>
      <c r="TG62" s="202"/>
      <c r="TH62" s="202"/>
      <c r="TI62" s="202"/>
      <c r="TJ62" s="202"/>
      <c r="TK62" s="202"/>
      <c r="TL62" s="202"/>
      <c r="TM62" s="202"/>
      <c r="TN62" s="202"/>
      <c r="TO62" s="202"/>
      <c r="TP62" s="202"/>
      <c r="TQ62" s="202"/>
      <c r="TR62" s="202"/>
      <c r="TS62" s="202"/>
      <c r="TT62" s="202"/>
      <c r="TU62" s="202"/>
      <c r="TV62" s="202"/>
      <c r="TW62" s="202"/>
      <c r="TX62" s="202"/>
      <c r="TY62" s="202"/>
      <c r="TZ62" s="202"/>
      <c r="UA62" s="202"/>
      <c r="UB62" s="202"/>
      <c r="UC62" s="202"/>
      <c r="UD62" s="202"/>
      <c r="UE62" s="202"/>
      <c r="UF62" s="202"/>
      <c r="UG62" s="202"/>
      <c r="UH62" s="202"/>
      <c r="UI62" s="202"/>
      <c r="UJ62" s="202"/>
      <c r="UK62" s="202"/>
      <c r="UL62" s="202"/>
      <c r="UM62" s="202"/>
      <c r="UN62" s="202"/>
      <c r="UO62" s="202"/>
      <c r="UP62" s="202"/>
      <c r="UQ62" s="202"/>
      <c r="UR62" s="202"/>
      <c r="US62" s="202"/>
      <c r="UT62" s="202"/>
      <c r="UU62" s="202"/>
      <c r="UV62" s="202"/>
      <c r="UW62" s="202"/>
      <c r="UX62" s="202"/>
      <c r="UY62" s="202"/>
      <c r="UZ62" s="202"/>
      <c r="VA62" s="202"/>
      <c r="VB62" s="202"/>
      <c r="VC62" s="202"/>
      <c r="VD62" s="202"/>
      <c r="VE62" s="202"/>
      <c r="VF62" s="202"/>
      <c r="VG62" s="202"/>
      <c r="VH62" s="202"/>
      <c r="VI62" s="202"/>
      <c r="VJ62" s="202"/>
      <c r="VK62" s="202"/>
      <c r="VL62" s="202"/>
      <c r="VM62" s="202"/>
      <c r="VN62" s="202"/>
      <c r="VO62" s="202"/>
      <c r="VP62" s="202"/>
      <c r="VQ62" s="202"/>
      <c r="VR62" s="202"/>
      <c r="VS62" s="202"/>
      <c r="VT62" s="202"/>
      <c r="VU62" s="202"/>
      <c r="VV62" s="202"/>
      <c r="VW62" s="202"/>
      <c r="VX62" s="202"/>
      <c r="VY62" s="202"/>
      <c r="VZ62" s="202"/>
      <c r="WA62" s="202"/>
      <c r="WB62" s="202"/>
      <c r="WC62" s="202"/>
      <c r="WD62" s="202"/>
      <c r="WE62" s="202"/>
      <c r="WF62" s="202"/>
      <c r="WG62" s="202"/>
      <c r="WH62" s="202"/>
      <c r="WI62" s="202"/>
      <c r="WJ62" s="202"/>
      <c r="WK62" s="202"/>
      <c r="WL62" s="202"/>
      <c r="WM62" s="202"/>
      <c r="WN62" s="202"/>
      <c r="WO62" s="202"/>
      <c r="WP62" s="202"/>
      <c r="WQ62" s="202"/>
      <c r="WR62" s="202"/>
      <c r="WS62" s="202"/>
      <c r="WT62" s="202"/>
      <c r="WU62" s="202"/>
      <c r="WV62" s="202"/>
      <c r="WW62" s="202"/>
      <c r="WX62" s="202"/>
      <c r="WY62" s="202"/>
      <c r="WZ62" s="202"/>
      <c r="XA62" s="202"/>
      <c r="XB62" s="202"/>
      <c r="XC62" s="202"/>
      <c r="XD62" s="202"/>
      <c r="XE62" s="202"/>
      <c r="XF62" s="202"/>
      <c r="XG62" s="202"/>
      <c r="XH62" s="202"/>
      <c r="XI62" s="202"/>
      <c r="XJ62" s="202"/>
      <c r="XK62" s="202"/>
      <c r="XL62" s="202"/>
      <c r="XM62" s="202"/>
      <c r="XN62" s="202"/>
      <c r="XO62" s="202"/>
      <c r="XP62" s="202"/>
      <c r="XQ62" s="202"/>
      <c r="XR62" s="202"/>
      <c r="XS62" s="202"/>
      <c r="XT62" s="202"/>
      <c r="XU62" s="202"/>
      <c r="XV62" s="202"/>
      <c r="XW62" s="202"/>
      <c r="XX62" s="202"/>
      <c r="XY62" s="202"/>
      <c r="XZ62" s="202"/>
      <c r="YA62" s="202"/>
      <c r="YB62" s="202"/>
      <c r="YC62" s="202"/>
      <c r="YD62" s="202"/>
      <c r="YE62" s="202"/>
      <c r="YF62" s="202"/>
      <c r="YG62" s="202"/>
      <c r="YH62" s="202"/>
      <c r="YI62" s="202"/>
      <c r="YJ62" s="202"/>
      <c r="YK62" s="202"/>
      <c r="YL62" s="202"/>
      <c r="YM62" s="202"/>
      <c r="YN62" s="202"/>
      <c r="YO62" s="202"/>
      <c r="YP62" s="202"/>
      <c r="YQ62" s="202"/>
      <c r="YR62" s="202"/>
      <c r="YS62" s="202"/>
      <c r="YT62" s="202"/>
      <c r="YU62" s="202"/>
      <c r="YV62" s="202"/>
      <c r="YW62" s="202"/>
      <c r="YX62" s="202"/>
      <c r="YY62" s="202"/>
      <c r="YZ62" s="202"/>
      <c r="ZA62" s="202"/>
      <c r="ZB62" s="202"/>
      <c r="ZC62" s="202"/>
      <c r="ZD62" s="202"/>
      <c r="ZE62" s="202"/>
      <c r="ZF62" s="202"/>
      <c r="ZG62" s="202"/>
      <c r="ZH62" s="202"/>
      <c r="ZI62" s="202"/>
      <c r="ZJ62" s="202"/>
      <c r="ZK62" s="202"/>
      <c r="ZL62" s="202"/>
      <c r="ZM62" s="202"/>
      <c r="ZN62" s="202"/>
      <c r="ZO62" s="202"/>
      <c r="ZP62" s="202"/>
      <c r="ZQ62" s="202"/>
      <c r="ZR62" s="202"/>
      <c r="ZS62" s="202"/>
      <c r="ZT62" s="202"/>
      <c r="ZU62" s="202"/>
      <c r="ZV62" s="202"/>
      <c r="ZW62" s="202"/>
      <c r="ZX62" s="202"/>
      <c r="ZY62" s="202"/>
      <c r="ZZ62" s="202"/>
      <c r="AAA62" s="202"/>
      <c r="AAB62" s="202"/>
      <c r="AAC62" s="202"/>
      <c r="AAD62" s="202"/>
      <c r="AAE62" s="202"/>
      <c r="AAF62" s="202"/>
      <c r="AAG62" s="202"/>
      <c r="AAH62" s="202"/>
      <c r="AAI62" s="202"/>
      <c r="AAJ62" s="202"/>
      <c r="AAK62" s="202"/>
      <c r="AAL62" s="202"/>
      <c r="AAM62" s="202"/>
      <c r="AAN62" s="202"/>
      <c r="AAO62" s="202"/>
      <c r="AAP62" s="202"/>
      <c r="AAQ62" s="202"/>
      <c r="AAR62" s="202"/>
      <c r="AAS62" s="202"/>
      <c r="AAT62" s="202"/>
      <c r="AAU62" s="202"/>
      <c r="AAV62" s="202"/>
      <c r="AAW62" s="202"/>
      <c r="AAX62" s="202"/>
      <c r="AAY62" s="202"/>
      <c r="AAZ62" s="202"/>
      <c r="ABA62" s="202"/>
      <c r="ABB62" s="202"/>
      <c r="ABC62" s="202"/>
      <c r="ABD62" s="202"/>
      <c r="ABE62" s="202"/>
      <c r="ABF62" s="202"/>
      <c r="ABG62" s="202"/>
      <c r="ABH62" s="202"/>
      <c r="ABI62" s="202"/>
      <c r="ABJ62" s="202"/>
      <c r="ABK62" s="202"/>
      <c r="ABL62" s="202"/>
      <c r="ABM62" s="202"/>
      <c r="ABN62" s="202"/>
      <c r="ABO62" s="202"/>
      <c r="ABP62" s="202"/>
      <c r="ABQ62" s="202"/>
      <c r="ABR62" s="202"/>
      <c r="ABS62" s="202"/>
      <c r="ABT62" s="202"/>
      <c r="ABU62" s="202"/>
      <c r="ABV62" s="202"/>
      <c r="ABW62" s="202"/>
      <c r="ABX62" s="202"/>
      <c r="ABY62" s="202"/>
      <c r="ABZ62" s="202"/>
      <c r="ACA62" s="202"/>
      <c r="ACB62" s="202"/>
      <c r="ACC62" s="202"/>
      <c r="ACD62" s="202"/>
      <c r="ACE62" s="202"/>
      <c r="ACF62" s="202"/>
      <c r="ACG62" s="202"/>
      <c r="ACH62" s="202"/>
      <c r="ACI62" s="202"/>
      <c r="ACJ62" s="202"/>
      <c r="ACK62" s="202"/>
      <c r="ACL62" s="202"/>
      <c r="ACM62" s="202"/>
      <c r="ACN62" s="202"/>
      <c r="ACO62" s="202"/>
      <c r="ACP62" s="202"/>
      <c r="ACQ62" s="202"/>
      <c r="ACR62" s="202"/>
      <c r="ACS62" s="202"/>
      <c r="ACT62" s="202"/>
      <c r="ACU62" s="202"/>
      <c r="ACV62" s="202"/>
      <c r="ACW62" s="202"/>
      <c r="ACX62" s="202"/>
      <c r="ACY62" s="202"/>
      <c r="ACZ62" s="202"/>
      <c r="ADA62" s="202"/>
      <c r="ADB62" s="202"/>
      <c r="ADC62" s="202"/>
      <c r="ADD62" s="202"/>
      <c r="ADE62" s="202"/>
      <c r="ADF62" s="202"/>
      <c r="ADG62" s="202"/>
      <c r="ADH62" s="202"/>
      <c r="ADI62" s="202"/>
      <c r="ADJ62" s="202"/>
      <c r="ADK62" s="202"/>
      <c r="ADL62" s="202"/>
      <c r="ADM62" s="202"/>
      <c r="ADN62" s="202"/>
      <c r="ADO62" s="202"/>
      <c r="ADP62" s="202"/>
      <c r="ADQ62" s="202"/>
      <c r="ADR62" s="202"/>
      <c r="ADS62" s="202"/>
      <c r="ADT62" s="202"/>
      <c r="ADU62" s="202"/>
      <c r="ADV62" s="202"/>
      <c r="ADW62" s="202"/>
      <c r="ADX62" s="202"/>
      <c r="ADY62" s="202"/>
      <c r="ADZ62" s="202"/>
      <c r="AEA62" s="202"/>
      <c r="AEB62" s="202"/>
      <c r="AEC62" s="202"/>
      <c r="AED62" s="202"/>
      <c r="AEE62" s="202"/>
      <c r="AEF62" s="202"/>
      <c r="AEG62" s="202"/>
      <c r="AEH62" s="202"/>
      <c r="AEI62" s="202"/>
      <c r="AEJ62" s="202"/>
      <c r="AEK62" s="202"/>
      <c r="AEL62" s="202"/>
      <c r="AEM62" s="202"/>
      <c r="AEN62" s="202"/>
      <c r="AEO62" s="202"/>
      <c r="AEP62" s="202"/>
      <c r="AEQ62" s="202"/>
      <c r="AER62" s="202"/>
      <c r="AES62" s="202"/>
      <c r="AET62" s="202"/>
      <c r="AEU62" s="202"/>
      <c r="AEV62" s="202"/>
      <c r="AEW62" s="202"/>
      <c r="AEX62" s="202"/>
      <c r="AEY62" s="202"/>
      <c r="AEZ62" s="202"/>
      <c r="AFA62" s="202"/>
      <c r="AFB62" s="202"/>
      <c r="AFC62" s="202"/>
      <c r="AFD62" s="202"/>
      <c r="AFE62" s="202"/>
      <c r="AFF62" s="202"/>
      <c r="AFG62" s="202"/>
      <c r="AFH62" s="202"/>
      <c r="AFI62" s="202"/>
      <c r="AFJ62" s="202"/>
      <c r="AFK62" s="202"/>
      <c r="AFL62" s="202"/>
      <c r="AFM62" s="202"/>
      <c r="AFN62" s="202"/>
      <c r="AFO62" s="202"/>
      <c r="AFP62" s="202"/>
      <c r="AFQ62" s="202"/>
      <c r="AFR62" s="202"/>
      <c r="AFS62" s="202"/>
      <c r="AFT62" s="202"/>
      <c r="AFU62" s="202"/>
      <c r="AFV62" s="202"/>
      <c r="AFW62" s="202"/>
      <c r="AFX62" s="202"/>
      <c r="AFY62" s="202"/>
      <c r="AFZ62" s="202"/>
      <c r="AGA62" s="202"/>
      <c r="AGB62" s="202"/>
      <c r="AGC62" s="202"/>
      <c r="AGD62" s="202"/>
      <c r="AGE62" s="202"/>
      <c r="AGF62" s="202"/>
      <c r="AGG62" s="202"/>
      <c r="AGH62" s="202"/>
      <c r="AGI62" s="202"/>
      <c r="AGJ62" s="202"/>
      <c r="AGK62" s="202"/>
      <c r="AGL62" s="202"/>
      <c r="AGM62" s="202"/>
      <c r="AGN62" s="202"/>
      <c r="AGO62" s="202"/>
      <c r="AGP62" s="202"/>
      <c r="AGQ62" s="202"/>
      <c r="AGR62" s="202"/>
      <c r="AGS62" s="202"/>
      <c r="AGT62" s="202"/>
      <c r="AGU62" s="202"/>
      <c r="AGV62" s="202"/>
      <c r="AGW62" s="202"/>
      <c r="AGX62" s="202"/>
      <c r="AGY62" s="202"/>
      <c r="AGZ62" s="202"/>
      <c r="AHA62" s="202"/>
      <c r="AHB62" s="202"/>
      <c r="AHC62" s="202"/>
      <c r="AHD62" s="202"/>
      <c r="AHE62" s="202"/>
      <c r="AHF62" s="202"/>
      <c r="AHG62" s="202"/>
      <c r="AHH62" s="202"/>
      <c r="AHI62" s="202"/>
      <c r="AHJ62" s="202"/>
      <c r="AHK62" s="202"/>
      <c r="AHL62" s="202"/>
      <c r="AHM62" s="202"/>
      <c r="AHN62" s="202"/>
      <c r="AHO62" s="202"/>
      <c r="AHP62" s="202"/>
      <c r="AHQ62" s="202"/>
      <c r="AHR62" s="202"/>
      <c r="AHS62" s="202"/>
      <c r="AHT62" s="202"/>
      <c r="AHU62" s="202"/>
      <c r="AHV62" s="202"/>
      <c r="AHW62" s="202"/>
      <c r="AHX62" s="202"/>
      <c r="AHY62" s="202"/>
      <c r="AHZ62" s="202"/>
      <c r="AIA62" s="202"/>
      <c r="AIB62" s="202"/>
      <c r="AIC62" s="202"/>
      <c r="AID62" s="202"/>
      <c r="AIE62" s="202"/>
      <c r="AIF62" s="202"/>
      <c r="AIG62" s="202"/>
      <c r="AIH62" s="202"/>
      <c r="AII62" s="202"/>
      <c r="AIJ62" s="202"/>
      <c r="AIK62" s="202"/>
      <c r="AIL62" s="202"/>
      <c r="AIM62" s="202"/>
      <c r="AIN62" s="202"/>
      <c r="AIO62" s="202"/>
      <c r="AIP62" s="202"/>
      <c r="AIQ62" s="202"/>
      <c r="AIR62" s="202"/>
      <c r="AIS62" s="202"/>
      <c r="AIT62" s="202"/>
      <c r="AIU62" s="202"/>
      <c r="AIV62" s="202"/>
      <c r="AIW62" s="202"/>
      <c r="AIX62" s="202"/>
      <c r="AIY62" s="202"/>
      <c r="AIZ62" s="202"/>
      <c r="AJA62" s="202"/>
      <c r="AJB62" s="202"/>
      <c r="AJC62" s="202"/>
      <c r="AJD62" s="202"/>
      <c r="AJE62" s="202"/>
      <c r="AJF62" s="202"/>
      <c r="AJG62" s="202"/>
      <c r="AJH62" s="202"/>
      <c r="AJI62" s="202"/>
      <c r="AJJ62" s="202"/>
      <c r="AJK62" s="202"/>
      <c r="AJL62" s="202"/>
      <c r="AJM62" s="202"/>
      <c r="AJN62" s="202"/>
      <c r="AJO62" s="202"/>
      <c r="AJP62" s="202"/>
      <c r="AJQ62" s="202"/>
      <c r="AJR62" s="202"/>
      <c r="AJS62" s="202"/>
      <c r="AJT62" s="202"/>
      <c r="AJU62" s="202"/>
      <c r="AJV62" s="202"/>
      <c r="AJW62" s="202"/>
      <c r="AJX62" s="202"/>
      <c r="AJY62" s="202"/>
      <c r="AJZ62" s="202"/>
      <c r="AKA62" s="202"/>
      <c r="AKB62" s="202"/>
      <c r="AKC62" s="202"/>
      <c r="AKD62" s="202"/>
      <c r="AKE62" s="202"/>
      <c r="AKF62" s="202"/>
      <c r="AKG62" s="202"/>
      <c r="AKH62" s="202"/>
      <c r="AKI62" s="202"/>
      <c r="AKJ62" s="202"/>
      <c r="AKK62" s="202"/>
      <c r="AKL62" s="202"/>
      <c r="AKM62" s="202"/>
      <c r="AKN62" s="202"/>
      <c r="AKO62" s="202"/>
      <c r="AKP62" s="202"/>
      <c r="AKQ62" s="202"/>
      <c r="AKR62" s="202"/>
      <c r="AKS62" s="202"/>
      <c r="AKT62" s="202"/>
      <c r="AKU62" s="202"/>
      <c r="AKV62" s="202"/>
      <c r="AKW62" s="202"/>
      <c r="AKX62" s="202"/>
      <c r="AKY62" s="202"/>
      <c r="AKZ62" s="202"/>
      <c r="ALA62" s="202"/>
      <c r="ALB62" s="202"/>
      <c r="ALC62" s="202"/>
      <c r="ALD62" s="202"/>
      <c r="ALE62" s="202"/>
      <c r="ALF62" s="202"/>
      <c r="ALG62" s="202"/>
      <c r="ALH62" s="202"/>
      <c r="ALI62" s="202"/>
      <c r="ALJ62" s="202"/>
      <c r="ALK62" s="202"/>
      <c r="ALL62" s="202"/>
      <c r="ALM62" s="202"/>
      <c r="ALN62" s="202"/>
      <c r="ALO62" s="202"/>
      <c r="ALP62" s="202"/>
      <c r="ALQ62" s="202"/>
      <c r="ALR62" s="202"/>
      <c r="ALS62" s="202"/>
      <c r="ALT62" s="202"/>
      <c r="ALU62" s="202"/>
      <c r="ALV62" s="202"/>
      <c r="ALW62" s="202"/>
      <c r="ALX62" s="202"/>
      <c r="ALY62" s="202"/>
      <c r="ALZ62" s="202"/>
      <c r="AMA62" s="202"/>
      <c r="AMB62" s="202"/>
      <c r="AMC62" s="202"/>
      <c r="AMD62" s="202"/>
      <c r="AME62" s="202"/>
      <c r="AMF62" s="202"/>
      <c r="AMG62" s="202"/>
      <c r="AMH62" s="202"/>
      <c r="AMI62" s="202"/>
      <c r="AMJ62" s="202"/>
    </row>
    <row r="63" spans="1:1024" ht="20.25" customHeight="1">
      <c r="A63" s="601"/>
      <c r="B63" s="655" t="s">
        <v>89</v>
      </c>
      <c r="C63" s="899"/>
      <c r="D63" s="585"/>
      <c r="E63" s="109"/>
      <c r="F63" s="110"/>
      <c r="G63" s="110"/>
      <c r="H63" s="111"/>
      <c r="I63" s="176"/>
      <c r="J63" s="602"/>
      <c r="K63" s="109"/>
      <c r="L63" s="109"/>
      <c r="M63" s="110"/>
      <c r="N63" s="110"/>
      <c r="O63" s="111"/>
      <c r="P63" s="176"/>
      <c r="Q63" s="602"/>
      <c r="R63" s="109"/>
      <c r="S63" s="109"/>
      <c r="T63" s="110"/>
      <c r="U63" s="110"/>
      <c r="V63" s="111"/>
      <c r="W63" s="268"/>
      <c r="X63" s="109"/>
      <c r="Y63" s="109"/>
      <c r="Z63" s="109"/>
      <c r="AA63" s="110"/>
      <c r="AB63" s="110"/>
      <c r="AC63" s="111"/>
      <c r="AD63" s="176"/>
      <c r="AE63" s="621"/>
      <c r="AF63" s="109"/>
      <c r="AG63" s="109"/>
      <c r="AH63" s="110"/>
      <c r="AI63" s="110"/>
      <c r="AJ63" s="220"/>
      <c r="AK63" s="571"/>
      <c r="AL63" s="14"/>
    </row>
    <row r="64" spans="1:1024" ht="20.25" customHeight="1">
      <c r="A64" s="557"/>
      <c r="B64" s="321" t="s">
        <v>22</v>
      </c>
      <c r="C64" s="46" t="s">
        <v>60</v>
      </c>
      <c r="D64" s="588">
        <f>AK26</f>
        <v>50</v>
      </c>
      <c r="E64" s="113"/>
      <c r="F64" s="114"/>
      <c r="G64" s="114">
        <v>2</v>
      </c>
      <c r="H64" s="115"/>
      <c r="I64" s="512"/>
      <c r="J64" s="513"/>
      <c r="K64" s="113">
        <v>2</v>
      </c>
      <c r="L64" s="113"/>
      <c r="M64" s="114"/>
      <c r="N64" s="114">
        <v>2</v>
      </c>
      <c r="O64" s="115"/>
      <c r="P64" s="512"/>
      <c r="Q64" s="513"/>
      <c r="R64" s="113"/>
      <c r="S64" s="113"/>
      <c r="T64" s="114"/>
      <c r="U64" s="114">
        <v>2</v>
      </c>
      <c r="V64" s="115"/>
      <c r="W64" s="270"/>
      <c r="X64" s="113"/>
      <c r="Y64" s="113">
        <v>2</v>
      </c>
      <c r="Z64" s="113"/>
      <c r="AA64" s="114"/>
      <c r="AB64" s="114">
        <v>2</v>
      </c>
      <c r="AC64" s="115"/>
      <c r="AD64" s="512"/>
      <c r="AE64" s="161"/>
      <c r="AF64" s="113"/>
      <c r="AG64" s="113"/>
      <c r="AH64" s="114"/>
      <c r="AI64" s="114">
        <v>2</v>
      </c>
      <c r="AJ64" s="220">
        <f t="shared" ref="AJ64:AJ67" si="15">SUM(E64:AI64)</f>
        <v>14</v>
      </c>
      <c r="AK64" s="571">
        <f t="shared" ref="AK64:AK65" si="16">D64-AJ64</f>
        <v>36</v>
      </c>
      <c r="AL64" s="14"/>
    </row>
    <row r="65" spans="1:38" ht="20.25">
      <c r="A65" s="557"/>
      <c r="B65" s="321" t="s">
        <v>24</v>
      </c>
      <c r="C65" s="54" t="s">
        <v>76</v>
      </c>
      <c r="D65" s="588">
        <f t="shared" ref="D65:D67" si="17">AK27</f>
        <v>34</v>
      </c>
      <c r="E65" s="177">
        <v>2</v>
      </c>
      <c r="F65" s="114">
        <v>2</v>
      </c>
      <c r="G65" s="114"/>
      <c r="H65" s="115"/>
      <c r="I65" s="512"/>
      <c r="J65" s="513"/>
      <c r="K65" s="113"/>
      <c r="L65" s="113"/>
      <c r="M65" s="114">
        <v>2</v>
      </c>
      <c r="N65" s="114"/>
      <c r="O65" s="512"/>
      <c r="P65" s="512"/>
      <c r="Q65" s="513"/>
      <c r="R65" s="113"/>
      <c r="S65" s="113"/>
      <c r="T65" s="114">
        <v>2</v>
      </c>
      <c r="U65" s="114"/>
      <c r="V65" s="115"/>
      <c r="W65" s="270"/>
      <c r="X65" s="113"/>
      <c r="Y65" s="113"/>
      <c r="Z65" s="113"/>
      <c r="AA65" s="114">
        <v>2</v>
      </c>
      <c r="AB65" s="114"/>
      <c r="AC65" s="512"/>
      <c r="AD65" s="512"/>
      <c r="AE65" s="161"/>
      <c r="AF65" s="113"/>
      <c r="AG65" s="177">
        <v>2</v>
      </c>
      <c r="AH65" s="114">
        <v>2</v>
      </c>
      <c r="AI65" s="114"/>
      <c r="AJ65" s="220">
        <f t="shared" si="15"/>
        <v>14</v>
      </c>
      <c r="AK65" s="571">
        <f t="shared" si="16"/>
        <v>20</v>
      </c>
      <c r="AL65" s="14"/>
    </row>
    <row r="66" spans="1:38" ht="20.25" customHeight="1">
      <c r="A66" s="557"/>
      <c r="B66" s="321" t="s">
        <v>28</v>
      </c>
      <c r="C66" s="296" t="s">
        <v>78</v>
      </c>
      <c r="D66" s="588">
        <f t="shared" si="17"/>
        <v>32</v>
      </c>
      <c r="E66" s="120"/>
      <c r="F66" s="121"/>
      <c r="G66" s="121"/>
      <c r="H66" s="122"/>
      <c r="I66" s="162"/>
      <c r="J66" s="179"/>
      <c r="K66" s="120"/>
      <c r="L66" s="120"/>
      <c r="M66" s="121"/>
      <c r="N66" s="121"/>
      <c r="O66" s="122"/>
      <c r="P66" s="162"/>
      <c r="Q66" s="174">
        <v>2</v>
      </c>
      <c r="R66" s="120"/>
      <c r="S66" s="120"/>
      <c r="T66" s="121"/>
      <c r="U66" s="121"/>
      <c r="V66" s="122"/>
      <c r="W66" s="271"/>
      <c r="X66" s="120">
        <v>2</v>
      </c>
      <c r="Y66" s="120"/>
      <c r="Z66" s="120"/>
      <c r="AA66" s="121"/>
      <c r="AB66" s="121"/>
      <c r="AC66" s="122"/>
      <c r="AD66" s="162"/>
      <c r="AE66" s="179"/>
      <c r="AF66" s="120"/>
      <c r="AG66" s="120"/>
      <c r="AH66" s="121"/>
      <c r="AI66" s="121"/>
      <c r="AJ66" s="220">
        <f t="shared" si="15"/>
        <v>4</v>
      </c>
      <c r="AK66" s="571">
        <f>D66-AJ66-AJ69</f>
        <v>26</v>
      </c>
      <c r="AL66" s="14"/>
    </row>
    <row r="67" spans="1:38" ht="20.25">
      <c r="A67" s="233"/>
      <c r="B67" s="908" t="s">
        <v>32</v>
      </c>
      <c r="C67" s="561" t="s">
        <v>98</v>
      </c>
      <c r="D67" s="588">
        <f t="shared" si="17"/>
        <v>48</v>
      </c>
      <c r="E67" s="236"/>
      <c r="F67" s="174">
        <v>2</v>
      </c>
      <c r="G67" s="174">
        <v>2</v>
      </c>
      <c r="H67" s="162"/>
      <c r="I67" s="162"/>
      <c r="J67" s="174"/>
      <c r="K67" s="174"/>
      <c r="L67" s="174"/>
      <c r="M67" s="174"/>
      <c r="N67" s="174">
        <v>2</v>
      </c>
      <c r="O67" s="162"/>
      <c r="P67" s="162"/>
      <c r="Q67" s="174"/>
      <c r="R67" s="174"/>
      <c r="S67" s="174"/>
      <c r="T67" s="174">
        <v>2</v>
      </c>
      <c r="U67" s="174">
        <v>2</v>
      </c>
      <c r="V67" s="162"/>
      <c r="W67" s="162"/>
      <c r="X67" s="174"/>
      <c r="Y67" s="174"/>
      <c r="Z67" s="174"/>
      <c r="AA67" s="174"/>
      <c r="AB67" s="174">
        <v>2</v>
      </c>
      <c r="AC67" s="162"/>
      <c r="AD67" s="162"/>
      <c r="AE67" s="179"/>
      <c r="AF67" s="174"/>
      <c r="AG67" s="174"/>
      <c r="AH67" s="174">
        <v>2</v>
      </c>
      <c r="AI67" s="977">
        <v>2</v>
      </c>
      <c r="AJ67" s="198">
        <f t="shared" si="15"/>
        <v>16</v>
      </c>
      <c r="AK67" s="624">
        <f>D67-AJ67</f>
        <v>32</v>
      </c>
      <c r="AL67" s="14"/>
    </row>
    <row r="68" spans="1:38" ht="20.25">
      <c r="A68" s="903"/>
      <c r="B68" s="911" t="s">
        <v>101</v>
      </c>
      <c r="C68" s="912"/>
      <c r="D68" s="397"/>
      <c r="E68" s="127"/>
      <c r="F68" s="125"/>
      <c r="G68" s="125"/>
      <c r="H68" s="126"/>
      <c r="I68" s="126"/>
      <c r="J68" s="125"/>
      <c r="K68" s="125"/>
      <c r="L68" s="125"/>
      <c r="M68" s="125"/>
      <c r="N68" s="125"/>
      <c r="O68" s="126"/>
      <c r="P68" s="126"/>
      <c r="Q68" s="125"/>
      <c r="R68" s="125"/>
      <c r="S68" s="125"/>
      <c r="T68" s="125"/>
      <c r="U68" s="125"/>
      <c r="V68" s="126"/>
      <c r="W68" s="126"/>
      <c r="X68" s="125"/>
      <c r="Y68" s="125"/>
      <c r="Z68" s="125"/>
      <c r="AA68" s="125"/>
      <c r="AB68" s="125"/>
      <c r="AC68" s="126"/>
      <c r="AD68" s="126"/>
      <c r="AE68" s="180"/>
      <c r="AF68" s="125"/>
      <c r="AG68" s="125"/>
      <c r="AH68" s="125"/>
      <c r="AI68" s="770"/>
      <c r="AJ68" s="72"/>
      <c r="AK68" s="627"/>
      <c r="AL68" s="14"/>
    </row>
    <row r="69" spans="1:38" ht="20.25">
      <c r="A69" s="319"/>
      <c r="B69" s="913" t="s">
        <v>28</v>
      </c>
      <c r="C69" s="363" t="s">
        <v>151</v>
      </c>
      <c r="D69" s="108"/>
      <c r="E69" s="132"/>
      <c r="F69" s="133"/>
      <c r="G69" s="133"/>
      <c r="H69" s="134"/>
      <c r="I69" s="134"/>
      <c r="J69" s="133">
        <v>2</v>
      </c>
      <c r="K69" s="133"/>
      <c r="L69" s="133"/>
      <c r="M69" s="133"/>
      <c r="N69" s="133"/>
      <c r="O69" s="134"/>
      <c r="P69" s="134"/>
      <c r="Q69" s="133"/>
      <c r="R69" s="133"/>
      <c r="S69" s="133"/>
      <c r="T69" s="133"/>
      <c r="U69" s="133"/>
      <c r="V69" s="134"/>
      <c r="W69" s="134"/>
      <c r="X69" s="133"/>
      <c r="Y69" s="133"/>
      <c r="Z69" s="133"/>
      <c r="AA69" s="133"/>
      <c r="AB69" s="133"/>
      <c r="AC69" s="134"/>
      <c r="AD69" s="134"/>
      <c r="AE69" s="311"/>
      <c r="AF69" s="133"/>
      <c r="AG69" s="133"/>
      <c r="AH69" s="133"/>
      <c r="AI69" s="291"/>
      <c r="AJ69" s="230">
        <f t="shared" ref="AJ69:AJ72" si="18">SUM(E69:AI69)</f>
        <v>2</v>
      </c>
      <c r="AK69" s="571">
        <f t="shared" ref="AK69:AK72" si="19">D69-AJ69</f>
        <v>-2</v>
      </c>
      <c r="AL69" s="14"/>
    </row>
    <row r="70" spans="1:38" ht="20.25">
      <c r="A70" s="313"/>
      <c r="B70" s="559" t="s">
        <v>22</v>
      </c>
      <c r="C70" s="296" t="s">
        <v>103</v>
      </c>
      <c r="D70" s="506"/>
      <c r="E70" s="236"/>
      <c r="F70" s="174"/>
      <c r="G70" s="174"/>
      <c r="H70" s="162"/>
      <c r="I70" s="162"/>
      <c r="J70" s="174"/>
      <c r="K70" s="174">
        <v>2</v>
      </c>
      <c r="L70" s="174"/>
      <c r="M70" s="174"/>
      <c r="N70" s="174"/>
      <c r="O70" s="162"/>
      <c r="P70" s="162"/>
      <c r="Q70" s="174"/>
      <c r="R70" s="174"/>
      <c r="S70" s="174"/>
      <c r="T70" s="174"/>
      <c r="U70" s="174"/>
      <c r="V70" s="162"/>
      <c r="W70" s="162"/>
      <c r="X70" s="174"/>
      <c r="Y70" s="174"/>
      <c r="Z70" s="174"/>
      <c r="AA70" s="174"/>
      <c r="AB70" s="174"/>
      <c r="AC70" s="162"/>
      <c r="AD70" s="162"/>
      <c r="AE70" s="179"/>
      <c r="AF70" s="174"/>
      <c r="AG70" s="174"/>
      <c r="AH70" s="174"/>
      <c r="AI70" s="292"/>
      <c r="AJ70" s="344">
        <f t="shared" si="18"/>
        <v>2</v>
      </c>
      <c r="AK70" s="572">
        <f t="shared" si="19"/>
        <v>-2</v>
      </c>
      <c r="AL70" s="14"/>
    </row>
    <row r="71" spans="1:38" ht="20.25">
      <c r="A71" s="974"/>
      <c r="B71" s="1230" t="s">
        <v>44</v>
      </c>
      <c r="C71" s="563" t="s">
        <v>64</v>
      </c>
      <c r="D71" s="564"/>
      <c r="E71" s="138"/>
      <c r="F71" s="513"/>
      <c r="G71" s="513"/>
      <c r="H71" s="512"/>
      <c r="I71" s="512"/>
      <c r="J71" s="515"/>
      <c r="K71" s="513"/>
      <c r="L71" s="513">
        <v>2</v>
      </c>
      <c r="M71" s="513"/>
      <c r="N71" s="513"/>
      <c r="O71" s="512"/>
      <c r="P71" s="512"/>
      <c r="Q71" s="515"/>
      <c r="R71" s="513"/>
      <c r="S71" s="513"/>
      <c r="T71" s="513"/>
      <c r="U71" s="513"/>
      <c r="V71" s="512"/>
      <c r="W71" s="512"/>
      <c r="X71" s="513"/>
      <c r="Y71" s="513"/>
      <c r="Z71" s="513"/>
      <c r="AA71" s="513"/>
      <c r="AB71" s="513"/>
      <c r="AC71" s="512"/>
      <c r="AD71" s="167"/>
      <c r="AE71" s="183"/>
      <c r="AF71" s="513"/>
      <c r="AG71" s="513"/>
      <c r="AH71" s="513"/>
      <c r="AI71" s="285"/>
      <c r="AJ71" s="204">
        <f t="shared" si="18"/>
        <v>2</v>
      </c>
      <c r="AK71" s="624">
        <f t="shared" si="19"/>
        <v>-2</v>
      </c>
      <c r="AL71" s="14"/>
    </row>
    <row r="72" spans="1:38" ht="20.25">
      <c r="A72" s="319"/>
      <c r="B72" s="553" t="s">
        <v>22</v>
      </c>
      <c r="C72" s="566" t="s">
        <v>152</v>
      </c>
      <c r="D72" s="258"/>
      <c r="E72" s="132"/>
      <c r="F72" s="133"/>
      <c r="G72" s="133">
        <v>2</v>
      </c>
      <c r="H72" s="134"/>
      <c r="I72" s="134"/>
      <c r="J72" s="166"/>
      <c r="K72" s="133"/>
      <c r="L72" s="133"/>
      <c r="M72" s="133"/>
      <c r="N72" s="133">
        <v>2</v>
      </c>
      <c r="O72" s="134"/>
      <c r="P72" s="134"/>
      <c r="Q72" s="166"/>
      <c r="R72" s="133"/>
      <c r="S72" s="133"/>
      <c r="T72" s="133"/>
      <c r="U72" s="133"/>
      <c r="V72" s="134"/>
      <c r="W72" s="134"/>
      <c r="X72" s="133"/>
      <c r="Y72" s="133"/>
      <c r="Z72" s="133"/>
      <c r="AA72" s="133"/>
      <c r="AB72" s="133"/>
      <c r="AC72" s="134"/>
      <c r="AD72" s="134"/>
      <c r="AE72" s="311"/>
      <c r="AF72" s="133"/>
      <c r="AG72" s="133"/>
      <c r="AH72" s="133"/>
      <c r="AI72" s="291"/>
      <c r="AJ72" s="230">
        <f t="shared" si="18"/>
        <v>4</v>
      </c>
      <c r="AK72" s="627">
        <f t="shared" si="19"/>
        <v>-4</v>
      </c>
      <c r="AL72" s="14"/>
    </row>
    <row r="73" spans="1:38" ht="20.25">
      <c r="A73" s="319"/>
      <c r="B73" s="321" t="s">
        <v>21</v>
      </c>
      <c r="C73" s="566" t="s">
        <v>74</v>
      </c>
      <c r="D73" s="258"/>
      <c r="E73" s="132"/>
      <c r="F73" s="133"/>
      <c r="G73" s="133"/>
      <c r="H73" s="134"/>
      <c r="I73" s="134"/>
      <c r="J73" s="166"/>
      <c r="K73" s="133"/>
      <c r="L73" s="133"/>
      <c r="M73" s="133"/>
      <c r="N73" s="133"/>
      <c r="O73" s="134"/>
      <c r="P73" s="134"/>
      <c r="Q73" s="166"/>
      <c r="R73" s="133">
        <v>2</v>
      </c>
      <c r="S73" s="133"/>
      <c r="T73" s="133"/>
      <c r="U73" s="133"/>
      <c r="V73" s="134"/>
      <c r="W73" s="134"/>
      <c r="X73" s="133"/>
      <c r="Y73" s="133"/>
      <c r="Z73" s="133"/>
      <c r="AA73" s="133"/>
      <c r="AB73" s="133"/>
      <c r="AC73" s="134"/>
      <c r="AD73" s="134"/>
      <c r="AE73" s="311"/>
      <c r="AF73" s="133"/>
      <c r="AG73" s="133"/>
      <c r="AH73" s="133"/>
      <c r="AI73" s="291"/>
      <c r="AJ73" s="230">
        <f t="shared" ref="AJ73:AJ74" si="20">SUM(E73:AI73)</f>
        <v>2</v>
      </c>
      <c r="AK73" s="627">
        <f t="shared" ref="AK73:AK74" si="21">D73-AJ73</f>
        <v>-2</v>
      </c>
      <c r="AL73" s="14"/>
    </row>
    <row r="74" spans="1:38" ht="20.25">
      <c r="A74" s="319"/>
      <c r="B74" s="321" t="s">
        <v>21</v>
      </c>
      <c r="C74" s="566" t="s">
        <v>113</v>
      </c>
      <c r="D74" s="258"/>
      <c r="E74" s="132"/>
      <c r="F74" s="133"/>
      <c r="G74" s="133"/>
      <c r="H74" s="134"/>
      <c r="I74" s="134"/>
      <c r="J74" s="166"/>
      <c r="K74" s="133"/>
      <c r="L74" s="133"/>
      <c r="M74" s="133"/>
      <c r="N74" s="133"/>
      <c r="O74" s="134"/>
      <c r="P74" s="134"/>
      <c r="Q74" s="166"/>
      <c r="R74" s="133"/>
      <c r="S74" s="133"/>
      <c r="T74" s="133"/>
      <c r="U74" s="133"/>
      <c r="V74" s="134"/>
      <c r="W74" s="134"/>
      <c r="X74" s="133"/>
      <c r="Y74" s="133"/>
      <c r="Z74" s="166">
        <v>2</v>
      </c>
      <c r="AA74" s="133"/>
      <c r="AB74" s="133"/>
      <c r="AC74" s="134"/>
      <c r="AD74" s="134"/>
      <c r="AE74" s="311"/>
      <c r="AF74" s="133">
        <v>2</v>
      </c>
      <c r="AG74" s="133"/>
      <c r="AH74" s="133"/>
      <c r="AI74" s="291"/>
      <c r="AJ74" s="230">
        <f t="shared" si="20"/>
        <v>4</v>
      </c>
      <c r="AK74" s="627">
        <f t="shared" si="21"/>
        <v>-4</v>
      </c>
      <c r="AL74" s="14"/>
    </row>
    <row r="75" spans="1:38" s="9" customFormat="1" ht="18.75">
      <c r="A75" s="14"/>
      <c r="B75" s="14"/>
      <c r="C75" s="14"/>
      <c r="D75" s="14"/>
      <c r="E75" s="20" t="s">
        <v>54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172"/>
      <c r="W75" s="20"/>
      <c r="X75" s="20"/>
      <c r="Y75" s="20"/>
      <c r="Z75" s="175"/>
      <c r="AA75" s="14"/>
      <c r="AB75" s="14"/>
      <c r="AC75" s="14"/>
      <c r="AD75" s="201"/>
      <c r="AE75" s="201"/>
      <c r="AF75" s="14"/>
      <c r="AG75" s="14"/>
      <c r="AH75" s="14"/>
      <c r="AI75" s="14"/>
      <c r="AJ75" s="14"/>
      <c r="AK75" s="14"/>
      <c r="AL75" s="14"/>
    </row>
    <row r="76" spans="1:38" s="9" customFormat="1" ht="18.75">
      <c r="A76" s="14"/>
      <c r="B76" s="14"/>
      <c r="C76" s="14"/>
      <c r="D76" s="14"/>
      <c r="E76" s="1256" t="s">
        <v>102</v>
      </c>
      <c r="F76" s="1256"/>
      <c r="G76" s="1256"/>
      <c r="H76" s="1256"/>
      <c r="I76" s="1256"/>
      <c r="J76" s="1256"/>
      <c r="K76" s="1256"/>
      <c r="L76" s="1256"/>
      <c r="M76" s="1256"/>
      <c r="N76" s="1256"/>
      <c r="O76" s="1256"/>
      <c r="P76" s="1256"/>
      <c r="Q76" s="1256"/>
      <c r="R76" s="1256"/>
      <c r="S76" s="1256"/>
      <c r="T76" s="1256"/>
      <c r="U76" s="1256"/>
      <c r="V76" s="1256"/>
      <c r="W76" s="1256"/>
      <c r="X76" s="1256"/>
      <c r="Y76" s="1256"/>
      <c r="Z76" s="1256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spans="1:38" s="9" customFormat="1" ht="18.75">
      <c r="A77" s="14"/>
      <c r="B77" s="324"/>
      <c r="C77" s="324"/>
      <c r="D77" s="324"/>
      <c r="E77" s="324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24"/>
      <c r="Z77" s="324"/>
      <c r="AA77" s="324"/>
      <c r="AB77" s="324"/>
      <c r="AC77" s="324"/>
      <c r="AD77" s="324"/>
      <c r="AE77" s="324"/>
      <c r="AF77" s="324"/>
      <c r="AG77" s="324"/>
      <c r="AH77" s="324"/>
      <c r="AI77" s="14"/>
      <c r="AJ77" s="14"/>
      <c r="AK77" s="14"/>
      <c r="AL77" s="14"/>
    </row>
    <row r="78" spans="1:38" ht="18.75">
      <c r="B78" s="1267" t="s">
        <v>0</v>
      </c>
      <c r="C78" s="1267"/>
      <c r="D78" s="1267"/>
      <c r="E78" s="1267"/>
      <c r="F78" s="1267"/>
      <c r="G78" s="1267"/>
      <c r="H78" s="1267"/>
      <c r="I78" s="1267"/>
      <c r="J78" s="1267"/>
      <c r="K78" s="1267"/>
      <c r="L78" s="1267"/>
      <c r="M78" s="1267"/>
      <c r="N78" s="1267"/>
      <c r="O78" s="1267"/>
      <c r="P78" s="1267"/>
      <c r="Q78" s="1267"/>
      <c r="R78" s="1267"/>
      <c r="S78" s="1267"/>
      <c r="T78" s="1267"/>
      <c r="U78" s="1267"/>
      <c r="V78" s="1267"/>
      <c r="W78" s="1267"/>
      <c r="X78" s="1267"/>
      <c r="Y78" s="1267"/>
      <c r="Z78" s="1267"/>
      <c r="AA78" s="1267"/>
      <c r="AB78" s="1267"/>
      <c r="AC78" s="1267"/>
      <c r="AD78" s="1267"/>
      <c r="AE78" s="1267"/>
      <c r="AF78" s="1267"/>
      <c r="AG78" s="1267"/>
      <c r="AH78" s="1267"/>
    </row>
    <row r="79" spans="1:38" ht="24.75" customHeight="1">
      <c r="A79" s="14"/>
      <c r="B79" s="1262" t="s">
        <v>121</v>
      </c>
      <c r="C79" s="1262"/>
      <c r="D79" s="1262"/>
      <c r="E79" s="1262"/>
      <c r="F79" s="1262"/>
      <c r="G79" s="1262"/>
      <c r="H79" s="1262"/>
      <c r="I79" s="1262"/>
      <c r="J79" s="1262"/>
      <c r="K79" s="1262"/>
      <c r="L79" s="1262"/>
      <c r="M79" s="1262"/>
      <c r="N79" s="1262"/>
      <c r="O79" s="1262"/>
      <c r="P79" s="1262"/>
      <c r="Q79" s="1262"/>
      <c r="R79" s="1262"/>
      <c r="S79" s="1262"/>
      <c r="T79" s="1262"/>
      <c r="U79" s="1262"/>
      <c r="V79" s="1262"/>
      <c r="W79" s="1262"/>
      <c r="X79" s="1262"/>
      <c r="Y79" s="1262"/>
      <c r="Z79" s="1262"/>
      <c r="AA79" s="1262"/>
      <c r="AB79" s="1262"/>
      <c r="AC79" s="1262"/>
      <c r="AD79" s="1262"/>
      <c r="AE79" s="1262"/>
      <c r="AF79" s="1262"/>
      <c r="AG79" s="1262"/>
      <c r="AH79" s="1262"/>
      <c r="AI79" s="1262"/>
      <c r="AJ79" s="1262"/>
      <c r="AK79" s="184">
        <v>2025</v>
      </c>
      <c r="AL79" s="14"/>
    </row>
    <row r="80" spans="1:38" ht="18.75">
      <c r="A80" s="14"/>
      <c r="B80" s="185"/>
      <c r="C80" s="18" t="s">
        <v>62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481"/>
      <c r="W80" s="14"/>
      <c r="X80" s="14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4"/>
    </row>
    <row r="81" spans="1:38" ht="29.25" customHeight="1">
      <c r="A81" s="18"/>
      <c r="B81" s="184" t="s">
        <v>3</v>
      </c>
      <c r="C81" s="433" t="s">
        <v>63</v>
      </c>
      <c r="D81" s="18"/>
      <c r="E81" s="1265" t="s">
        <v>5</v>
      </c>
      <c r="F81" s="1265"/>
      <c r="G81" s="1265"/>
      <c r="H81" s="18">
        <v>1</v>
      </c>
      <c r="I81" s="18"/>
      <c r="J81" s="1265"/>
      <c r="K81" s="1265"/>
      <c r="L81" s="1265"/>
      <c r="M81" s="1265"/>
      <c r="N81" s="1265"/>
      <c r="O81" s="1265"/>
      <c r="P81" s="1265"/>
      <c r="Q81" s="1265"/>
      <c r="R81" s="1265"/>
      <c r="S81" s="1265"/>
      <c r="T81" s="18"/>
      <c r="U81" s="18"/>
      <c r="V81" s="1265" t="s">
        <v>6</v>
      </c>
      <c r="W81" s="1265"/>
      <c r="X81" s="1265"/>
      <c r="Y81" s="1265"/>
      <c r="Z81" s="18"/>
      <c r="AA81" s="1266" t="s">
        <v>150</v>
      </c>
      <c r="AB81" s="1266"/>
      <c r="AC81" s="1266"/>
      <c r="AD81" s="1266"/>
      <c r="AE81" s="18"/>
      <c r="AF81" s="18"/>
      <c r="AG81" s="18"/>
      <c r="AH81" s="1265" t="s">
        <v>8</v>
      </c>
      <c r="AI81" s="1265"/>
      <c r="AJ81" s="185"/>
      <c r="AK81" s="185"/>
      <c r="AL81" s="14"/>
    </row>
    <row r="82" spans="1:38" ht="19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482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14"/>
      <c r="AK82" s="14"/>
      <c r="AL82" s="14"/>
    </row>
    <row r="83" spans="1:38" ht="18.75">
      <c r="A83" s="23"/>
      <c r="B83" s="186"/>
      <c r="C83" s="434"/>
      <c r="D83" s="186"/>
      <c r="E83" s="1263" t="s">
        <v>9</v>
      </c>
      <c r="F83" s="1263"/>
      <c r="G83" s="1263"/>
      <c r="H83" s="1263"/>
      <c r="I83" s="1263"/>
      <c r="J83" s="1263"/>
      <c r="K83" s="1263"/>
      <c r="L83" s="1263"/>
      <c r="M83" s="1263"/>
      <c r="N83" s="1263"/>
      <c r="O83" s="1263"/>
      <c r="P83" s="1263"/>
      <c r="Q83" s="1263"/>
      <c r="R83" s="1263"/>
      <c r="S83" s="1263"/>
      <c r="T83" s="1263"/>
      <c r="U83" s="1263"/>
      <c r="V83" s="1263"/>
      <c r="W83" s="1263"/>
      <c r="X83" s="1263"/>
      <c r="Y83" s="1263"/>
      <c r="Z83" s="1263"/>
      <c r="AA83" s="1263"/>
      <c r="AB83" s="1263"/>
      <c r="AC83" s="1263"/>
      <c r="AD83" s="1263"/>
      <c r="AE83" s="1263"/>
      <c r="AF83" s="1263"/>
      <c r="AG83" s="1263"/>
      <c r="AH83" s="1263"/>
      <c r="AI83" s="1264"/>
      <c r="AJ83" s="186"/>
      <c r="AK83" s="186"/>
      <c r="AL83" s="14"/>
    </row>
    <row r="84" spans="1:38" ht="18.75">
      <c r="A84" s="26"/>
      <c r="B84" s="435"/>
      <c r="C84" s="293"/>
      <c r="D84" s="435"/>
      <c r="E84" s="436"/>
      <c r="F84" s="245"/>
      <c r="G84" s="245"/>
      <c r="H84" s="245" t="s">
        <v>11</v>
      </c>
      <c r="I84" s="245"/>
      <c r="J84" s="245"/>
      <c r="K84" s="245"/>
      <c r="L84" s="245"/>
      <c r="M84" s="245"/>
      <c r="N84" s="245"/>
      <c r="O84" s="245" t="s">
        <v>10</v>
      </c>
      <c r="P84" s="245"/>
      <c r="Q84" s="483"/>
      <c r="R84" s="245"/>
      <c r="S84" s="245"/>
      <c r="T84" s="245"/>
      <c r="U84" s="245"/>
      <c r="V84" s="483" t="s">
        <v>11</v>
      </c>
      <c r="W84" s="245"/>
      <c r="X84" s="245"/>
      <c r="Y84" s="245"/>
      <c r="Z84" s="245"/>
      <c r="AA84" s="245"/>
      <c r="AB84" s="245"/>
      <c r="AC84" s="245" t="s">
        <v>10</v>
      </c>
      <c r="AD84" s="245"/>
      <c r="AE84" s="483"/>
      <c r="AF84" s="245"/>
      <c r="AG84" s="245"/>
      <c r="AH84" s="245"/>
      <c r="AI84" s="261"/>
      <c r="AJ84" s="189"/>
      <c r="AK84" s="189"/>
      <c r="AL84" s="14"/>
    </row>
    <row r="85" spans="1:38" s="6" customFormat="1" ht="71.25" customHeight="1">
      <c r="A85" s="31" t="s">
        <v>12</v>
      </c>
      <c r="B85" s="437" t="s">
        <v>13</v>
      </c>
      <c r="C85" s="438" t="s">
        <v>14</v>
      </c>
      <c r="D85" s="439" t="s">
        <v>15</v>
      </c>
      <c r="E85" s="440">
        <v>1</v>
      </c>
      <c r="F85" s="441">
        <v>2</v>
      </c>
      <c r="G85" s="441">
        <v>3</v>
      </c>
      <c r="H85" s="441">
        <v>4</v>
      </c>
      <c r="I85" s="474">
        <v>5</v>
      </c>
      <c r="J85" s="441">
        <v>6</v>
      </c>
      <c r="K85" s="441">
        <v>7</v>
      </c>
      <c r="L85" s="441">
        <v>8</v>
      </c>
      <c r="M85" s="441">
        <v>9</v>
      </c>
      <c r="N85" s="441">
        <v>10</v>
      </c>
      <c r="O85" s="441">
        <v>11</v>
      </c>
      <c r="P85" s="441">
        <v>12</v>
      </c>
      <c r="Q85" s="484">
        <v>13</v>
      </c>
      <c r="R85" s="441">
        <v>14</v>
      </c>
      <c r="S85" s="441">
        <v>15</v>
      </c>
      <c r="T85" s="441">
        <v>16</v>
      </c>
      <c r="U85" s="441">
        <v>17</v>
      </c>
      <c r="V85" s="474">
        <v>18</v>
      </c>
      <c r="W85" s="441">
        <v>19</v>
      </c>
      <c r="X85" s="484">
        <v>20</v>
      </c>
      <c r="Y85" s="441">
        <v>21</v>
      </c>
      <c r="Z85" s="441">
        <v>22</v>
      </c>
      <c r="AA85" s="441">
        <v>23</v>
      </c>
      <c r="AB85" s="441">
        <v>24</v>
      </c>
      <c r="AC85" s="441">
        <v>25</v>
      </c>
      <c r="AD85" s="441">
        <v>26</v>
      </c>
      <c r="AE85" s="484">
        <v>27</v>
      </c>
      <c r="AF85" s="441">
        <v>28</v>
      </c>
      <c r="AG85" s="441">
        <v>29</v>
      </c>
      <c r="AH85" s="441">
        <v>30</v>
      </c>
      <c r="AI85" s="489"/>
      <c r="AJ85" s="192" t="s">
        <v>16</v>
      </c>
      <c r="AK85" s="192" t="s">
        <v>17</v>
      </c>
      <c r="AL85" s="14"/>
    </row>
    <row r="86" spans="1:38" ht="20.25">
      <c r="A86" s="37">
        <v>1</v>
      </c>
      <c r="B86" s="553" t="s">
        <v>18</v>
      </c>
      <c r="C86" s="39" t="s">
        <v>112</v>
      </c>
      <c r="D86" s="108">
        <f t="shared" ref="D86:D100" si="22">AK47</f>
        <v>36</v>
      </c>
      <c r="E86" s="115"/>
      <c r="F86" s="512"/>
      <c r="G86" s="113">
        <v>2</v>
      </c>
      <c r="H86" s="113"/>
      <c r="I86" s="113"/>
      <c r="J86" s="114"/>
      <c r="K86" s="114"/>
      <c r="L86" s="115"/>
      <c r="M86" s="512"/>
      <c r="N86" s="113">
        <v>2</v>
      </c>
      <c r="O86" s="113"/>
      <c r="P86" s="113">
        <v>2</v>
      </c>
      <c r="Q86" s="116">
        <v>2</v>
      </c>
      <c r="R86" s="114"/>
      <c r="S86" s="115"/>
      <c r="T86" s="270"/>
      <c r="U86" s="113">
        <v>2</v>
      </c>
      <c r="V86" s="113"/>
      <c r="W86" s="113"/>
      <c r="X86" s="114"/>
      <c r="Y86" s="114"/>
      <c r="Z86" s="115"/>
      <c r="AA86" s="512"/>
      <c r="AB86" s="113">
        <v>2</v>
      </c>
      <c r="AC86" s="113"/>
      <c r="AD86" s="113">
        <v>2</v>
      </c>
      <c r="AE86" s="114"/>
      <c r="AF86" s="114"/>
      <c r="AG86" s="115"/>
      <c r="AH86" s="512"/>
      <c r="AI86" s="520"/>
      <c r="AJ86" s="925">
        <f>SUM(E86:AI86)</f>
        <v>14</v>
      </c>
      <c r="AK86" s="195">
        <f>D86-AJ86</f>
        <v>22</v>
      </c>
      <c r="AL86" s="14"/>
    </row>
    <row r="87" spans="1:38" ht="20.25">
      <c r="A87" s="44">
        <v>2</v>
      </c>
      <c r="B87" s="321" t="s">
        <v>21</v>
      </c>
      <c r="C87" s="46" t="s">
        <v>116</v>
      </c>
      <c r="D87" s="112">
        <f t="shared" si="22"/>
        <v>24</v>
      </c>
      <c r="E87" s="115"/>
      <c r="F87" s="512"/>
      <c r="G87" s="113"/>
      <c r="H87" s="113">
        <v>2</v>
      </c>
      <c r="I87" s="113"/>
      <c r="J87" s="114"/>
      <c r="K87" s="114">
        <v>2</v>
      </c>
      <c r="L87" s="115"/>
      <c r="M87" s="512"/>
      <c r="N87" s="113"/>
      <c r="O87" s="113">
        <v>2</v>
      </c>
      <c r="P87" s="113"/>
      <c r="Q87" s="114"/>
      <c r="R87" s="114"/>
      <c r="S87" s="115"/>
      <c r="T87" s="270"/>
      <c r="U87" s="113"/>
      <c r="V87" s="113">
        <v>2</v>
      </c>
      <c r="W87" s="113"/>
      <c r="X87" s="114"/>
      <c r="Y87" s="114"/>
      <c r="Z87" s="115"/>
      <c r="AA87" s="512"/>
      <c r="AB87" s="113"/>
      <c r="AC87" s="113">
        <v>2</v>
      </c>
      <c r="AD87" s="113"/>
      <c r="AE87" s="114"/>
      <c r="AF87" s="114"/>
      <c r="AG87" s="115"/>
      <c r="AH87" s="512"/>
      <c r="AI87" s="520"/>
      <c r="AJ87" s="925">
        <f t="shared" ref="AJ87:AJ100" si="23">SUM(E87:AI87)</f>
        <v>10</v>
      </c>
      <c r="AK87" s="195">
        <f>D87-AJ87</f>
        <v>14</v>
      </c>
      <c r="AL87" s="14"/>
    </row>
    <row r="88" spans="1:38" ht="20.25" customHeight="1">
      <c r="A88" s="44">
        <v>3</v>
      </c>
      <c r="B88" s="321" t="s">
        <v>22</v>
      </c>
      <c r="C88" s="46" t="s">
        <v>90</v>
      </c>
      <c r="D88" s="112">
        <f t="shared" si="22"/>
        <v>36</v>
      </c>
      <c r="E88" s="115"/>
      <c r="F88" s="512"/>
      <c r="G88" s="113"/>
      <c r="H88" s="113">
        <v>2</v>
      </c>
      <c r="I88" s="113"/>
      <c r="J88" s="114"/>
      <c r="K88" s="114">
        <v>2</v>
      </c>
      <c r="L88" s="115"/>
      <c r="M88" s="167"/>
      <c r="N88" s="113"/>
      <c r="O88" s="113"/>
      <c r="P88" s="113"/>
      <c r="Q88" s="114"/>
      <c r="R88" s="114">
        <v>2</v>
      </c>
      <c r="S88" s="115"/>
      <c r="T88" s="270"/>
      <c r="U88" s="113"/>
      <c r="V88" s="113">
        <v>2</v>
      </c>
      <c r="W88" s="113"/>
      <c r="X88" s="114"/>
      <c r="Y88" s="114">
        <v>2</v>
      </c>
      <c r="Z88" s="115"/>
      <c r="AA88" s="512"/>
      <c r="AB88" s="113"/>
      <c r="AC88" s="113"/>
      <c r="AD88" s="113"/>
      <c r="AE88" s="114"/>
      <c r="AF88" s="114">
        <v>2</v>
      </c>
      <c r="AG88" s="115"/>
      <c r="AH88" s="512"/>
      <c r="AI88" s="520"/>
      <c r="AJ88" s="925">
        <f t="shared" si="23"/>
        <v>12</v>
      </c>
      <c r="AK88" s="195">
        <f t="shared" ref="AK88:AK92" si="24">D88-AJ88</f>
        <v>24</v>
      </c>
      <c r="AL88" s="14"/>
    </row>
    <row r="89" spans="1:38" ht="20.25" customHeight="1">
      <c r="A89" s="44">
        <v>4</v>
      </c>
      <c r="B89" s="321" t="s">
        <v>24</v>
      </c>
      <c r="C89" s="46" t="s">
        <v>110</v>
      </c>
      <c r="D89" s="112">
        <f t="shared" si="22"/>
        <v>20</v>
      </c>
      <c r="E89" s="115"/>
      <c r="F89" s="512"/>
      <c r="G89" s="113"/>
      <c r="H89" s="113"/>
      <c r="I89" s="113"/>
      <c r="J89" s="114">
        <v>2</v>
      </c>
      <c r="K89" s="114"/>
      <c r="L89" s="115"/>
      <c r="M89" s="512"/>
      <c r="N89" s="113"/>
      <c r="O89" s="113"/>
      <c r="P89" s="173"/>
      <c r="Q89" s="117"/>
      <c r="R89" s="114"/>
      <c r="S89" s="115"/>
      <c r="T89" s="270"/>
      <c r="U89" s="113"/>
      <c r="V89" s="113"/>
      <c r="W89" s="113"/>
      <c r="X89" s="114">
        <v>2</v>
      </c>
      <c r="Y89" s="114"/>
      <c r="Z89" s="115"/>
      <c r="AA89" s="512"/>
      <c r="AB89" s="113"/>
      <c r="AC89" s="113"/>
      <c r="AD89" s="113">
        <v>2</v>
      </c>
      <c r="AE89" s="114">
        <v>2</v>
      </c>
      <c r="AF89" s="114"/>
      <c r="AG89" s="115"/>
      <c r="AH89" s="512"/>
      <c r="AI89" s="520"/>
      <c r="AJ89" s="925">
        <f t="shared" si="23"/>
        <v>8</v>
      </c>
      <c r="AK89" s="195">
        <f t="shared" si="24"/>
        <v>12</v>
      </c>
      <c r="AL89" s="14"/>
    </row>
    <row r="90" spans="1:38" ht="20.25" customHeight="1">
      <c r="A90" s="44">
        <v>5</v>
      </c>
      <c r="B90" s="542" t="s">
        <v>26</v>
      </c>
      <c r="C90" s="46" t="s">
        <v>124</v>
      </c>
      <c r="D90" s="112">
        <f t="shared" si="22"/>
        <v>48</v>
      </c>
      <c r="E90" s="115"/>
      <c r="F90" s="512"/>
      <c r="G90" s="113"/>
      <c r="H90" s="113">
        <v>2</v>
      </c>
      <c r="I90" s="113"/>
      <c r="J90" s="114">
        <v>2</v>
      </c>
      <c r="K90" s="114"/>
      <c r="L90" s="115"/>
      <c r="M90" s="512"/>
      <c r="N90" s="113"/>
      <c r="O90" s="113">
        <v>2</v>
      </c>
      <c r="P90" s="113"/>
      <c r="Q90" s="114">
        <v>2</v>
      </c>
      <c r="R90" s="116">
        <v>2</v>
      </c>
      <c r="S90" s="115"/>
      <c r="T90" s="270"/>
      <c r="U90" s="177">
        <v>2</v>
      </c>
      <c r="V90" s="113">
        <v>2</v>
      </c>
      <c r="W90" s="113"/>
      <c r="X90" s="114">
        <v>2</v>
      </c>
      <c r="Y90" s="114"/>
      <c r="Z90" s="115"/>
      <c r="AA90" s="512"/>
      <c r="AB90" s="177">
        <v>2</v>
      </c>
      <c r="AC90" s="113">
        <v>2</v>
      </c>
      <c r="AD90" s="113"/>
      <c r="AE90" s="114">
        <v>2</v>
      </c>
      <c r="AF90" s="114"/>
      <c r="AG90" s="115"/>
      <c r="AH90" s="512"/>
      <c r="AI90" s="520"/>
      <c r="AJ90" s="925">
        <f t="shared" si="23"/>
        <v>22</v>
      </c>
      <c r="AK90" s="195">
        <f t="shared" si="24"/>
        <v>26</v>
      </c>
      <c r="AL90" s="14"/>
    </row>
    <row r="91" spans="1:38" ht="20.25" customHeight="1">
      <c r="A91" s="44">
        <v>6</v>
      </c>
      <c r="B91" s="321" t="s">
        <v>28</v>
      </c>
      <c r="C91" s="46" t="s">
        <v>128</v>
      </c>
      <c r="D91" s="112">
        <f t="shared" si="22"/>
        <v>26</v>
      </c>
      <c r="E91" s="115"/>
      <c r="F91" s="512"/>
      <c r="G91" s="113">
        <v>2</v>
      </c>
      <c r="H91" s="113"/>
      <c r="I91" s="113"/>
      <c r="J91" s="114"/>
      <c r="K91" s="114"/>
      <c r="L91" s="115"/>
      <c r="M91" s="512"/>
      <c r="N91" s="113">
        <v>2</v>
      </c>
      <c r="O91" s="113"/>
      <c r="P91" s="113">
        <v>2</v>
      </c>
      <c r="Q91" s="114"/>
      <c r="R91" s="114"/>
      <c r="S91" s="115"/>
      <c r="T91" s="270"/>
      <c r="U91" s="113">
        <v>2</v>
      </c>
      <c r="V91" s="113"/>
      <c r="W91" s="113"/>
      <c r="X91" s="114"/>
      <c r="Y91" s="114"/>
      <c r="Z91" s="115"/>
      <c r="AA91" s="512"/>
      <c r="AB91" s="113">
        <v>2</v>
      </c>
      <c r="AC91" s="113"/>
      <c r="AD91" s="113"/>
      <c r="AE91" s="114"/>
      <c r="AF91" s="114"/>
      <c r="AG91" s="115"/>
      <c r="AH91" s="512"/>
      <c r="AI91" s="520"/>
      <c r="AJ91" s="925">
        <f t="shared" si="23"/>
        <v>10</v>
      </c>
      <c r="AK91" s="195">
        <f t="shared" si="24"/>
        <v>16</v>
      </c>
      <c r="AL91" s="14"/>
    </row>
    <row r="92" spans="1:38" ht="20.25" customHeight="1">
      <c r="A92" s="44">
        <v>7</v>
      </c>
      <c r="B92" s="321" t="s">
        <v>30</v>
      </c>
      <c r="C92" s="54" t="s">
        <v>31</v>
      </c>
      <c r="D92" s="112">
        <f t="shared" si="22"/>
        <v>14</v>
      </c>
      <c r="E92" s="115"/>
      <c r="F92" s="512"/>
      <c r="G92" s="113">
        <v>2</v>
      </c>
      <c r="H92" s="113"/>
      <c r="I92" s="113"/>
      <c r="J92" s="114"/>
      <c r="K92" s="114"/>
      <c r="L92" s="115"/>
      <c r="M92" s="512"/>
      <c r="N92" s="113">
        <v>2</v>
      </c>
      <c r="O92" s="113"/>
      <c r="P92" s="113"/>
      <c r="Q92" s="114"/>
      <c r="R92" s="114"/>
      <c r="S92" s="115"/>
      <c r="T92" s="270"/>
      <c r="U92" s="113">
        <v>2</v>
      </c>
      <c r="V92" s="113"/>
      <c r="W92" s="113"/>
      <c r="X92" s="114"/>
      <c r="Y92" s="114"/>
      <c r="Z92" s="115"/>
      <c r="AA92" s="512"/>
      <c r="AB92" s="113">
        <v>2</v>
      </c>
      <c r="AC92" s="113"/>
      <c r="AD92" s="113"/>
      <c r="AE92" s="114"/>
      <c r="AF92" s="114"/>
      <c r="AG92" s="115"/>
      <c r="AH92" s="512"/>
      <c r="AI92" s="520"/>
      <c r="AJ92" s="925">
        <f t="shared" si="23"/>
        <v>8</v>
      </c>
      <c r="AK92" s="195">
        <f t="shared" si="24"/>
        <v>6</v>
      </c>
      <c r="AL92" s="14"/>
    </row>
    <row r="93" spans="1:38" ht="20.25" customHeight="1">
      <c r="A93" s="44">
        <v>8</v>
      </c>
      <c r="B93" s="321" t="s">
        <v>32</v>
      </c>
      <c r="C93" s="54" t="s">
        <v>139</v>
      </c>
      <c r="D93" s="112">
        <f t="shared" si="22"/>
        <v>32</v>
      </c>
      <c r="E93" s="115"/>
      <c r="F93" s="167"/>
      <c r="G93" s="113"/>
      <c r="H93" s="113"/>
      <c r="I93" s="113"/>
      <c r="J93" s="114"/>
      <c r="K93" s="117"/>
      <c r="L93" s="115"/>
      <c r="M93" s="512"/>
      <c r="N93" s="113"/>
      <c r="O93" s="113"/>
      <c r="P93" s="113"/>
      <c r="Q93" s="117"/>
      <c r="R93" s="117"/>
      <c r="S93" s="115"/>
      <c r="T93" s="270"/>
      <c r="U93" s="113"/>
      <c r="V93" s="113"/>
      <c r="W93" s="177">
        <v>2</v>
      </c>
      <c r="X93" s="114"/>
      <c r="Y93" s="114">
        <v>2</v>
      </c>
      <c r="Z93" s="115"/>
      <c r="AA93" s="512"/>
      <c r="AB93" s="113"/>
      <c r="AC93" s="177"/>
      <c r="AD93" s="113"/>
      <c r="AE93" s="114">
        <v>2</v>
      </c>
      <c r="AF93" s="114">
        <v>2</v>
      </c>
      <c r="AG93" s="115"/>
      <c r="AH93" s="512"/>
      <c r="AI93" s="520"/>
      <c r="AJ93" s="925">
        <f t="shared" si="23"/>
        <v>8</v>
      </c>
      <c r="AK93" s="195">
        <f t="shared" ref="AK93:AK99" si="25">D93-AJ93</f>
        <v>24</v>
      </c>
      <c r="AL93" s="14"/>
    </row>
    <row r="94" spans="1:38" ht="20.25" customHeight="1">
      <c r="A94" s="44">
        <v>9</v>
      </c>
      <c r="B94" s="321" t="s">
        <v>34</v>
      </c>
      <c r="C94" s="46" t="s">
        <v>35</v>
      </c>
      <c r="D94" s="112">
        <f t="shared" si="22"/>
        <v>26</v>
      </c>
      <c r="E94" s="115"/>
      <c r="F94" s="512"/>
      <c r="G94" s="113"/>
      <c r="H94" s="113"/>
      <c r="I94" s="113">
        <v>2</v>
      </c>
      <c r="J94" s="114">
        <v>2</v>
      </c>
      <c r="K94" s="114"/>
      <c r="L94" s="115"/>
      <c r="M94" s="512"/>
      <c r="N94" s="113"/>
      <c r="O94" s="113"/>
      <c r="P94" s="113"/>
      <c r="Q94" s="114"/>
      <c r="R94" s="114"/>
      <c r="S94" s="115"/>
      <c r="T94" s="270"/>
      <c r="U94" s="113"/>
      <c r="V94" s="113"/>
      <c r="W94" s="113">
        <v>2</v>
      </c>
      <c r="X94" s="114">
        <v>2</v>
      </c>
      <c r="Y94" s="114"/>
      <c r="Z94" s="115"/>
      <c r="AA94" s="512"/>
      <c r="AB94" s="113"/>
      <c r="AC94" s="113"/>
      <c r="AD94" s="113"/>
      <c r="AE94" s="114"/>
      <c r="AF94" s="114"/>
      <c r="AG94" s="115"/>
      <c r="AH94" s="512"/>
      <c r="AI94" s="520"/>
      <c r="AJ94" s="925">
        <f t="shared" si="23"/>
        <v>8</v>
      </c>
      <c r="AK94" s="195">
        <f t="shared" si="25"/>
        <v>18</v>
      </c>
      <c r="AL94" s="14"/>
    </row>
    <row r="95" spans="1:38" ht="20.25" customHeight="1">
      <c r="A95" s="44">
        <v>10</v>
      </c>
      <c r="B95" s="321" t="s">
        <v>36</v>
      </c>
      <c r="C95" s="54" t="s">
        <v>144</v>
      </c>
      <c r="D95" s="112">
        <f t="shared" si="22"/>
        <v>30</v>
      </c>
      <c r="E95" s="115"/>
      <c r="F95" s="512"/>
      <c r="G95" s="113"/>
      <c r="H95" s="113"/>
      <c r="I95" s="113">
        <v>2</v>
      </c>
      <c r="J95" s="114"/>
      <c r="K95" s="114"/>
      <c r="L95" s="115"/>
      <c r="M95" s="512"/>
      <c r="N95" s="113"/>
      <c r="O95" s="113"/>
      <c r="P95" s="113">
        <v>2</v>
      </c>
      <c r="Q95" s="114"/>
      <c r="R95" s="114"/>
      <c r="S95" s="115"/>
      <c r="T95" s="270"/>
      <c r="U95" s="113"/>
      <c r="V95" s="113"/>
      <c r="W95" s="113">
        <v>2</v>
      </c>
      <c r="X95" s="114"/>
      <c r="Y95" s="114"/>
      <c r="Z95" s="115"/>
      <c r="AA95" s="512"/>
      <c r="AB95" s="113"/>
      <c r="AC95" s="113"/>
      <c r="AD95" s="113">
        <v>2</v>
      </c>
      <c r="AE95" s="116">
        <v>2</v>
      </c>
      <c r="AF95" s="114"/>
      <c r="AG95" s="115"/>
      <c r="AH95" s="512"/>
      <c r="AI95" s="520"/>
      <c r="AJ95" s="925">
        <f t="shared" si="23"/>
        <v>10</v>
      </c>
      <c r="AK95" s="195">
        <f t="shared" si="25"/>
        <v>20</v>
      </c>
      <c r="AL95" s="14"/>
    </row>
    <row r="96" spans="1:38" ht="20.25" customHeight="1">
      <c r="A96" s="44">
        <v>11</v>
      </c>
      <c r="B96" s="321" t="s">
        <v>38</v>
      </c>
      <c r="C96" s="54" t="s">
        <v>39</v>
      </c>
      <c r="D96" s="112">
        <f t="shared" si="22"/>
        <v>32</v>
      </c>
      <c r="E96" s="115"/>
      <c r="F96" s="512"/>
      <c r="G96" s="113"/>
      <c r="H96" s="113"/>
      <c r="I96" s="113"/>
      <c r="J96" s="114"/>
      <c r="K96" s="114">
        <v>2</v>
      </c>
      <c r="L96" s="115"/>
      <c r="M96" s="512"/>
      <c r="N96" s="113"/>
      <c r="O96" s="113">
        <v>2</v>
      </c>
      <c r="P96" s="113"/>
      <c r="Q96" s="114"/>
      <c r="R96" s="114">
        <v>2</v>
      </c>
      <c r="S96" s="115"/>
      <c r="T96" s="270"/>
      <c r="U96" s="113"/>
      <c r="V96" s="113"/>
      <c r="W96" s="113"/>
      <c r="X96" s="116">
        <v>2</v>
      </c>
      <c r="Y96" s="114">
        <v>2</v>
      </c>
      <c r="Z96" s="115"/>
      <c r="AA96" s="512"/>
      <c r="AB96" s="113"/>
      <c r="AC96" s="113">
        <v>2</v>
      </c>
      <c r="AD96" s="113"/>
      <c r="AE96" s="114"/>
      <c r="AF96" s="114">
        <v>2</v>
      </c>
      <c r="AG96" s="115"/>
      <c r="AH96" s="512"/>
      <c r="AI96" s="520"/>
      <c r="AJ96" s="925">
        <f t="shared" si="23"/>
        <v>14</v>
      </c>
      <c r="AK96" s="195">
        <f t="shared" si="25"/>
        <v>18</v>
      </c>
      <c r="AL96" s="14"/>
    </row>
    <row r="97" spans="1:1024" ht="20.25" customHeight="1">
      <c r="A97" s="44">
        <v>12</v>
      </c>
      <c r="B97" s="314" t="s">
        <v>40</v>
      </c>
      <c r="C97" s="46" t="s">
        <v>111</v>
      </c>
      <c r="D97" s="112">
        <f t="shared" si="22"/>
        <v>24</v>
      </c>
      <c r="E97" s="115"/>
      <c r="F97" s="512"/>
      <c r="G97" s="113"/>
      <c r="H97" s="113">
        <v>2</v>
      </c>
      <c r="I97" s="113"/>
      <c r="J97" s="114"/>
      <c r="K97" s="114"/>
      <c r="L97" s="115"/>
      <c r="M97" s="512"/>
      <c r="N97" s="113"/>
      <c r="O97" s="113">
        <v>2</v>
      </c>
      <c r="P97" s="113"/>
      <c r="Q97" s="116">
        <v>2</v>
      </c>
      <c r="R97" s="114"/>
      <c r="S97" s="115"/>
      <c r="T97" s="270"/>
      <c r="U97" s="113"/>
      <c r="V97" s="113">
        <v>2</v>
      </c>
      <c r="W97" s="113"/>
      <c r="X97" s="114"/>
      <c r="Y97" s="114"/>
      <c r="Z97" s="115"/>
      <c r="AA97" s="512"/>
      <c r="AB97" s="113"/>
      <c r="AC97" s="113">
        <v>2</v>
      </c>
      <c r="AD97" s="113"/>
      <c r="AE97" s="114"/>
      <c r="AF97" s="114"/>
      <c r="AG97" s="115"/>
      <c r="AH97" s="512"/>
      <c r="AI97" s="520"/>
      <c r="AJ97" s="925">
        <f t="shared" si="23"/>
        <v>10</v>
      </c>
      <c r="AK97" s="195">
        <f t="shared" si="25"/>
        <v>14</v>
      </c>
      <c r="AL97" s="14"/>
    </row>
    <row r="98" spans="1:1024" ht="20.25" customHeight="1">
      <c r="A98" s="44">
        <v>13</v>
      </c>
      <c r="B98" s="321" t="s">
        <v>42</v>
      </c>
      <c r="C98" s="54" t="s">
        <v>86</v>
      </c>
      <c r="D98" s="112">
        <f t="shared" si="22"/>
        <v>22</v>
      </c>
      <c r="E98" s="115"/>
      <c r="F98" s="512"/>
      <c r="G98" s="113"/>
      <c r="H98" s="113"/>
      <c r="I98" s="113"/>
      <c r="J98" s="114"/>
      <c r="K98" s="114">
        <v>2</v>
      </c>
      <c r="L98" s="115"/>
      <c r="M98" s="512"/>
      <c r="N98" s="113"/>
      <c r="O98" s="113"/>
      <c r="P98" s="113"/>
      <c r="Q98" s="114"/>
      <c r="R98" s="114">
        <v>2</v>
      </c>
      <c r="S98" s="115"/>
      <c r="T98" s="270"/>
      <c r="U98" s="113"/>
      <c r="V98" s="113"/>
      <c r="W98" s="113"/>
      <c r="X98" s="114"/>
      <c r="Y98" s="114">
        <v>2</v>
      </c>
      <c r="Z98" s="115"/>
      <c r="AA98" s="512"/>
      <c r="AB98" s="113"/>
      <c r="AC98" s="113"/>
      <c r="AD98" s="113"/>
      <c r="AE98" s="114"/>
      <c r="AF98" s="114">
        <v>2</v>
      </c>
      <c r="AG98" s="115"/>
      <c r="AH98" s="512"/>
      <c r="AI98" s="520"/>
      <c r="AJ98" s="925">
        <f t="shared" si="23"/>
        <v>8</v>
      </c>
      <c r="AK98" s="195">
        <f t="shared" si="25"/>
        <v>14</v>
      </c>
      <c r="AL98" s="14"/>
    </row>
    <row r="99" spans="1:1024" ht="20.25">
      <c r="A99" s="44">
        <v>14</v>
      </c>
      <c r="B99" s="321" t="s">
        <v>44</v>
      </c>
      <c r="C99" s="54" t="s">
        <v>78</v>
      </c>
      <c r="D99" s="112">
        <f t="shared" si="22"/>
        <v>12</v>
      </c>
      <c r="E99" s="115"/>
      <c r="F99" s="512"/>
      <c r="G99" s="113"/>
      <c r="H99" s="113"/>
      <c r="I99" s="113">
        <v>2</v>
      </c>
      <c r="J99" s="114"/>
      <c r="K99" s="114"/>
      <c r="L99" s="115"/>
      <c r="M99" s="512"/>
      <c r="N99" s="177">
        <v>2</v>
      </c>
      <c r="O99" s="113"/>
      <c r="P99" s="113"/>
      <c r="Q99" s="116">
        <v>2</v>
      </c>
      <c r="R99" s="114"/>
      <c r="S99" s="115"/>
      <c r="T99" s="270"/>
      <c r="U99" s="113"/>
      <c r="V99" s="113"/>
      <c r="W99" s="173"/>
      <c r="X99" s="114"/>
      <c r="Y99" s="114"/>
      <c r="Z99" s="115"/>
      <c r="AA99" s="512"/>
      <c r="AB99" s="113"/>
      <c r="AC99" s="113"/>
      <c r="AD99" s="113"/>
      <c r="AE99" s="114"/>
      <c r="AF99" s="114"/>
      <c r="AG99" s="115"/>
      <c r="AH99" s="512"/>
      <c r="AI99" s="520"/>
      <c r="AJ99" s="925">
        <f t="shared" si="23"/>
        <v>6</v>
      </c>
      <c r="AK99" s="195">
        <f t="shared" si="25"/>
        <v>6</v>
      </c>
      <c r="AL99" s="14"/>
    </row>
    <row r="100" spans="1:1024" ht="20.25" customHeight="1">
      <c r="A100" s="58">
        <v>15</v>
      </c>
      <c r="B100" s="559" t="s">
        <v>45</v>
      </c>
      <c r="C100" s="296" t="s">
        <v>31</v>
      </c>
      <c r="D100" s="119">
        <f t="shared" si="22"/>
        <v>20</v>
      </c>
      <c r="E100" s="122"/>
      <c r="F100" s="162"/>
      <c r="G100" s="120"/>
      <c r="H100" s="120"/>
      <c r="I100" s="120">
        <v>2</v>
      </c>
      <c r="J100" s="121"/>
      <c r="K100" s="121"/>
      <c r="L100" s="122"/>
      <c r="M100" s="162"/>
      <c r="N100" s="120"/>
      <c r="O100" s="120"/>
      <c r="P100" s="120">
        <v>2</v>
      </c>
      <c r="Q100" s="121"/>
      <c r="R100" s="121"/>
      <c r="S100" s="122"/>
      <c r="T100" s="271"/>
      <c r="U100" s="120"/>
      <c r="V100" s="120"/>
      <c r="W100" s="120">
        <v>2</v>
      </c>
      <c r="X100" s="121"/>
      <c r="Y100" s="121"/>
      <c r="Z100" s="122"/>
      <c r="AA100" s="162"/>
      <c r="AB100" s="120"/>
      <c r="AC100" s="120"/>
      <c r="AD100" s="120">
        <v>2</v>
      </c>
      <c r="AE100" s="121"/>
      <c r="AF100" s="121"/>
      <c r="AG100" s="122"/>
      <c r="AH100" s="162"/>
      <c r="AI100" s="292"/>
      <c r="AJ100" s="926">
        <f t="shared" si="23"/>
        <v>8</v>
      </c>
      <c r="AK100" s="195">
        <f t="shared" ref="AK100" si="26">D100-AJ100</f>
        <v>12</v>
      </c>
      <c r="AL100" s="14"/>
    </row>
    <row r="101" spans="1:1024" s="7" customFormat="1" ht="20.25" customHeight="1">
      <c r="A101" s="63"/>
      <c r="B101" s="914"/>
      <c r="C101" s="915"/>
      <c r="D101" s="916">
        <f>SUM(D86:D100)</f>
        <v>402</v>
      </c>
      <c r="E101" s="126">
        <f>SUM(E86:E100)</f>
        <v>0</v>
      </c>
      <c r="F101" s="126">
        <f t="shared" ref="F101:AH101" si="27">SUM(F86:F100)</f>
        <v>0</v>
      </c>
      <c r="G101" s="126">
        <f t="shared" si="27"/>
        <v>6</v>
      </c>
      <c r="H101" s="126">
        <f t="shared" si="27"/>
        <v>8</v>
      </c>
      <c r="I101" s="126">
        <f t="shared" si="27"/>
        <v>8</v>
      </c>
      <c r="J101" s="126">
        <f t="shared" si="27"/>
        <v>6</v>
      </c>
      <c r="K101" s="126">
        <f t="shared" si="27"/>
        <v>8</v>
      </c>
      <c r="L101" s="126">
        <f t="shared" si="27"/>
        <v>0</v>
      </c>
      <c r="M101" s="126">
        <f t="shared" si="27"/>
        <v>0</v>
      </c>
      <c r="N101" s="126">
        <f t="shared" si="27"/>
        <v>8</v>
      </c>
      <c r="O101" s="126">
        <f t="shared" si="27"/>
        <v>8</v>
      </c>
      <c r="P101" s="126">
        <f t="shared" si="27"/>
        <v>8</v>
      </c>
      <c r="Q101" s="126">
        <f t="shared" si="27"/>
        <v>8</v>
      </c>
      <c r="R101" s="126">
        <f t="shared" si="27"/>
        <v>8</v>
      </c>
      <c r="S101" s="126">
        <f t="shared" si="27"/>
        <v>0</v>
      </c>
      <c r="T101" s="126">
        <f t="shared" si="27"/>
        <v>0</v>
      </c>
      <c r="U101" s="126">
        <f t="shared" si="27"/>
        <v>8</v>
      </c>
      <c r="V101" s="126">
        <f t="shared" si="27"/>
        <v>8</v>
      </c>
      <c r="W101" s="126">
        <f t="shared" si="27"/>
        <v>8</v>
      </c>
      <c r="X101" s="126">
        <f t="shared" si="27"/>
        <v>8</v>
      </c>
      <c r="Y101" s="126">
        <f t="shared" si="27"/>
        <v>8</v>
      </c>
      <c r="Z101" s="126">
        <f t="shared" si="27"/>
        <v>0</v>
      </c>
      <c r="AA101" s="126">
        <f t="shared" si="27"/>
        <v>0</v>
      </c>
      <c r="AB101" s="126">
        <f t="shared" si="27"/>
        <v>8</v>
      </c>
      <c r="AC101" s="126">
        <f t="shared" si="27"/>
        <v>8</v>
      </c>
      <c r="AD101" s="126">
        <f t="shared" si="27"/>
        <v>8</v>
      </c>
      <c r="AE101" s="126">
        <f t="shared" si="27"/>
        <v>8</v>
      </c>
      <c r="AF101" s="126">
        <f t="shared" si="27"/>
        <v>8</v>
      </c>
      <c r="AG101" s="126">
        <f t="shared" si="27"/>
        <v>0</v>
      </c>
      <c r="AH101" s="126">
        <f t="shared" si="27"/>
        <v>0</v>
      </c>
      <c r="AI101" s="125"/>
      <c r="AJ101" s="200">
        <f t="shared" ref="AJ101:AK101" si="28">SUM(AJ86:AJ100)</f>
        <v>156</v>
      </c>
      <c r="AK101" s="200">
        <f t="shared" si="28"/>
        <v>246</v>
      </c>
      <c r="AL101" s="201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2"/>
      <c r="BH101" s="202"/>
      <c r="BI101" s="202"/>
      <c r="BJ101" s="202"/>
      <c r="BK101" s="202"/>
      <c r="BL101" s="202"/>
      <c r="BM101" s="202"/>
      <c r="BN101" s="202"/>
      <c r="BO101" s="202"/>
      <c r="BP101" s="202"/>
      <c r="BQ101" s="202"/>
      <c r="BR101" s="202"/>
      <c r="BS101" s="202"/>
      <c r="BT101" s="202"/>
      <c r="BU101" s="202"/>
      <c r="BV101" s="202"/>
      <c r="BW101" s="202"/>
      <c r="BX101" s="202"/>
      <c r="BY101" s="202"/>
      <c r="BZ101" s="202"/>
      <c r="CA101" s="202"/>
      <c r="CB101" s="202"/>
      <c r="CC101" s="202"/>
      <c r="CD101" s="202"/>
      <c r="CE101" s="202"/>
      <c r="CF101" s="202"/>
      <c r="CG101" s="202"/>
      <c r="CH101" s="202"/>
      <c r="CI101" s="202"/>
      <c r="CJ101" s="202"/>
      <c r="CK101" s="202"/>
      <c r="CL101" s="202"/>
      <c r="CM101" s="202"/>
      <c r="CN101" s="202"/>
      <c r="CO101" s="202"/>
      <c r="CP101" s="202"/>
      <c r="CQ101" s="202"/>
      <c r="CR101" s="202"/>
      <c r="CS101" s="202"/>
      <c r="CT101" s="202"/>
      <c r="CU101" s="202"/>
      <c r="CV101" s="202"/>
      <c r="CW101" s="202"/>
      <c r="CX101" s="202"/>
      <c r="CY101" s="202"/>
      <c r="CZ101" s="202"/>
      <c r="DA101" s="202"/>
      <c r="DB101" s="202"/>
      <c r="DC101" s="202"/>
      <c r="DD101" s="202"/>
      <c r="DE101" s="202"/>
      <c r="DF101" s="202"/>
      <c r="DG101" s="202"/>
      <c r="DH101" s="202"/>
      <c r="DI101" s="202"/>
      <c r="DJ101" s="202"/>
      <c r="DK101" s="202"/>
      <c r="DL101" s="202"/>
      <c r="DM101" s="202"/>
      <c r="DN101" s="202"/>
      <c r="DO101" s="202"/>
      <c r="DP101" s="202"/>
      <c r="DQ101" s="202"/>
      <c r="DR101" s="202"/>
      <c r="DS101" s="202"/>
      <c r="DT101" s="202"/>
      <c r="DU101" s="202"/>
      <c r="DV101" s="202"/>
      <c r="DW101" s="202"/>
      <c r="DX101" s="202"/>
      <c r="DY101" s="202"/>
      <c r="DZ101" s="202"/>
      <c r="EA101" s="202"/>
      <c r="EB101" s="202"/>
      <c r="EC101" s="202"/>
      <c r="ED101" s="202"/>
      <c r="EE101" s="202"/>
      <c r="EF101" s="202"/>
      <c r="EG101" s="202"/>
      <c r="EH101" s="202"/>
      <c r="EI101" s="202"/>
      <c r="EJ101" s="202"/>
      <c r="EK101" s="202"/>
      <c r="EL101" s="202"/>
      <c r="EM101" s="202"/>
      <c r="EN101" s="202"/>
      <c r="EO101" s="202"/>
      <c r="EP101" s="202"/>
      <c r="EQ101" s="202"/>
      <c r="ER101" s="202"/>
      <c r="ES101" s="202"/>
      <c r="ET101" s="202"/>
      <c r="EU101" s="202"/>
      <c r="EV101" s="202"/>
      <c r="EW101" s="202"/>
      <c r="EX101" s="202"/>
      <c r="EY101" s="202"/>
      <c r="EZ101" s="202"/>
      <c r="FA101" s="202"/>
      <c r="FB101" s="202"/>
      <c r="FC101" s="202"/>
      <c r="FD101" s="202"/>
      <c r="FE101" s="202"/>
      <c r="FF101" s="202"/>
      <c r="FG101" s="202"/>
      <c r="FH101" s="202"/>
      <c r="FI101" s="202"/>
      <c r="FJ101" s="202"/>
      <c r="FK101" s="202"/>
      <c r="FL101" s="202"/>
      <c r="FM101" s="202"/>
      <c r="FN101" s="202"/>
      <c r="FO101" s="202"/>
      <c r="FP101" s="202"/>
      <c r="FQ101" s="202"/>
      <c r="FR101" s="202"/>
      <c r="FS101" s="202"/>
      <c r="FT101" s="202"/>
      <c r="FU101" s="202"/>
      <c r="FV101" s="202"/>
      <c r="FW101" s="202"/>
      <c r="FX101" s="202"/>
      <c r="FY101" s="202"/>
      <c r="FZ101" s="202"/>
      <c r="GA101" s="202"/>
      <c r="GB101" s="202"/>
      <c r="GC101" s="202"/>
      <c r="GD101" s="202"/>
      <c r="GE101" s="202"/>
      <c r="GF101" s="202"/>
      <c r="GG101" s="202"/>
      <c r="GH101" s="202"/>
      <c r="GI101" s="202"/>
      <c r="GJ101" s="202"/>
      <c r="GK101" s="202"/>
      <c r="GL101" s="202"/>
      <c r="GM101" s="202"/>
      <c r="GN101" s="202"/>
      <c r="GO101" s="202"/>
      <c r="GP101" s="202"/>
      <c r="GQ101" s="202"/>
      <c r="GR101" s="202"/>
      <c r="GS101" s="202"/>
      <c r="GT101" s="202"/>
      <c r="GU101" s="202"/>
      <c r="GV101" s="202"/>
      <c r="GW101" s="202"/>
      <c r="GX101" s="202"/>
      <c r="GY101" s="202"/>
      <c r="GZ101" s="202"/>
      <c r="HA101" s="202"/>
      <c r="HB101" s="202"/>
      <c r="HC101" s="202"/>
      <c r="HD101" s="202"/>
      <c r="HE101" s="202"/>
      <c r="HF101" s="202"/>
      <c r="HG101" s="202"/>
      <c r="HH101" s="202"/>
      <c r="HI101" s="202"/>
      <c r="HJ101" s="202"/>
      <c r="HK101" s="202"/>
      <c r="HL101" s="202"/>
      <c r="HM101" s="202"/>
      <c r="HN101" s="202"/>
      <c r="HO101" s="202"/>
      <c r="HP101" s="202"/>
      <c r="HQ101" s="202"/>
      <c r="HR101" s="202"/>
      <c r="HS101" s="202"/>
      <c r="HT101" s="202"/>
      <c r="HU101" s="202"/>
      <c r="HV101" s="202"/>
      <c r="HW101" s="202"/>
      <c r="HX101" s="202"/>
      <c r="HY101" s="202"/>
      <c r="HZ101" s="202"/>
      <c r="IA101" s="202"/>
      <c r="IB101" s="202"/>
      <c r="IC101" s="202"/>
      <c r="ID101" s="202"/>
      <c r="IE101" s="202"/>
      <c r="IF101" s="202"/>
      <c r="IG101" s="202"/>
      <c r="IH101" s="202"/>
      <c r="II101" s="202"/>
      <c r="IJ101" s="202"/>
      <c r="IK101" s="202"/>
      <c r="IL101" s="202"/>
      <c r="IM101" s="202"/>
      <c r="IN101" s="202"/>
      <c r="IO101" s="202"/>
      <c r="IP101" s="202"/>
      <c r="IQ101" s="202"/>
      <c r="IR101" s="202"/>
      <c r="IS101" s="202"/>
      <c r="IT101" s="202"/>
      <c r="IU101" s="202"/>
      <c r="IV101" s="202"/>
      <c r="IW101" s="202"/>
      <c r="IX101" s="202"/>
      <c r="IY101" s="202"/>
      <c r="IZ101" s="202"/>
      <c r="JA101" s="202"/>
      <c r="JB101" s="202"/>
      <c r="JC101" s="202"/>
      <c r="JD101" s="202"/>
      <c r="JE101" s="202"/>
      <c r="JF101" s="202"/>
      <c r="JG101" s="202"/>
      <c r="JH101" s="202"/>
      <c r="JI101" s="202"/>
      <c r="JJ101" s="202"/>
      <c r="JK101" s="202"/>
      <c r="JL101" s="202"/>
      <c r="JM101" s="202"/>
      <c r="JN101" s="202"/>
      <c r="JO101" s="202"/>
      <c r="JP101" s="202"/>
      <c r="JQ101" s="202"/>
      <c r="JR101" s="202"/>
      <c r="JS101" s="202"/>
      <c r="JT101" s="202"/>
      <c r="JU101" s="202"/>
      <c r="JV101" s="202"/>
      <c r="JW101" s="202"/>
      <c r="JX101" s="202"/>
      <c r="JY101" s="202"/>
      <c r="JZ101" s="202"/>
      <c r="KA101" s="202"/>
      <c r="KB101" s="202"/>
      <c r="KC101" s="202"/>
      <c r="KD101" s="202"/>
      <c r="KE101" s="202"/>
      <c r="KF101" s="202"/>
      <c r="KG101" s="202"/>
      <c r="KH101" s="202"/>
      <c r="KI101" s="202"/>
      <c r="KJ101" s="202"/>
      <c r="KK101" s="202"/>
      <c r="KL101" s="202"/>
      <c r="KM101" s="202"/>
      <c r="KN101" s="202"/>
      <c r="KO101" s="202"/>
      <c r="KP101" s="202"/>
      <c r="KQ101" s="202"/>
      <c r="KR101" s="202"/>
      <c r="KS101" s="202"/>
      <c r="KT101" s="202"/>
      <c r="KU101" s="202"/>
      <c r="KV101" s="202"/>
      <c r="KW101" s="202"/>
      <c r="KX101" s="202"/>
      <c r="KY101" s="202"/>
      <c r="KZ101" s="202"/>
      <c r="LA101" s="202"/>
      <c r="LB101" s="202"/>
      <c r="LC101" s="202"/>
      <c r="LD101" s="202"/>
      <c r="LE101" s="202"/>
      <c r="LF101" s="202"/>
      <c r="LG101" s="202"/>
      <c r="LH101" s="202"/>
      <c r="LI101" s="202"/>
      <c r="LJ101" s="202"/>
      <c r="LK101" s="202"/>
      <c r="LL101" s="202"/>
      <c r="LM101" s="202"/>
      <c r="LN101" s="202"/>
      <c r="LO101" s="202"/>
      <c r="LP101" s="202"/>
      <c r="LQ101" s="202"/>
      <c r="LR101" s="202"/>
      <c r="LS101" s="202"/>
      <c r="LT101" s="202"/>
      <c r="LU101" s="202"/>
      <c r="LV101" s="202"/>
      <c r="LW101" s="202"/>
      <c r="LX101" s="202"/>
      <c r="LY101" s="202"/>
      <c r="LZ101" s="202"/>
      <c r="MA101" s="202"/>
      <c r="MB101" s="202"/>
      <c r="MC101" s="202"/>
      <c r="MD101" s="202"/>
      <c r="ME101" s="202"/>
      <c r="MF101" s="202"/>
      <c r="MG101" s="202"/>
      <c r="MH101" s="202"/>
      <c r="MI101" s="202"/>
      <c r="MJ101" s="202"/>
      <c r="MK101" s="202"/>
      <c r="ML101" s="202"/>
      <c r="MM101" s="202"/>
      <c r="MN101" s="202"/>
      <c r="MO101" s="202"/>
      <c r="MP101" s="202"/>
      <c r="MQ101" s="202"/>
      <c r="MR101" s="202"/>
      <c r="MS101" s="202"/>
      <c r="MT101" s="202"/>
      <c r="MU101" s="202"/>
      <c r="MV101" s="202"/>
      <c r="MW101" s="202"/>
      <c r="MX101" s="202"/>
      <c r="MY101" s="202"/>
      <c r="MZ101" s="202"/>
      <c r="NA101" s="202"/>
      <c r="NB101" s="202"/>
      <c r="NC101" s="202"/>
      <c r="ND101" s="202"/>
      <c r="NE101" s="202"/>
      <c r="NF101" s="202"/>
      <c r="NG101" s="202"/>
      <c r="NH101" s="202"/>
      <c r="NI101" s="202"/>
      <c r="NJ101" s="202"/>
      <c r="NK101" s="202"/>
      <c r="NL101" s="202"/>
      <c r="NM101" s="202"/>
      <c r="NN101" s="202"/>
      <c r="NO101" s="202"/>
      <c r="NP101" s="202"/>
      <c r="NQ101" s="202"/>
      <c r="NR101" s="202"/>
      <c r="NS101" s="202"/>
      <c r="NT101" s="202"/>
      <c r="NU101" s="202"/>
      <c r="NV101" s="202"/>
      <c r="NW101" s="202"/>
      <c r="NX101" s="202"/>
      <c r="NY101" s="202"/>
      <c r="NZ101" s="202"/>
      <c r="OA101" s="202"/>
      <c r="OB101" s="202"/>
      <c r="OC101" s="202"/>
      <c r="OD101" s="202"/>
      <c r="OE101" s="202"/>
      <c r="OF101" s="202"/>
      <c r="OG101" s="202"/>
      <c r="OH101" s="202"/>
      <c r="OI101" s="202"/>
      <c r="OJ101" s="202"/>
      <c r="OK101" s="202"/>
      <c r="OL101" s="202"/>
      <c r="OM101" s="202"/>
      <c r="ON101" s="202"/>
      <c r="OO101" s="202"/>
      <c r="OP101" s="202"/>
      <c r="OQ101" s="202"/>
      <c r="OR101" s="202"/>
      <c r="OS101" s="202"/>
      <c r="OT101" s="202"/>
      <c r="OU101" s="202"/>
      <c r="OV101" s="202"/>
      <c r="OW101" s="202"/>
      <c r="OX101" s="202"/>
      <c r="OY101" s="202"/>
      <c r="OZ101" s="202"/>
      <c r="PA101" s="202"/>
      <c r="PB101" s="202"/>
      <c r="PC101" s="202"/>
      <c r="PD101" s="202"/>
      <c r="PE101" s="202"/>
      <c r="PF101" s="202"/>
      <c r="PG101" s="202"/>
      <c r="PH101" s="202"/>
      <c r="PI101" s="202"/>
      <c r="PJ101" s="202"/>
      <c r="PK101" s="202"/>
      <c r="PL101" s="202"/>
      <c r="PM101" s="202"/>
      <c r="PN101" s="202"/>
      <c r="PO101" s="202"/>
      <c r="PP101" s="202"/>
      <c r="PQ101" s="202"/>
      <c r="PR101" s="202"/>
      <c r="PS101" s="202"/>
      <c r="PT101" s="202"/>
      <c r="PU101" s="202"/>
      <c r="PV101" s="202"/>
      <c r="PW101" s="202"/>
      <c r="PX101" s="202"/>
      <c r="PY101" s="202"/>
      <c r="PZ101" s="202"/>
      <c r="QA101" s="202"/>
      <c r="QB101" s="202"/>
      <c r="QC101" s="202"/>
      <c r="QD101" s="202"/>
      <c r="QE101" s="202"/>
      <c r="QF101" s="202"/>
      <c r="QG101" s="202"/>
      <c r="QH101" s="202"/>
      <c r="QI101" s="202"/>
      <c r="QJ101" s="202"/>
      <c r="QK101" s="202"/>
      <c r="QL101" s="202"/>
      <c r="QM101" s="202"/>
      <c r="QN101" s="202"/>
      <c r="QO101" s="202"/>
      <c r="QP101" s="202"/>
      <c r="QQ101" s="202"/>
      <c r="QR101" s="202"/>
      <c r="QS101" s="202"/>
      <c r="QT101" s="202"/>
      <c r="QU101" s="202"/>
      <c r="QV101" s="202"/>
      <c r="QW101" s="202"/>
      <c r="QX101" s="202"/>
      <c r="QY101" s="202"/>
      <c r="QZ101" s="202"/>
      <c r="RA101" s="202"/>
      <c r="RB101" s="202"/>
      <c r="RC101" s="202"/>
      <c r="RD101" s="202"/>
      <c r="RE101" s="202"/>
      <c r="RF101" s="202"/>
      <c r="RG101" s="202"/>
      <c r="RH101" s="202"/>
      <c r="RI101" s="202"/>
      <c r="RJ101" s="202"/>
      <c r="RK101" s="202"/>
      <c r="RL101" s="202"/>
      <c r="RM101" s="202"/>
      <c r="RN101" s="202"/>
      <c r="RO101" s="202"/>
      <c r="RP101" s="202"/>
      <c r="RQ101" s="202"/>
      <c r="RR101" s="202"/>
      <c r="RS101" s="202"/>
      <c r="RT101" s="202"/>
      <c r="RU101" s="202"/>
      <c r="RV101" s="202"/>
      <c r="RW101" s="202"/>
      <c r="RX101" s="202"/>
      <c r="RY101" s="202"/>
      <c r="RZ101" s="202"/>
      <c r="SA101" s="202"/>
      <c r="SB101" s="202"/>
      <c r="SC101" s="202"/>
      <c r="SD101" s="202"/>
      <c r="SE101" s="202"/>
      <c r="SF101" s="202"/>
      <c r="SG101" s="202"/>
      <c r="SH101" s="202"/>
      <c r="SI101" s="202"/>
      <c r="SJ101" s="202"/>
      <c r="SK101" s="202"/>
      <c r="SL101" s="202"/>
      <c r="SM101" s="202"/>
      <c r="SN101" s="202"/>
      <c r="SO101" s="202"/>
      <c r="SP101" s="202"/>
      <c r="SQ101" s="202"/>
      <c r="SR101" s="202"/>
      <c r="SS101" s="202"/>
      <c r="ST101" s="202"/>
      <c r="SU101" s="202"/>
      <c r="SV101" s="202"/>
      <c r="SW101" s="202"/>
      <c r="SX101" s="202"/>
      <c r="SY101" s="202"/>
      <c r="SZ101" s="202"/>
      <c r="TA101" s="202"/>
      <c r="TB101" s="202"/>
      <c r="TC101" s="202"/>
      <c r="TD101" s="202"/>
      <c r="TE101" s="202"/>
      <c r="TF101" s="202"/>
      <c r="TG101" s="202"/>
      <c r="TH101" s="202"/>
      <c r="TI101" s="202"/>
      <c r="TJ101" s="202"/>
      <c r="TK101" s="202"/>
      <c r="TL101" s="202"/>
      <c r="TM101" s="202"/>
      <c r="TN101" s="202"/>
      <c r="TO101" s="202"/>
      <c r="TP101" s="202"/>
      <c r="TQ101" s="202"/>
      <c r="TR101" s="202"/>
      <c r="TS101" s="202"/>
      <c r="TT101" s="202"/>
      <c r="TU101" s="202"/>
      <c r="TV101" s="202"/>
      <c r="TW101" s="202"/>
      <c r="TX101" s="202"/>
      <c r="TY101" s="202"/>
      <c r="TZ101" s="202"/>
      <c r="UA101" s="202"/>
      <c r="UB101" s="202"/>
      <c r="UC101" s="202"/>
      <c r="UD101" s="202"/>
      <c r="UE101" s="202"/>
      <c r="UF101" s="202"/>
      <c r="UG101" s="202"/>
      <c r="UH101" s="202"/>
      <c r="UI101" s="202"/>
      <c r="UJ101" s="202"/>
      <c r="UK101" s="202"/>
      <c r="UL101" s="202"/>
      <c r="UM101" s="202"/>
      <c r="UN101" s="202"/>
      <c r="UO101" s="202"/>
      <c r="UP101" s="202"/>
      <c r="UQ101" s="202"/>
      <c r="UR101" s="202"/>
      <c r="US101" s="202"/>
      <c r="UT101" s="202"/>
      <c r="UU101" s="202"/>
      <c r="UV101" s="202"/>
      <c r="UW101" s="202"/>
      <c r="UX101" s="202"/>
      <c r="UY101" s="202"/>
      <c r="UZ101" s="202"/>
      <c r="VA101" s="202"/>
      <c r="VB101" s="202"/>
      <c r="VC101" s="202"/>
      <c r="VD101" s="202"/>
      <c r="VE101" s="202"/>
      <c r="VF101" s="202"/>
      <c r="VG101" s="202"/>
      <c r="VH101" s="202"/>
      <c r="VI101" s="202"/>
      <c r="VJ101" s="202"/>
      <c r="VK101" s="202"/>
      <c r="VL101" s="202"/>
      <c r="VM101" s="202"/>
      <c r="VN101" s="202"/>
      <c r="VO101" s="202"/>
      <c r="VP101" s="202"/>
      <c r="VQ101" s="202"/>
      <c r="VR101" s="202"/>
      <c r="VS101" s="202"/>
      <c r="VT101" s="202"/>
      <c r="VU101" s="202"/>
      <c r="VV101" s="202"/>
      <c r="VW101" s="202"/>
      <c r="VX101" s="202"/>
      <c r="VY101" s="202"/>
      <c r="VZ101" s="202"/>
      <c r="WA101" s="202"/>
      <c r="WB101" s="202"/>
      <c r="WC101" s="202"/>
      <c r="WD101" s="202"/>
      <c r="WE101" s="202"/>
      <c r="WF101" s="202"/>
      <c r="WG101" s="202"/>
      <c r="WH101" s="202"/>
      <c r="WI101" s="202"/>
      <c r="WJ101" s="202"/>
      <c r="WK101" s="202"/>
      <c r="WL101" s="202"/>
      <c r="WM101" s="202"/>
      <c r="WN101" s="202"/>
      <c r="WO101" s="202"/>
      <c r="WP101" s="202"/>
      <c r="WQ101" s="202"/>
      <c r="WR101" s="202"/>
      <c r="WS101" s="202"/>
      <c r="WT101" s="202"/>
      <c r="WU101" s="202"/>
      <c r="WV101" s="202"/>
      <c r="WW101" s="202"/>
      <c r="WX101" s="202"/>
      <c r="WY101" s="202"/>
      <c r="WZ101" s="202"/>
      <c r="XA101" s="202"/>
      <c r="XB101" s="202"/>
      <c r="XC101" s="202"/>
      <c r="XD101" s="202"/>
      <c r="XE101" s="202"/>
      <c r="XF101" s="202"/>
      <c r="XG101" s="202"/>
      <c r="XH101" s="202"/>
      <c r="XI101" s="202"/>
      <c r="XJ101" s="202"/>
      <c r="XK101" s="202"/>
      <c r="XL101" s="202"/>
      <c r="XM101" s="202"/>
      <c r="XN101" s="202"/>
      <c r="XO101" s="202"/>
      <c r="XP101" s="202"/>
      <c r="XQ101" s="202"/>
      <c r="XR101" s="202"/>
      <c r="XS101" s="202"/>
      <c r="XT101" s="202"/>
      <c r="XU101" s="202"/>
      <c r="XV101" s="202"/>
      <c r="XW101" s="202"/>
      <c r="XX101" s="202"/>
      <c r="XY101" s="202"/>
      <c r="XZ101" s="202"/>
      <c r="YA101" s="202"/>
      <c r="YB101" s="202"/>
      <c r="YC101" s="202"/>
      <c r="YD101" s="202"/>
      <c r="YE101" s="202"/>
      <c r="YF101" s="202"/>
      <c r="YG101" s="202"/>
      <c r="YH101" s="202"/>
      <c r="YI101" s="202"/>
      <c r="YJ101" s="202"/>
      <c r="YK101" s="202"/>
      <c r="YL101" s="202"/>
      <c r="YM101" s="202"/>
      <c r="YN101" s="202"/>
      <c r="YO101" s="202"/>
      <c r="YP101" s="202"/>
      <c r="YQ101" s="202"/>
      <c r="YR101" s="202"/>
      <c r="YS101" s="202"/>
      <c r="YT101" s="202"/>
      <c r="YU101" s="202"/>
      <c r="YV101" s="202"/>
      <c r="YW101" s="202"/>
      <c r="YX101" s="202"/>
      <c r="YY101" s="202"/>
      <c r="YZ101" s="202"/>
      <c r="ZA101" s="202"/>
      <c r="ZB101" s="202"/>
      <c r="ZC101" s="202"/>
      <c r="ZD101" s="202"/>
      <c r="ZE101" s="202"/>
      <c r="ZF101" s="202"/>
      <c r="ZG101" s="202"/>
      <c r="ZH101" s="202"/>
      <c r="ZI101" s="202"/>
      <c r="ZJ101" s="202"/>
      <c r="ZK101" s="202"/>
      <c r="ZL101" s="202"/>
      <c r="ZM101" s="202"/>
      <c r="ZN101" s="202"/>
      <c r="ZO101" s="202"/>
      <c r="ZP101" s="202"/>
      <c r="ZQ101" s="202"/>
      <c r="ZR101" s="202"/>
      <c r="ZS101" s="202"/>
      <c r="ZT101" s="202"/>
      <c r="ZU101" s="202"/>
      <c r="ZV101" s="202"/>
      <c r="ZW101" s="202"/>
      <c r="ZX101" s="202"/>
      <c r="ZY101" s="202"/>
      <c r="ZZ101" s="202"/>
      <c r="AAA101" s="202"/>
      <c r="AAB101" s="202"/>
      <c r="AAC101" s="202"/>
      <c r="AAD101" s="202"/>
      <c r="AAE101" s="202"/>
      <c r="AAF101" s="202"/>
      <c r="AAG101" s="202"/>
      <c r="AAH101" s="202"/>
      <c r="AAI101" s="202"/>
      <c r="AAJ101" s="202"/>
      <c r="AAK101" s="202"/>
      <c r="AAL101" s="202"/>
      <c r="AAM101" s="202"/>
      <c r="AAN101" s="202"/>
      <c r="AAO101" s="202"/>
      <c r="AAP101" s="202"/>
      <c r="AAQ101" s="202"/>
      <c r="AAR101" s="202"/>
      <c r="AAS101" s="202"/>
      <c r="AAT101" s="202"/>
      <c r="AAU101" s="202"/>
      <c r="AAV101" s="202"/>
      <c r="AAW101" s="202"/>
      <c r="AAX101" s="202"/>
      <c r="AAY101" s="202"/>
      <c r="AAZ101" s="202"/>
      <c r="ABA101" s="202"/>
      <c r="ABB101" s="202"/>
      <c r="ABC101" s="202"/>
      <c r="ABD101" s="202"/>
      <c r="ABE101" s="202"/>
      <c r="ABF101" s="202"/>
      <c r="ABG101" s="202"/>
      <c r="ABH101" s="202"/>
      <c r="ABI101" s="202"/>
      <c r="ABJ101" s="202"/>
      <c r="ABK101" s="202"/>
      <c r="ABL101" s="202"/>
      <c r="ABM101" s="202"/>
      <c r="ABN101" s="202"/>
      <c r="ABO101" s="202"/>
      <c r="ABP101" s="202"/>
      <c r="ABQ101" s="202"/>
      <c r="ABR101" s="202"/>
      <c r="ABS101" s="202"/>
      <c r="ABT101" s="202"/>
      <c r="ABU101" s="202"/>
      <c r="ABV101" s="202"/>
      <c r="ABW101" s="202"/>
      <c r="ABX101" s="202"/>
      <c r="ABY101" s="202"/>
      <c r="ABZ101" s="202"/>
      <c r="ACA101" s="202"/>
      <c r="ACB101" s="202"/>
      <c r="ACC101" s="202"/>
      <c r="ACD101" s="202"/>
      <c r="ACE101" s="202"/>
      <c r="ACF101" s="202"/>
      <c r="ACG101" s="202"/>
      <c r="ACH101" s="202"/>
      <c r="ACI101" s="202"/>
      <c r="ACJ101" s="202"/>
      <c r="ACK101" s="202"/>
      <c r="ACL101" s="202"/>
      <c r="ACM101" s="202"/>
      <c r="ACN101" s="202"/>
      <c r="ACO101" s="202"/>
      <c r="ACP101" s="202"/>
      <c r="ACQ101" s="202"/>
      <c r="ACR101" s="202"/>
      <c r="ACS101" s="202"/>
      <c r="ACT101" s="202"/>
      <c r="ACU101" s="202"/>
      <c r="ACV101" s="202"/>
      <c r="ACW101" s="202"/>
      <c r="ACX101" s="202"/>
      <c r="ACY101" s="202"/>
      <c r="ACZ101" s="202"/>
      <c r="ADA101" s="202"/>
      <c r="ADB101" s="202"/>
      <c r="ADC101" s="202"/>
      <c r="ADD101" s="202"/>
      <c r="ADE101" s="202"/>
      <c r="ADF101" s="202"/>
      <c r="ADG101" s="202"/>
      <c r="ADH101" s="202"/>
      <c r="ADI101" s="202"/>
      <c r="ADJ101" s="202"/>
      <c r="ADK101" s="202"/>
      <c r="ADL101" s="202"/>
      <c r="ADM101" s="202"/>
      <c r="ADN101" s="202"/>
      <c r="ADO101" s="202"/>
      <c r="ADP101" s="202"/>
      <c r="ADQ101" s="202"/>
      <c r="ADR101" s="202"/>
      <c r="ADS101" s="202"/>
      <c r="ADT101" s="202"/>
      <c r="ADU101" s="202"/>
      <c r="ADV101" s="202"/>
      <c r="ADW101" s="202"/>
      <c r="ADX101" s="202"/>
      <c r="ADY101" s="202"/>
      <c r="ADZ101" s="202"/>
      <c r="AEA101" s="202"/>
      <c r="AEB101" s="202"/>
      <c r="AEC101" s="202"/>
      <c r="AED101" s="202"/>
      <c r="AEE101" s="202"/>
      <c r="AEF101" s="202"/>
      <c r="AEG101" s="202"/>
      <c r="AEH101" s="202"/>
      <c r="AEI101" s="202"/>
      <c r="AEJ101" s="202"/>
      <c r="AEK101" s="202"/>
      <c r="AEL101" s="202"/>
      <c r="AEM101" s="202"/>
      <c r="AEN101" s="202"/>
      <c r="AEO101" s="202"/>
      <c r="AEP101" s="202"/>
      <c r="AEQ101" s="202"/>
      <c r="AER101" s="202"/>
      <c r="AES101" s="202"/>
      <c r="AET101" s="202"/>
      <c r="AEU101" s="202"/>
      <c r="AEV101" s="202"/>
      <c r="AEW101" s="202"/>
      <c r="AEX101" s="202"/>
      <c r="AEY101" s="202"/>
      <c r="AEZ101" s="202"/>
      <c r="AFA101" s="202"/>
      <c r="AFB101" s="202"/>
      <c r="AFC101" s="202"/>
      <c r="AFD101" s="202"/>
      <c r="AFE101" s="202"/>
      <c r="AFF101" s="202"/>
      <c r="AFG101" s="202"/>
      <c r="AFH101" s="202"/>
      <c r="AFI101" s="202"/>
      <c r="AFJ101" s="202"/>
      <c r="AFK101" s="202"/>
      <c r="AFL101" s="202"/>
      <c r="AFM101" s="202"/>
      <c r="AFN101" s="202"/>
      <c r="AFO101" s="202"/>
      <c r="AFP101" s="202"/>
      <c r="AFQ101" s="202"/>
      <c r="AFR101" s="202"/>
      <c r="AFS101" s="202"/>
      <c r="AFT101" s="202"/>
      <c r="AFU101" s="202"/>
      <c r="AFV101" s="202"/>
      <c r="AFW101" s="202"/>
      <c r="AFX101" s="202"/>
      <c r="AFY101" s="202"/>
      <c r="AFZ101" s="202"/>
      <c r="AGA101" s="202"/>
      <c r="AGB101" s="202"/>
      <c r="AGC101" s="202"/>
      <c r="AGD101" s="202"/>
      <c r="AGE101" s="202"/>
      <c r="AGF101" s="202"/>
      <c r="AGG101" s="202"/>
      <c r="AGH101" s="202"/>
      <c r="AGI101" s="202"/>
      <c r="AGJ101" s="202"/>
      <c r="AGK101" s="202"/>
      <c r="AGL101" s="202"/>
      <c r="AGM101" s="202"/>
      <c r="AGN101" s="202"/>
      <c r="AGO101" s="202"/>
      <c r="AGP101" s="202"/>
      <c r="AGQ101" s="202"/>
      <c r="AGR101" s="202"/>
      <c r="AGS101" s="202"/>
      <c r="AGT101" s="202"/>
      <c r="AGU101" s="202"/>
      <c r="AGV101" s="202"/>
      <c r="AGW101" s="202"/>
      <c r="AGX101" s="202"/>
      <c r="AGY101" s="202"/>
      <c r="AGZ101" s="202"/>
      <c r="AHA101" s="202"/>
      <c r="AHB101" s="202"/>
      <c r="AHC101" s="202"/>
      <c r="AHD101" s="202"/>
      <c r="AHE101" s="202"/>
      <c r="AHF101" s="202"/>
      <c r="AHG101" s="202"/>
      <c r="AHH101" s="202"/>
      <c r="AHI101" s="202"/>
      <c r="AHJ101" s="202"/>
      <c r="AHK101" s="202"/>
      <c r="AHL101" s="202"/>
      <c r="AHM101" s="202"/>
      <c r="AHN101" s="202"/>
      <c r="AHO101" s="202"/>
      <c r="AHP101" s="202"/>
      <c r="AHQ101" s="202"/>
      <c r="AHR101" s="202"/>
      <c r="AHS101" s="202"/>
      <c r="AHT101" s="202"/>
      <c r="AHU101" s="202"/>
      <c r="AHV101" s="202"/>
      <c r="AHW101" s="202"/>
      <c r="AHX101" s="202"/>
      <c r="AHY101" s="202"/>
      <c r="AHZ101" s="202"/>
      <c r="AIA101" s="202"/>
      <c r="AIB101" s="202"/>
      <c r="AIC101" s="202"/>
      <c r="AID101" s="202"/>
      <c r="AIE101" s="202"/>
      <c r="AIF101" s="202"/>
      <c r="AIG101" s="202"/>
      <c r="AIH101" s="202"/>
      <c r="AII101" s="202"/>
      <c r="AIJ101" s="202"/>
      <c r="AIK101" s="202"/>
      <c r="AIL101" s="202"/>
      <c r="AIM101" s="202"/>
      <c r="AIN101" s="202"/>
      <c r="AIO101" s="202"/>
      <c r="AIP101" s="202"/>
      <c r="AIQ101" s="202"/>
      <c r="AIR101" s="202"/>
      <c r="AIS101" s="202"/>
      <c r="AIT101" s="202"/>
      <c r="AIU101" s="202"/>
      <c r="AIV101" s="202"/>
      <c r="AIW101" s="202"/>
      <c r="AIX101" s="202"/>
      <c r="AIY101" s="202"/>
      <c r="AIZ101" s="202"/>
      <c r="AJA101" s="202"/>
      <c r="AJB101" s="202"/>
      <c r="AJC101" s="202"/>
      <c r="AJD101" s="202"/>
      <c r="AJE101" s="202"/>
      <c r="AJF101" s="202"/>
      <c r="AJG101" s="202"/>
      <c r="AJH101" s="202"/>
      <c r="AJI101" s="202"/>
      <c r="AJJ101" s="202"/>
      <c r="AJK101" s="202"/>
      <c r="AJL101" s="202"/>
      <c r="AJM101" s="202"/>
      <c r="AJN101" s="202"/>
      <c r="AJO101" s="202"/>
      <c r="AJP101" s="202"/>
      <c r="AJQ101" s="202"/>
      <c r="AJR101" s="202"/>
      <c r="AJS101" s="202"/>
      <c r="AJT101" s="202"/>
      <c r="AJU101" s="202"/>
      <c r="AJV101" s="202"/>
      <c r="AJW101" s="202"/>
      <c r="AJX101" s="202"/>
      <c r="AJY101" s="202"/>
      <c r="AJZ101" s="202"/>
      <c r="AKA101" s="202"/>
      <c r="AKB101" s="202"/>
      <c r="AKC101" s="202"/>
      <c r="AKD101" s="202"/>
      <c r="AKE101" s="202"/>
      <c r="AKF101" s="202"/>
      <c r="AKG101" s="202"/>
      <c r="AKH101" s="202"/>
      <c r="AKI101" s="202"/>
      <c r="AKJ101" s="202"/>
      <c r="AKK101" s="202"/>
      <c r="AKL101" s="202"/>
      <c r="AKM101" s="202"/>
      <c r="AKN101" s="202"/>
      <c r="AKO101" s="202"/>
      <c r="AKP101" s="202"/>
      <c r="AKQ101" s="202"/>
      <c r="AKR101" s="202"/>
      <c r="AKS101" s="202"/>
      <c r="AKT101" s="202"/>
      <c r="AKU101" s="202"/>
      <c r="AKV101" s="202"/>
      <c r="AKW101" s="202"/>
      <c r="AKX101" s="202"/>
      <c r="AKY101" s="202"/>
      <c r="AKZ101" s="202"/>
      <c r="ALA101" s="202"/>
      <c r="ALB101" s="202"/>
      <c r="ALC101" s="202"/>
      <c r="ALD101" s="202"/>
      <c r="ALE101" s="202"/>
      <c r="ALF101" s="202"/>
      <c r="ALG101" s="202"/>
      <c r="ALH101" s="202"/>
      <c r="ALI101" s="202"/>
      <c r="ALJ101" s="202"/>
      <c r="ALK101" s="202"/>
      <c r="ALL101" s="202"/>
      <c r="ALM101" s="202"/>
      <c r="ALN101" s="202"/>
      <c r="ALO101" s="202"/>
      <c r="ALP101" s="202"/>
      <c r="ALQ101" s="202"/>
      <c r="ALR101" s="202"/>
      <c r="ALS101" s="202"/>
      <c r="ALT101" s="202"/>
      <c r="ALU101" s="202"/>
      <c r="ALV101" s="202"/>
      <c r="ALW101" s="202"/>
      <c r="ALX101" s="202"/>
      <c r="ALY101" s="202"/>
      <c r="ALZ101" s="202"/>
      <c r="AMA101" s="202"/>
      <c r="AMB101" s="202"/>
      <c r="AMC101" s="202"/>
      <c r="AMD101" s="202"/>
      <c r="AME101" s="202"/>
      <c r="AMF101" s="202"/>
      <c r="AMG101" s="202"/>
      <c r="AMH101" s="202"/>
      <c r="AMI101" s="202"/>
      <c r="AMJ101" s="202"/>
    </row>
    <row r="102" spans="1:1024" ht="20.25" customHeight="1">
      <c r="A102" s="549"/>
      <c r="B102" s="522" t="s">
        <v>89</v>
      </c>
      <c r="C102" s="65"/>
      <c r="D102" s="927"/>
      <c r="E102" s="476"/>
      <c r="F102" s="126"/>
      <c r="G102" s="125"/>
      <c r="H102" s="355"/>
      <c r="I102" s="355"/>
      <c r="J102" s="356"/>
      <c r="K102" s="356"/>
      <c r="L102" s="476"/>
      <c r="M102" s="163"/>
      <c r="N102" s="125"/>
      <c r="O102" s="355"/>
      <c r="P102" s="355"/>
      <c r="Q102" s="356"/>
      <c r="R102" s="356"/>
      <c r="S102" s="476"/>
      <c r="T102" s="374"/>
      <c r="U102" s="355"/>
      <c r="V102" s="355"/>
      <c r="W102" s="355"/>
      <c r="X102" s="356"/>
      <c r="Y102" s="379"/>
      <c r="Z102" s="476"/>
      <c r="AA102" s="126"/>
      <c r="AB102" s="125"/>
      <c r="AC102" s="355"/>
      <c r="AD102" s="355"/>
      <c r="AE102" s="356"/>
      <c r="AF102" s="356"/>
      <c r="AG102" s="476"/>
      <c r="AH102" s="126"/>
      <c r="AI102" s="227"/>
      <c r="AJ102" s="919"/>
      <c r="AK102" s="205"/>
      <c r="AL102" s="14"/>
    </row>
    <row r="103" spans="1:1024" ht="20.25" customHeight="1">
      <c r="A103" s="928"/>
      <c r="B103" s="553" t="s">
        <v>22</v>
      </c>
      <c r="C103" s="77" t="s">
        <v>60</v>
      </c>
      <c r="D103" s="929">
        <f>AK64</f>
        <v>36</v>
      </c>
      <c r="E103" s="269"/>
      <c r="F103" s="134"/>
      <c r="G103" s="133"/>
      <c r="H103" s="460">
        <v>2</v>
      </c>
      <c r="I103" s="460"/>
      <c r="J103" s="461"/>
      <c r="K103" s="461">
        <v>2</v>
      </c>
      <c r="L103" s="269"/>
      <c r="M103" s="134"/>
      <c r="N103" s="133"/>
      <c r="O103" s="460"/>
      <c r="P103" s="460"/>
      <c r="Q103" s="461"/>
      <c r="R103" s="461">
        <v>2</v>
      </c>
      <c r="S103" s="269"/>
      <c r="T103" s="477"/>
      <c r="U103" s="133"/>
      <c r="V103" s="460">
        <v>2</v>
      </c>
      <c r="W103" s="460"/>
      <c r="X103" s="461"/>
      <c r="Y103" s="461">
        <v>2</v>
      </c>
      <c r="Z103" s="269"/>
      <c r="AA103" s="134"/>
      <c r="AB103" s="460"/>
      <c r="AC103" s="460"/>
      <c r="AD103" s="460"/>
      <c r="AE103" s="461"/>
      <c r="AF103" s="461">
        <v>2</v>
      </c>
      <c r="AG103" s="269"/>
      <c r="AH103" s="134"/>
      <c r="AI103" s="291"/>
      <c r="AJ103" s="935">
        <f t="shared" ref="AJ103:AJ106" si="29">SUM(E103:AI103)</f>
        <v>12</v>
      </c>
      <c r="AK103" s="208">
        <f t="shared" ref="AK103:AK106" si="30">D103-AJ103</f>
        <v>24</v>
      </c>
      <c r="AL103" s="14"/>
    </row>
    <row r="104" spans="1:1024" ht="20.25">
      <c r="A104" s="603"/>
      <c r="B104" s="321" t="s">
        <v>24</v>
      </c>
      <c r="C104" s="54" t="s">
        <v>76</v>
      </c>
      <c r="D104" s="918">
        <f t="shared" ref="D104:D106" si="31">AK65</f>
        <v>20</v>
      </c>
      <c r="E104" s="115"/>
      <c r="F104" s="512"/>
      <c r="G104" s="513"/>
      <c r="H104" s="113"/>
      <c r="I104" s="113"/>
      <c r="J104" s="114">
        <v>2</v>
      </c>
      <c r="K104" s="114"/>
      <c r="L104" s="512"/>
      <c r="M104" s="512"/>
      <c r="N104" s="513"/>
      <c r="O104" s="113"/>
      <c r="P104" s="173"/>
      <c r="Q104" s="117"/>
      <c r="R104" s="114"/>
      <c r="S104" s="115"/>
      <c r="T104" s="270"/>
      <c r="U104" s="513"/>
      <c r="V104" s="113"/>
      <c r="W104" s="113"/>
      <c r="X104" s="114">
        <v>2</v>
      </c>
      <c r="Y104" s="114"/>
      <c r="Z104" s="512"/>
      <c r="AA104" s="512"/>
      <c r="AB104" s="113"/>
      <c r="AC104" s="113"/>
      <c r="AD104" s="113">
        <v>2</v>
      </c>
      <c r="AE104" s="114">
        <v>2</v>
      </c>
      <c r="AF104" s="114"/>
      <c r="AG104" s="115"/>
      <c r="AH104" s="512"/>
      <c r="AI104" s="520"/>
      <c r="AJ104" s="925">
        <f t="shared" si="29"/>
        <v>8</v>
      </c>
      <c r="AK104" s="195">
        <f t="shared" si="30"/>
        <v>12</v>
      </c>
      <c r="AL104" s="14"/>
    </row>
    <row r="105" spans="1:1024" ht="20.25">
      <c r="A105" s="604"/>
      <c r="B105" s="321" t="s">
        <v>28</v>
      </c>
      <c r="C105" s="296" t="s">
        <v>78</v>
      </c>
      <c r="D105" s="918">
        <f t="shared" si="31"/>
        <v>26</v>
      </c>
      <c r="E105" s="122"/>
      <c r="F105" s="162"/>
      <c r="G105" s="174">
        <v>2</v>
      </c>
      <c r="H105" s="120"/>
      <c r="I105" s="120"/>
      <c r="J105" s="121"/>
      <c r="K105" s="121"/>
      <c r="L105" s="162"/>
      <c r="M105" s="162"/>
      <c r="N105" s="174">
        <v>2</v>
      </c>
      <c r="O105" s="120"/>
      <c r="P105" s="120">
        <v>2</v>
      </c>
      <c r="Q105" s="121"/>
      <c r="R105" s="121"/>
      <c r="S105" s="122"/>
      <c r="T105" s="271"/>
      <c r="U105" s="174">
        <v>2</v>
      </c>
      <c r="V105" s="120"/>
      <c r="W105" s="120"/>
      <c r="X105" s="121"/>
      <c r="Y105" s="121"/>
      <c r="Z105" s="162"/>
      <c r="AA105" s="162"/>
      <c r="AB105" s="120">
        <v>2</v>
      </c>
      <c r="AC105" s="120"/>
      <c r="AD105" s="120"/>
      <c r="AE105" s="121"/>
      <c r="AF105" s="121"/>
      <c r="AG105" s="122"/>
      <c r="AH105" s="162"/>
      <c r="AI105" s="292"/>
      <c r="AJ105" s="925">
        <f t="shared" si="29"/>
        <v>10</v>
      </c>
      <c r="AK105" s="195">
        <f t="shared" si="30"/>
        <v>16</v>
      </c>
      <c r="AL105" s="14"/>
    </row>
    <row r="106" spans="1:1024" ht="20.25" customHeight="1">
      <c r="A106" s="605"/>
      <c r="B106" s="908" t="s">
        <v>32</v>
      </c>
      <c r="C106" s="561" t="s">
        <v>98</v>
      </c>
      <c r="D106" s="918">
        <f t="shared" si="31"/>
        <v>32</v>
      </c>
      <c r="E106" s="606"/>
      <c r="F106" s="644"/>
      <c r="G106" s="404"/>
      <c r="H106" s="615"/>
      <c r="I106" s="615"/>
      <c r="J106" s="617"/>
      <c r="K106" s="616"/>
      <c r="L106" s="606"/>
      <c r="M106" s="403"/>
      <c r="N106" s="404"/>
      <c r="O106" s="615"/>
      <c r="P106" s="615"/>
      <c r="Q106" s="616"/>
      <c r="R106" s="616"/>
      <c r="S106" s="606"/>
      <c r="T106" s="620"/>
      <c r="U106" s="404"/>
      <c r="V106" s="615"/>
      <c r="W106" s="721">
        <v>2</v>
      </c>
      <c r="X106" s="617"/>
      <c r="Y106" s="617">
        <v>2</v>
      </c>
      <c r="Z106" s="606"/>
      <c r="AA106" s="403"/>
      <c r="AB106" s="120"/>
      <c r="AC106" s="377"/>
      <c r="AD106" s="120"/>
      <c r="AE106" s="121">
        <v>2</v>
      </c>
      <c r="AF106" s="121">
        <v>2</v>
      </c>
      <c r="AG106" s="606"/>
      <c r="AH106" s="403"/>
      <c r="AI106" s="626"/>
      <c r="AJ106" s="925">
        <f t="shared" si="29"/>
        <v>8</v>
      </c>
      <c r="AK106" s="195">
        <f t="shared" si="30"/>
        <v>24</v>
      </c>
      <c r="AL106" s="14"/>
    </row>
    <row r="107" spans="1:1024" ht="20.25">
      <c r="A107" s="69"/>
      <c r="B107" s="70" t="s">
        <v>51</v>
      </c>
      <c r="C107" s="71"/>
      <c r="D107" s="919"/>
      <c r="E107" s="250"/>
      <c r="F107" s="126"/>
      <c r="G107" s="125"/>
      <c r="H107" s="125"/>
      <c r="I107" s="125"/>
      <c r="J107" s="125"/>
      <c r="K107" s="125"/>
      <c r="L107" s="126"/>
      <c r="M107" s="126"/>
      <c r="N107" s="125"/>
      <c r="O107" s="125"/>
      <c r="P107" s="125"/>
      <c r="Q107" s="125"/>
      <c r="R107" s="125"/>
      <c r="S107" s="126"/>
      <c r="T107" s="126"/>
      <c r="U107" s="125"/>
      <c r="V107" s="125"/>
      <c r="W107" s="125"/>
      <c r="X107" s="125"/>
      <c r="Y107" s="125"/>
      <c r="Z107" s="126"/>
      <c r="AA107" s="126"/>
      <c r="AB107" s="125"/>
      <c r="AC107" s="125"/>
      <c r="AD107" s="125"/>
      <c r="AE107" s="125"/>
      <c r="AF107" s="125"/>
      <c r="AG107" s="126"/>
      <c r="AH107" s="126"/>
      <c r="AI107" s="227"/>
      <c r="AJ107" s="919"/>
      <c r="AK107" s="205"/>
      <c r="AL107" s="14"/>
    </row>
    <row r="108" spans="1:1024" ht="20.25">
      <c r="A108" s="313"/>
      <c r="B108" s="932"/>
      <c r="C108" s="920"/>
      <c r="D108" s="506"/>
      <c r="E108" s="248"/>
      <c r="F108" s="162"/>
      <c r="G108" s="174"/>
      <c r="H108" s="174"/>
      <c r="I108" s="174"/>
      <c r="J108" s="174"/>
      <c r="K108" s="174"/>
      <c r="L108" s="162"/>
      <c r="M108" s="162"/>
      <c r="N108" s="174"/>
      <c r="O108" s="174"/>
      <c r="P108" s="174"/>
      <c r="Q108" s="174"/>
      <c r="R108" s="174"/>
      <c r="S108" s="162"/>
      <c r="T108" s="162"/>
      <c r="U108" s="174"/>
      <c r="V108" s="174"/>
      <c r="W108" s="174"/>
      <c r="X108" s="174"/>
      <c r="Y108" s="174"/>
      <c r="Z108" s="162"/>
      <c r="AA108" s="162"/>
      <c r="AB108" s="174"/>
      <c r="AC108" s="174"/>
      <c r="AD108" s="174"/>
      <c r="AE108" s="174"/>
      <c r="AF108" s="174"/>
      <c r="AG108" s="162"/>
      <c r="AH108" s="162"/>
      <c r="AI108" s="292"/>
      <c r="AJ108" s="926">
        <f t="shared" ref="AJ108:AJ109" si="32">SUM(E108:AI108)</f>
        <v>0</v>
      </c>
      <c r="AK108" s="892">
        <f t="shared" ref="AK108:AK109" si="33">D108-AJ108</f>
        <v>0</v>
      </c>
      <c r="AL108" s="14"/>
    </row>
    <row r="109" spans="1:1024" ht="20.25">
      <c r="A109" s="135"/>
      <c r="B109" s="975"/>
      <c r="C109" s="976"/>
      <c r="D109" s="119"/>
      <c r="E109" s="246"/>
      <c r="F109" s="512"/>
      <c r="G109" s="513"/>
      <c r="H109" s="513"/>
      <c r="I109" s="513"/>
      <c r="J109" s="513"/>
      <c r="K109" s="513"/>
      <c r="L109" s="512"/>
      <c r="M109" s="512"/>
      <c r="N109" s="513"/>
      <c r="O109" s="513"/>
      <c r="P109" s="513"/>
      <c r="Q109" s="513"/>
      <c r="R109" s="513"/>
      <c r="S109" s="512"/>
      <c r="T109" s="512"/>
      <c r="U109" s="513"/>
      <c r="V109" s="513"/>
      <c r="W109" s="513"/>
      <c r="X109" s="513"/>
      <c r="Y109" s="513"/>
      <c r="Z109" s="512"/>
      <c r="AA109" s="512"/>
      <c r="AB109" s="513"/>
      <c r="AC109" s="513"/>
      <c r="AD109" s="513"/>
      <c r="AE109" s="513"/>
      <c r="AF109" s="513"/>
      <c r="AG109" s="512"/>
      <c r="AH109" s="512"/>
      <c r="AI109" s="285"/>
      <c r="AJ109" s="978">
        <f t="shared" si="32"/>
        <v>0</v>
      </c>
      <c r="AK109" s="289">
        <f t="shared" si="33"/>
        <v>0</v>
      </c>
      <c r="AL109" s="14"/>
    </row>
    <row r="110" spans="1:1024" s="9" customFormat="1" ht="18.75">
      <c r="A110" s="14"/>
      <c r="B110" s="14"/>
      <c r="C110" s="14"/>
      <c r="D110" s="14"/>
      <c r="E110" s="20" t="s">
        <v>54</v>
      </c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172"/>
      <c r="W110" s="20"/>
      <c r="X110" s="20"/>
      <c r="Y110" s="20"/>
      <c r="Z110" s="175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 spans="1:1024" s="9" customFormat="1" ht="18.75">
      <c r="A111" s="14"/>
      <c r="B111" s="14"/>
      <c r="C111" s="14"/>
      <c r="D111" s="14"/>
      <c r="E111" s="1256" t="s">
        <v>102</v>
      </c>
      <c r="F111" s="1256"/>
      <c r="G111" s="1256"/>
      <c r="H111" s="1256"/>
      <c r="I111" s="1256"/>
      <c r="J111" s="1256"/>
      <c r="K111" s="1256"/>
      <c r="L111" s="1256"/>
      <c r="M111" s="1256"/>
      <c r="N111" s="1256"/>
      <c r="O111" s="1256"/>
      <c r="P111" s="1256"/>
      <c r="Q111" s="1256"/>
      <c r="R111" s="1256"/>
      <c r="S111" s="1256"/>
      <c r="T111" s="1256"/>
      <c r="U111" s="1256"/>
      <c r="V111" s="1256"/>
      <c r="W111" s="1256"/>
      <c r="X111" s="1256"/>
      <c r="Y111" s="1256"/>
      <c r="Z111" s="1256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 spans="1:1024" s="9" customFormat="1" ht="18.75">
      <c r="A112" s="14"/>
      <c r="B112" s="324"/>
      <c r="C112" s="324"/>
      <c r="D112" s="324"/>
      <c r="E112" s="324"/>
      <c r="F112" s="324"/>
      <c r="G112" s="324"/>
      <c r="H112" s="324"/>
      <c r="I112" s="324"/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  <c r="AA112" s="324"/>
      <c r="AB112" s="324"/>
      <c r="AC112" s="324"/>
      <c r="AD112" s="324"/>
      <c r="AE112" s="324"/>
      <c r="AF112" s="324"/>
      <c r="AG112" s="324"/>
      <c r="AH112" s="324"/>
      <c r="AI112" s="14"/>
      <c r="AJ112" s="14"/>
      <c r="AK112" s="14"/>
      <c r="AL112" s="14"/>
    </row>
    <row r="113" spans="1:38" ht="18.75">
      <c r="B113" s="1267" t="s">
        <v>0</v>
      </c>
      <c r="C113" s="1267"/>
      <c r="D113" s="1267"/>
      <c r="E113" s="1267"/>
      <c r="F113" s="1267"/>
      <c r="G113" s="1267"/>
      <c r="H113" s="1267"/>
      <c r="I113" s="1267"/>
      <c r="J113" s="1267"/>
      <c r="K113" s="1267"/>
      <c r="L113" s="1267"/>
      <c r="M113" s="1267"/>
      <c r="N113" s="1267"/>
      <c r="O113" s="1267"/>
      <c r="P113" s="1267"/>
      <c r="Q113" s="1267"/>
      <c r="R113" s="1267"/>
      <c r="S113" s="1267"/>
      <c r="T113" s="1267"/>
      <c r="U113" s="1267"/>
      <c r="V113" s="1267"/>
      <c r="W113" s="1267"/>
      <c r="X113" s="1267"/>
      <c r="Y113" s="1267"/>
      <c r="Z113" s="1267"/>
      <c r="AA113" s="1267"/>
      <c r="AB113" s="1267"/>
      <c r="AC113" s="1267"/>
      <c r="AD113" s="1267"/>
      <c r="AE113" s="1267"/>
      <c r="AF113" s="1267"/>
      <c r="AG113" s="1267"/>
      <c r="AH113" s="1267"/>
    </row>
    <row r="114" spans="1:38" ht="24.75" customHeight="1">
      <c r="A114" s="14"/>
      <c r="B114" s="1262" t="s">
        <v>121</v>
      </c>
      <c r="C114" s="1262"/>
      <c r="D114" s="1262"/>
      <c r="E114" s="1262"/>
      <c r="F114" s="1262"/>
      <c r="G114" s="1262"/>
      <c r="H114" s="1262"/>
      <c r="I114" s="1262"/>
      <c r="J114" s="1262"/>
      <c r="K114" s="1262"/>
      <c r="L114" s="1262"/>
      <c r="M114" s="1262"/>
      <c r="N114" s="1262"/>
      <c r="O114" s="1262"/>
      <c r="P114" s="1262"/>
      <c r="Q114" s="1262"/>
      <c r="R114" s="1262"/>
      <c r="S114" s="1262"/>
      <c r="T114" s="1262"/>
      <c r="U114" s="1262"/>
      <c r="V114" s="1262"/>
      <c r="W114" s="1262"/>
      <c r="X114" s="1262"/>
      <c r="Y114" s="1262"/>
      <c r="Z114" s="1262"/>
      <c r="AA114" s="1262"/>
      <c r="AB114" s="1262"/>
      <c r="AC114" s="1262"/>
      <c r="AD114" s="1262"/>
      <c r="AE114" s="1262"/>
      <c r="AF114" s="1262"/>
      <c r="AG114" s="1262"/>
      <c r="AH114" s="1262"/>
      <c r="AI114" s="1262"/>
      <c r="AJ114" s="1262"/>
      <c r="AK114" s="184">
        <v>2025</v>
      </c>
      <c r="AL114" s="14"/>
    </row>
    <row r="115" spans="1:38" ht="18.75">
      <c r="A115" s="14"/>
      <c r="B115" s="185"/>
      <c r="C115" s="18" t="s">
        <v>65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481"/>
      <c r="W115" s="14"/>
      <c r="X115" s="14"/>
      <c r="Y115" s="185"/>
      <c r="Z115" s="185"/>
      <c r="AA115" s="185"/>
      <c r="AB115" s="185"/>
      <c r="AC115" s="185"/>
      <c r="AD115" s="185"/>
      <c r="AE115" s="185"/>
      <c r="AF115" s="185"/>
      <c r="AG115" s="185"/>
      <c r="AH115" s="185"/>
      <c r="AI115" s="185"/>
      <c r="AJ115" s="185"/>
      <c r="AK115" s="185"/>
      <c r="AL115" s="14"/>
    </row>
    <row r="116" spans="1:38" ht="29.25" customHeight="1">
      <c r="A116" s="18"/>
      <c r="B116" s="184" t="s">
        <v>3</v>
      </c>
      <c r="C116" s="433" t="s">
        <v>66</v>
      </c>
      <c r="D116" s="18"/>
      <c r="E116" s="1265" t="s">
        <v>5</v>
      </c>
      <c r="F116" s="1265"/>
      <c r="G116" s="1265"/>
      <c r="H116" s="18">
        <v>1</v>
      </c>
      <c r="I116" s="18"/>
      <c r="J116" s="1265"/>
      <c r="K116" s="1265"/>
      <c r="L116" s="1265"/>
      <c r="M116" s="1265"/>
      <c r="N116" s="1265"/>
      <c r="O116" s="1265"/>
      <c r="P116" s="1265"/>
      <c r="Q116" s="1265"/>
      <c r="R116" s="1265"/>
      <c r="S116" s="1265"/>
      <c r="T116" s="18"/>
      <c r="U116" s="18"/>
      <c r="V116" s="1265" t="s">
        <v>6</v>
      </c>
      <c r="W116" s="1265"/>
      <c r="X116" s="1265"/>
      <c r="Y116" s="1265"/>
      <c r="Z116" s="18"/>
      <c r="AA116" s="1266" t="s">
        <v>150</v>
      </c>
      <c r="AB116" s="1266"/>
      <c r="AC116" s="1266"/>
      <c r="AD116" s="1266"/>
      <c r="AE116" s="18"/>
      <c r="AF116" s="18"/>
      <c r="AG116" s="18"/>
      <c r="AH116" s="1265" t="s">
        <v>8</v>
      </c>
      <c r="AI116" s="1265"/>
      <c r="AJ116" s="185"/>
      <c r="AK116" s="185"/>
      <c r="AL116" s="14"/>
    </row>
    <row r="117" spans="1:38" ht="19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482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14"/>
      <c r="AK117" s="14"/>
      <c r="AL117" s="14"/>
    </row>
    <row r="118" spans="1:38" ht="18.75">
      <c r="A118" s="23"/>
      <c r="B118" s="186"/>
      <c r="C118" s="434"/>
      <c r="D118" s="186"/>
      <c r="E118" s="1263" t="s">
        <v>9</v>
      </c>
      <c r="F118" s="1263"/>
      <c r="G118" s="1263"/>
      <c r="H118" s="1263"/>
      <c r="I118" s="1263"/>
      <c r="J118" s="1263"/>
      <c r="K118" s="1263"/>
      <c r="L118" s="1263"/>
      <c r="M118" s="1263"/>
      <c r="N118" s="1263"/>
      <c r="O118" s="1263"/>
      <c r="P118" s="1263"/>
      <c r="Q118" s="1263"/>
      <c r="R118" s="1263"/>
      <c r="S118" s="1263"/>
      <c r="T118" s="1263"/>
      <c r="U118" s="1263"/>
      <c r="V118" s="1263"/>
      <c r="W118" s="1263"/>
      <c r="X118" s="1263"/>
      <c r="Y118" s="1263"/>
      <c r="Z118" s="1263"/>
      <c r="AA118" s="1263"/>
      <c r="AB118" s="1263"/>
      <c r="AC118" s="1263"/>
      <c r="AD118" s="1263"/>
      <c r="AE118" s="1263"/>
      <c r="AF118" s="1263"/>
      <c r="AG118" s="1263"/>
      <c r="AH118" s="1263"/>
      <c r="AI118" s="1264"/>
      <c r="AJ118" s="186"/>
      <c r="AK118" s="186"/>
      <c r="AL118" s="14"/>
    </row>
    <row r="119" spans="1:38" ht="18.75">
      <c r="A119" s="26"/>
      <c r="B119" s="435"/>
      <c r="C119" s="293"/>
      <c r="D119" s="435"/>
      <c r="E119" s="436"/>
      <c r="F119" s="245" t="s">
        <v>11</v>
      </c>
      <c r="G119" s="245"/>
      <c r="H119" s="245"/>
      <c r="I119" s="245"/>
      <c r="J119" s="245"/>
      <c r="K119" s="245"/>
      <c r="L119" s="245"/>
      <c r="M119" s="245" t="s">
        <v>10</v>
      </c>
      <c r="N119" s="245"/>
      <c r="O119" s="245"/>
      <c r="P119" s="245"/>
      <c r="Q119" s="483"/>
      <c r="R119" s="245"/>
      <c r="S119" s="245"/>
      <c r="T119" s="245" t="s">
        <v>11</v>
      </c>
      <c r="U119" s="245"/>
      <c r="V119" s="483"/>
      <c r="W119" s="245"/>
      <c r="X119" s="245"/>
      <c r="Y119" s="245"/>
      <c r="Z119" s="245"/>
      <c r="AA119" s="245" t="s">
        <v>10</v>
      </c>
      <c r="AB119" s="245"/>
      <c r="AC119" s="245"/>
      <c r="AD119" s="245"/>
      <c r="AE119" s="483"/>
      <c r="AF119" s="245"/>
      <c r="AG119" s="245"/>
      <c r="AH119" s="245" t="s">
        <v>11</v>
      </c>
      <c r="AI119" s="261"/>
      <c r="AJ119" s="189"/>
      <c r="AK119" s="189"/>
      <c r="AL119" s="14"/>
    </row>
    <row r="120" spans="1:38" s="6" customFormat="1" ht="71.25" customHeight="1">
      <c r="A120" s="31" t="s">
        <v>12</v>
      </c>
      <c r="B120" s="437" t="s">
        <v>13</v>
      </c>
      <c r="C120" s="438" t="s">
        <v>14</v>
      </c>
      <c r="D120" s="439" t="s">
        <v>15</v>
      </c>
      <c r="E120" s="440">
        <v>1</v>
      </c>
      <c r="F120" s="441">
        <v>2</v>
      </c>
      <c r="G120" s="441">
        <v>3</v>
      </c>
      <c r="H120" s="441">
        <v>4</v>
      </c>
      <c r="I120" s="474">
        <v>5</v>
      </c>
      <c r="J120" s="441">
        <v>6</v>
      </c>
      <c r="K120" s="441">
        <v>7</v>
      </c>
      <c r="L120" s="441">
        <v>8</v>
      </c>
      <c r="M120" s="441">
        <v>9</v>
      </c>
      <c r="N120" s="441">
        <v>10</v>
      </c>
      <c r="O120" s="441">
        <v>11</v>
      </c>
      <c r="P120" s="441">
        <v>12</v>
      </c>
      <c r="Q120" s="484">
        <v>13</v>
      </c>
      <c r="R120" s="441">
        <v>14</v>
      </c>
      <c r="S120" s="441">
        <v>15</v>
      </c>
      <c r="T120" s="441">
        <v>16</v>
      </c>
      <c r="U120" s="441">
        <v>17</v>
      </c>
      <c r="V120" s="474">
        <v>18</v>
      </c>
      <c r="W120" s="441">
        <v>19</v>
      </c>
      <c r="X120" s="484">
        <v>20</v>
      </c>
      <c r="Y120" s="441">
        <v>21</v>
      </c>
      <c r="Z120" s="441">
        <v>22</v>
      </c>
      <c r="AA120" s="441">
        <v>23</v>
      </c>
      <c r="AB120" s="441">
        <v>24</v>
      </c>
      <c r="AC120" s="441">
        <v>25</v>
      </c>
      <c r="AD120" s="441">
        <v>26</v>
      </c>
      <c r="AE120" s="484">
        <v>27</v>
      </c>
      <c r="AF120" s="441">
        <v>28</v>
      </c>
      <c r="AG120" s="441">
        <v>29</v>
      </c>
      <c r="AH120" s="441">
        <v>30</v>
      </c>
      <c r="AI120" s="489">
        <v>31</v>
      </c>
      <c r="AJ120" s="192" t="s">
        <v>16</v>
      </c>
      <c r="AK120" s="192" t="s">
        <v>17</v>
      </c>
      <c r="AL120" s="14"/>
    </row>
    <row r="121" spans="1:38" ht="20.25">
      <c r="A121" s="37">
        <v>1</v>
      </c>
      <c r="B121" s="553" t="s">
        <v>18</v>
      </c>
      <c r="C121" s="39" t="s">
        <v>112</v>
      </c>
      <c r="D121" s="108">
        <f t="shared" ref="D121:D135" si="34">AK86</f>
        <v>22</v>
      </c>
      <c r="E121" s="113">
        <v>2</v>
      </c>
      <c r="F121" s="113"/>
      <c r="G121" s="113"/>
      <c r="H121" s="114"/>
      <c r="I121" s="114"/>
      <c r="J121" s="115"/>
      <c r="K121" s="512"/>
      <c r="L121" s="113">
        <v>2</v>
      </c>
      <c r="M121" s="113"/>
      <c r="N121" s="113">
        <v>2</v>
      </c>
      <c r="O121" s="114"/>
      <c r="P121" s="114"/>
      <c r="Q121" s="115"/>
      <c r="R121" s="270"/>
      <c r="S121" s="113">
        <v>2</v>
      </c>
      <c r="T121" s="173"/>
      <c r="U121" s="113"/>
      <c r="V121" s="116">
        <v>2</v>
      </c>
      <c r="W121" s="114"/>
      <c r="X121" s="115"/>
      <c r="Y121" s="512"/>
      <c r="Z121" s="113">
        <v>2</v>
      </c>
      <c r="AA121" s="113"/>
      <c r="AB121" s="113">
        <v>2</v>
      </c>
      <c r="AC121" s="114"/>
      <c r="AD121" s="114"/>
      <c r="AE121" s="115"/>
      <c r="AF121" s="512"/>
      <c r="AG121" s="113">
        <v>2</v>
      </c>
      <c r="AH121" s="113"/>
      <c r="AI121" s="113"/>
      <c r="AJ121" s="925">
        <f>SUM(E121:AI121)</f>
        <v>16</v>
      </c>
      <c r="AK121" s="195">
        <f>D121-AJ121</f>
        <v>6</v>
      </c>
      <c r="AL121" s="14"/>
    </row>
    <row r="122" spans="1:38" ht="20.25">
      <c r="A122" s="44">
        <v>2</v>
      </c>
      <c r="B122" s="321" t="s">
        <v>21</v>
      </c>
      <c r="C122" s="46" t="s">
        <v>116</v>
      </c>
      <c r="D122" s="112">
        <f t="shared" si="34"/>
        <v>14</v>
      </c>
      <c r="E122" s="113"/>
      <c r="F122" s="113">
        <v>2</v>
      </c>
      <c r="G122" s="113"/>
      <c r="H122" s="114"/>
      <c r="I122" s="114"/>
      <c r="J122" s="115"/>
      <c r="K122" s="512"/>
      <c r="L122" s="113"/>
      <c r="M122" s="113">
        <v>2</v>
      </c>
      <c r="N122" s="113"/>
      <c r="O122" s="116">
        <v>2</v>
      </c>
      <c r="P122" s="114"/>
      <c r="Q122" s="115"/>
      <c r="R122" s="270"/>
      <c r="S122" s="113"/>
      <c r="T122" s="173"/>
      <c r="U122" s="113"/>
      <c r="V122" s="114"/>
      <c r="W122" s="114"/>
      <c r="X122" s="115"/>
      <c r="Y122" s="512"/>
      <c r="Z122" s="113"/>
      <c r="AA122" s="113">
        <v>2</v>
      </c>
      <c r="AB122" s="113"/>
      <c r="AC122" s="114"/>
      <c r="AD122" s="114"/>
      <c r="AE122" s="115"/>
      <c r="AF122" s="512"/>
      <c r="AG122" s="113"/>
      <c r="AH122" s="113">
        <v>2</v>
      </c>
      <c r="AI122" s="113"/>
      <c r="AJ122" s="925">
        <f t="shared" ref="AJ122:AJ135" si="35">SUM(E122:AI122)</f>
        <v>10</v>
      </c>
      <c r="AK122" s="195">
        <f t="shared" ref="AK122:AK128" si="36">D122-AJ122</f>
        <v>4</v>
      </c>
      <c r="AL122" s="14"/>
    </row>
    <row r="123" spans="1:38" ht="20.25" customHeight="1">
      <c r="A123" s="44">
        <v>3</v>
      </c>
      <c r="B123" s="321" t="s">
        <v>22</v>
      </c>
      <c r="C123" s="46" t="s">
        <v>90</v>
      </c>
      <c r="D123" s="112">
        <f t="shared" si="34"/>
        <v>24</v>
      </c>
      <c r="E123" s="113"/>
      <c r="F123" s="113">
        <v>2</v>
      </c>
      <c r="G123" s="113"/>
      <c r="H123" s="114"/>
      <c r="I123" s="114">
        <v>2</v>
      </c>
      <c r="J123" s="115"/>
      <c r="K123" s="512"/>
      <c r="L123" s="113"/>
      <c r="M123" s="113"/>
      <c r="N123" s="113"/>
      <c r="O123" s="114"/>
      <c r="P123" s="114">
        <v>2</v>
      </c>
      <c r="Q123" s="115"/>
      <c r="R123" s="270"/>
      <c r="S123" s="113"/>
      <c r="T123" s="173"/>
      <c r="U123" s="113"/>
      <c r="V123" s="114"/>
      <c r="W123" s="114">
        <v>2</v>
      </c>
      <c r="X123" s="115"/>
      <c r="Y123" s="512"/>
      <c r="Z123" s="177">
        <v>2</v>
      </c>
      <c r="AA123" s="113"/>
      <c r="AB123" s="113"/>
      <c r="AC123" s="114"/>
      <c r="AD123" s="114">
        <v>2</v>
      </c>
      <c r="AE123" s="115"/>
      <c r="AF123" s="512"/>
      <c r="AG123" s="177">
        <v>2</v>
      </c>
      <c r="AH123" s="113">
        <v>2</v>
      </c>
      <c r="AI123" s="113"/>
      <c r="AJ123" s="925">
        <f t="shared" si="35"/>
        <v>16</v>
      </c>
      <c r="AK123" s="195">
        <f t="shared" si="36"/>
        <v>8</v>
      </c>
      <c r="AL123" s="14"/>
    </row>
    <row r="124" spans="1:38" ht="20.25" customHeight="1">
      <c r="A124" s="44">
        <v>4</v>
      </c>
      <c r="B124" s="321" t="s">
        <v>24</v>
      </c>
      <c r="C124" s="46" t="s">
        <v>110</v>
      </c>
      <c r="D124" s="112">
        <f t="shared" si="34"/>
        <v>12</v>
      </c>
      <c r="E124" s="113"/>
      <c r="F124" s="113"/>
      <c r="G124" s="113"/>
      <c r="H124" s="114">
        <v>2</v>
      </c>
      <c r="I124" s="114"/>
      <c r="J124" s="115"/>
      <c r="K124" s="512"/>
      <c r="L124" s="113"/>
      <c r="M124" s="113"/>
      <c r="N124" s="113">
        <v>2</v>
      </c>
      <c r="O124" s="114">
        <v>2</v>
      </c>
      <c r="P124" s="114"/>
      <c r="Q124" s="115"/>
      <c r="R124" s="270"/>
      <c r="S124" s="113"/>
      <c r="T124" s="173"/>
      <c r="U124" s="113"/>
      <c r="V124" s="114">
        <v>2</v>
      </c>
      <c r="W124" s="114"/>
      <c r="X124" s="115"/>
      <c r="Y124" s="512"/>
      <c r="Z124" s="113"/>
      <c r="AA124" s="113"/>
      <c r="AB124" s="113">
        <v>2</v>
      </c>
      <c r="AC124" s="114">
        <v>2</v>
      </c>
      <c r="AD124" s="114"/>
      <c r="AE124" s="115"/>
      <c r="AF124" s="512"/>
      <c r="AG124" s="113"/>
      <c r="AH124" s="113"/>
      <c r="AI124" s="113"/>
      <c r="AJ124" s="925">
        <f t="shared" si="35"/>
        <v>12</v>
      </c>
      <c r="AK124" s="195">
        <f t="shared" si="36"/>
        <v>0</v>
      </c>
      <c r="AL124" s="14"/>
    </row>
    <row r="125" spans="1:38" ht="20.25" customHeight="1">
      <c r="A125" s="44">
        <v>5</v>
      </c>
      <c r="B125" s="542" t="s">
        <v>26</v>
      </c>
      <c r="C125" s="46" t="s">
        <v>124</v>
      </c>
      <c r="D125" s="112">
        <f t="shared" si="34"/>
        <v>26</v>
      </c>
      <c r="E125" s="177">
        <v>2</v>
      </c>
      <c r="F125" s="113">
        <v>2</v>
      </c>
      <c r="G125" s="113"/>
      <c r="H125" s="114">
        <v>2</v>
      </c>
      <c r="I125" s="114"/>
      <c r="J125" s="115"/>
      <c r="K125" s="512"/>
      <c r="L125" s="113"/>
      <c r="M125" s="113">
        <v>2</v>
      </c>
      <c r="N125" s="113"/>
      <c r="O125" s="114">
        <v>2</v>
      </c>
      <c r="P125" s="114"/>
      <c r="Q125" s="115"/>
      <c r="R125" s="270"/>
      <c r="S125" s="177">
        <v>2</v>
      </c>
      <c r="T125" s="173"/>
      <c r="U125" s="113"/>
      <c r="V125" s="114">
        <v>2</v>
      </c>
      <c r="W125" s="114"/>
      <c r="X125" s="115"/>
      <c r="Y125" s="512"/>
      <c r="Z125" s="113"/>
      <c r="AA125" s="113">
        <v>2</v>
      </c>
      <c r="AB125" s="113"/>
      <c r="AC125" s="114">
        <v>2</v>
      </c>
      <c r="AD125" s="114"/>
      <c r="AE125" s="115"/>
      <c r="AF125" s="512"/>
      <c r="AG125" s="113"/>
      <c r="AH125" s="113">
        <v>2</v>
      </c>
      <c r="AI125" s="113"/>
      <c r="AJ125" s="925">
        <f t="shared" si="35"/>
        <v>20</v>
      </c>
      <c r="AK125" s="195">
        <f t="shared" si="36"/>
        <v>6</v>
      </c>
      <c r="AL125" s="14"/>
    </row>
    <row r="126" spans="1:38" ht="20.25" customHeight="1">
      <c r="A126" s="44">
        <v>6</v>
      </c>
      <c r="B126" s="321" t="s">
        <v>28</v>
      </c>
      <c r="C126" s="46" t="s">
        <v>128</v>
      </c>
      <c r="D126" s="112">
        <f t="shared" si="34"/>
        <v>16</v>
      </c>
      <c r="E126" s="113">
        <v>2</v>
      </c>
      <c r="F126" s="113"/>
      <c r="G126" s="113"/>
      <c r="H126" s="114"/>
      <c r="I126" s="114"/>
      <c r="J126" s="115"/>
      <c r="K126" s="512"/>
      <c r="L126" s="113">
        <v>2</v>
      </c>
      <c r="M126" s="113"/>
      <c r="N126" s="113"/>
      <c r="O126" s="114"/>
      <c r="P126" s="114"/>
      <c r="Q126" s="115"/>
      <c r="R126" s="270"/>
      <c r="S126" s="113">
        <v>2</v>
      </c>
      <c r="T126" s="173"/>
      <c r="U126" s="113"/>
      <c r="V126" s="114"/>
      <c r="W126" s="114"/>
      <c r="X126" s="115"/>
      <c r="Y126" s="512"/>
      <c r="Z126" s="113">
        <v>2</v>
      </c>
      <c r="AA126" s="113"/>
      <c r="AB126" s="113"/>
      <c r="AC126" s="116">
        <v>2</v>
      </c>
      <c r="AD126" s="114"/>
      <c r="AE126" s="115"/>
      <c r="AF126" s="512"/>
      <c r="AG126" s="113">
        <v>2</v>
      </c>
      <c r="AH126" s="113"/>
      <c r="AI126" s="113"/>
      <c r="AJ126" s="925">
        <f t="shared" si="35"/>
        <v>12</v>
      </c>
      <c r="AK126" s="195">
        <f t="shared" si="36"/>
        <v>4</v>
      </c>
      <c r="AL126" s="14"/>
    </row>
    <row r="127" spans="1:38" ht="20.25" customHeight="1">
      <c r="A127" s="44">
        <v>7</v>
      </c>
      <c r="B127" s="321" t="s">
        <v>30</v>
      </c>
      <c r="C127" s="54" t="s">
        <v>31</v>
      </c>
      <c r="D127" s="112">
        <f t="shared" si="34"/>
        <v>6</v>
      </c>
      <c r="E127" s="113">
        <v>2</v>
      </c>
      <c r="F127" s="113"/>
      <c r="G127" s="113"/>
      <c r="H127" s="114"/>
      <c r="I127" s="114"/>
      <c r="J127" s="115"/>
      <c r="K127" s="512"/>
      <c r="L127" s="113">
        <v>2</v>
      </c>
      <c r="M127" s="113"/>
      <c r="N127" s="113"/>
      <c r="O127" s="114"/>
      <c r="P127" s="114"/>
      <c r="Q127" s="115"/>
      <c r="R127" s="270"/>
      <c r="S127" s="113">
        <v>2</v>
      </c>
      <c r="T127" s="173"/>
      <c r="U127" s="113"/>
      <c r="V127" s="114"/>
      <c r="W127" s="114"/>
      <c r="X127" s="115"/>
      <c r="Y127" s="512"/>
      <c r="Z127" s="173"/>
      <c r="AA127" s="113"/>
      <c r="AB127" s="113"/>
      <c r="AC127" s="114"/>
      <c r="AD127" s="114"/>
      <c r="AE127" s="115"/>
      <c r="AF127" s="512"/>
      <c r="AG127" s="173"/>
      <c r="AH127" s="113"/>
      <c r="AI127" s="113"/>
      <c r="AJ127" s="925">
        <f t="shared" si="35"/>
        <v>6</v>
      </c>
      <c r="AK127" s="195">
        <f t="shared" si="36"/>
        <v>0</v>
      </c>
      <c r="AL127" s="14"/>
    </row>
    <row r="128" spans="1:38" ht="20.25" customHeight="1">
      <c r="A128" s="44">
        <v>8</v>
      </c>
      <c r="B128" s="321" t="s">
        <v>32</v>
      </c>
      <c r="C128" s="54" t="s">
        <v>139</v>
      </c>
      <c r="D128" s="112">
        <f t="shared" si="34"/>
        <v>24</v>
      </c>
      <c r="E128" s="113"/>
      <c r="F128" s="113"/>
      <c r="G128" s="113"/>
      <c r="H128" s="114"/>
      <c r="I128" s="114">
        <v>2</v>
      </c>
      <c r="J128" s="115"/>
      <c r="K128" s="512"/>
      <c r="L128" s="113"/>
      <c r="M128" s="113"/>
      <c r="N128" s="113"/>
      <c r="O128" s="114">
        <v>2</v>
      </c>
      <c r="P128" s="114">
        <v>2</v>
      </c>
      <c r="Q128" s="115"/>
      <c r="R128" s="270"/>
      <c r="S128" s="113"/>
      <c r="T128" s="173"/>
      <c r="U128" s="113"/>
      <c r="V128" s="114"/>
      <c r="W128" s="114">
        <v>2</v>
      </c>
      <c r="X128" s="115"/>
      <c r="Y128" s="512"/>
      <c r="Z128" s="177">
        <v>2</v>
      </c>
      <c r="AA128" s="113"/>
      <c r="AB128" s="113"/>
      <c r="AC128" s="114">
        <v>2</v>
      </c>
      <c r="AD128" s="114">
        <v>2</v>
      </c>
      <c r="AE128" s="115"/>
      <c r="AF128" s="512"/>
      <c r="AG128" s="113"/>
      <c r="AH128" s="113"/>
      <c r="AI128" s="113"/>
      <c r="AJ128" s="925">
        <f t="shared" si="35"/>
        <v>14</v>
      </c>
      <c r="AK128" s="195">
        <f t="shared" si="36"/>
        <v>10</v>
      </c>
      <c r="AL128" s="14"/>
    </row>
    <row r="129" spans="1:1024" ht="20.25" customHeight="1">
      <c r="A129" s="44">
        <v>9</v>
      </c>
      <c r="B129" s="321" t="s">
        <v>34</v>
      </c>
      <c r="C129" s="46" t="s">
        <v>35</v>
      </c>
      <c r="D129" s="112">
        <f t="shared" si="34"/>
        <v>18</v>
      </c>
      <c r="E129" s="113"/>
      <c r="F129" s="113"/>
      <c r="G129" s="113">
        <v>2</v>
      </c>
      <c r="H129" s="114">
        <v>2</v>
      </c>
      <c r="I129" s="114"/>
      <c r="J129" s="115"/>
      <c r="K129" s="512"/>
      <c r="L129" s="113"/>
      <c r="M129" s="113"/>
      <c r="N129" s="113"/>
      <c r="O129" s="114"/>
      <c r="P129" s="114"/>
      <c r="Q129" s="115"/>
      <c r="R129" s="270"/>
      <c r="S129" s="113"/>
      <c r="T129" s="173"/>
      <c r="U129" s="113">
        <v>2</v>
      </c>
      <c r="V129" s="114">
        <v>2</v>
      </c>
      <c r="W129" s="114"/>
      <c r="X129" s="115"/>
      <c r="Y129" s="512"/>
      <c r="Z129" s="113"/>
      <c r="AA129" s="113"/>
      <c r="AB129" s="113"/>
      <c r="AC129" s="114"/>
      <c r="AD129" s="114"/>
      <c r="AE129" s="115"/>
      <c r="AF129" s="512"/>
      <c r="AG129" s="177">
        <v>2</v>
      </c>
      <c r="AH129" s="113"/>
      <c r="AI129" s="113">
        <v>2</v>
      </c>
      <c r="AJ129" s="925">
        <f t="shared" si="35"/>
        <v>12</v>
      </c>
      <c r="AK129" s="195">
        <f t="shared" ref="AK129:AK133" si="37">D129-AJ129</f>
        <v>6</v>
      </c>
      <c r="AL129" s="14"/>
    </row>
    <row r="130" spans="1:1024" ht="20.25" customHeight="1">
      <c r="A130" s="44">
        <v>10</v>
      </c>
      <c r="B130" s="321" t="s">
        <v>36</v>
      </c>
      <c r="C130" s="54" t="s">
        <v>144</v>
      </c>
      <c r="D130" s="112">
        <f t="shared" si="34"/>
        <v>20</v>
      </c>
      <c r="E130" s="113"/>
      <c r="F130" s="113"/>
      <c r="G130" s="113">
        <v>2</v>
      </c>
      <c r="H130" s="116">
        <v>2</v>
      </c>
      <c r="I130" s="114"/>
      <c r="J130" s="115"/>
      <c r="K130" s="512"/>
      <c r="L130" s="177">
        <v>2</v>
      </c>
      <c r="M130" s="113"/>
      <c r="N130" s="113">
        <v>2</v>
      </c>
      <c r="O130" s="114"/>
      <c r="P130" s="114"/>
      <c r="Q130" s="115"/>
      <c r="R130" s="270"/>
      <c r="S130" s="113"/>
      <c r="T130" s="173"/>
      <c r="U130" s="113">
        <v>2</v>
      </c>
      <c r="V130" s="114"/>
      <c r="W130" s="114"/>
      <c r="X130" s="115"/>
      <c r="Y130" s="512"/>
      <c r="Z130" s="113"/>
      <c r="AA130" s="113"/>
      <c r="AB130" s="113">
        <v>2</v>
      </c>
      <c r="AC130" s="114"/>
      <c r="AD130" s="114"/>
      <c r="AE130" s="115"/>
      <c r="AF130" s="512"/>
      <c r="AG130" s="113"/>
      <c r="AH130" s="113"/>
      <c r="AI130" s="113">
        <v>2</v>
      </c>
      <c r="AJ130" s="925">
        <f t="shared" si="35"/>
        <v>14</v>
      </c>
      <c r="AK130" s="195">
        <f t="shared" si="37"/>
        <v>6</v>
      </c>
      <c r="AL130" s="14"/>
    </row>
    <row r="131" spans="1:1024" ht="20.25" customHeight="1">
      <c r="A131" s="44">
        <v>11</v>
      </c>
      <c r="B131" s="321" t="s">
        <v>38</v>
      </c>
      <c r="C131" s="54" t="s">
        <v>39</v>
      </c>
      <c r="D131" s="112">
        <f t="shared" si="34"/>
        <v>18</v>
      </c>
      <c r="E131" s="113"/>
      <c r="F131" s="113"/>
      <c r="G131" s="113"/>
      <c r="H131" s="114"/>
      <c r="I131" s="114">
        <v>2</v>
      </c>
      <c r="J131" s="115"/>
      <c r="K131" s="512"/>
      <c r="L131" s="113"/>
      <c r="M131" s="113">
        <v>2</v>
      </c>
      <c r="N131" s="113"/>
      <c r="O131" s="114"/>
      <c r="P131" s="114">
        <v>2</v>
      </c>
      <c r="Q131" s="115"/>
      <c r="R131" s="270"/>
      <c r="S131" s="113"/>
      <c r="T131" s="173"/>
      <c r="U131" s="113"/>
      <c r="V131" s="114"/>
      <c r="W131" s="114">
        <v>2</v>
      </c>
      <c r="X131" s="115"/>
      <c r="Y131" s="512"/>
      <c r="Z131" s="113"/>
      <c r="AA131" s="113">
        <v>2</v>
      </c>
      <c r="AB131" s="113"/>
      <c r="AC131" s="114"/>
      <c r="AD131" s="114">
        <v>2</v>
      </c>
      <c r="AE131" s="115"/>
      <c r="AF131" s="512"/>
      <c r="AG131" s="113"/>
      <c r="AH131" s="113"/>
      <c r="AI131" s="113"/>
      <c r="AJ131" s="925">
        <f t="shared" si="35"/>
        <v>12</v>
      </c>
      <c r="AK131" s="195">
        <f t="shared" si="37"/>
        <v>6</v>
      </c>
      <c r="AL131" s="14"/>
    </row>
    <row r="132" spans="1:1024" ht="20.25" customHeight="1">
      <c r="A132" s="44">
        <v>12</v>
      </c>
      <c r="B132" s="314" t="s">
        <v>40</v>
      </c>
      <c r="C132" s="46" t="s">
        <v>111</v>
      </c>
      <c r="D132" s="112">
        <f t="shared" si="34"/>
        <v>14</v>
      </c>
      <c r="E132" s="113"/>
      <c r="F132" s="113">
        <v>2</v>
      </c>
      <c r="G132" s="113"/>
      <c r="H132" s="114"/>
      <c r="I132" s="114"/>
      <c r="J132" s="115"/>
      <c r="K132" s="512"/>
      <c r="L132" s="113"/>
      <c r="M132" s="113">
        <v>2</v>
      </c>
      <c r="N132" s="113"/>
      <c r="O132" s="114"/>
      <c r="P132" s="114"/>
      <c r="Q132" s="115"/>
      <c r="R132" s="270"/>
      <c r="S132" s="113"/>
      <c r="T132" s="173"/>
      <c r="U132" s="113"/>
      <c r="V132" s="114"/>
      <c r="W132" s="114"/>
      <c r="X132" s="115"/>
      <c r="Y132" s="512"/>
      <c r="Z132" s="113"/>
      <c r="AA132" s="113">
        <v>2</v>
      </c>
      <c r="AB132" s="113"/>
      <c r="AC132" s="114"/>
      <c r="AD132" s="114"/>
      <c r="AE132" s="115"/>
      <c r="AF132" s="512"/>
      <c r="AG132" s="113"/>
      <c r="AH132" s="113">
        <v>2</v>
      </c>
      <c r="AI132" s="113"/>
      <c r="AJ132" s="925">
        <f t="shared" si="35"/>
        <v>8</v>
      </c>
      <c r="AK132" s="195">
        <f t="shared" si="37"/>
        <v>6</v>
      </c>
      <c r="AL132" s="14"/>
    </row>
    <row r="133" spans="1:1024" ht="20.25" customHeight="1">
      <c r="A133" s="44">
        <v>13</v>
      </c>
      <c r="B133" s="321" t="s">
        <v>42</v>
      </c>
      <c r="C133" s="54" t="s">
        <v>86</v>
      </c>
      <c r="D133" s="112">
        <f t="shared" si="34"/>
        <v>14</v>
      </c>
      <c r="E133" s="113"/>
      <c r="F133" s="113"/>
      <c r="G133" s="113"/>
      <c r="H133" s="114"/>
      <c r="I133" s="114">
        <v>2</v>
      </c>
      <c r="J133" s="115"/>
      <c r="K133" s="512"/>
      <c r="L133" s="113"/>
      <c r="M133" s="113"/>
      <c r="N133" s="113"/>
      <c r="O133" s="114"/>
      <c r="P133" s="114">
        <v>2</v>
      </c>
      <c r="Q133" s="115"/>
      <c r="R133" s="270"/>
      <c r="S133" s="113"/>
      <c r="T133" s="173"/>
      <c r="U133" s="113"/>
      <c r="V133" s="114"/>
      <c r="W133" s="114">
        <v>2</v>
      </c>
      <c r="X133" s="115"/>
      <c r="Y133" s="512"/>
      <c r="Z133" s="113"/>
      <c r="AA133" s="113"/>
      <c r="AB133" s="113"/>
      <c r="AC133" s="114"/>
      <c r="AD133" s="114">
        <v>2</v>
      </c>
      <c r="AE133" s="115"/>
      <c r="AF133" s="512"/>
      <c r="AG133" s="113"/>
      <c r="AH133" s="113"/>
      <c r="AI133" s="113"/>
      <c r="AJ133" s="925">
        <f t="shared" si="35"/>
        <v>8</v>
      </c>
      <c r="AK133" s="195">
        <f t="shared" si="37"/>
        <v>6</v>
      </c>
      <c r="AL133" s="14"/>
    </row>
    <row r="134" spans="1:1024" ht="20.25">
      <c r="A134" s="44">
        <v>14</v>
      </c>
      <c r="B134" s="321" t="s">
        <v>44</v>
      </c>
      <c r="C134" s="54" t="s">
        <v>78</v>
      </c>
      <c r="D134" s="112">
        <f t="shared" si="34"/>
        <v>6</v>
      </c>
      <c r="E134" s="113"/>
      <c r="F134" s="113"/>
      <c r="G134" s="113">
        <v>2</v>
      </c>
      <c r="H134" s="114"/>
      <c r="I134" s="114"/>
      <c r="J134" s="115"/>
      <c r="K134" s="512"/>
      <c r="L134" s="113"/>
      <c r="M134" s="113"/>
      <c r="N134" s="113"/>
      <c r="O134" s="114"/>
      <c r="P134" s="114"/>
      <c r="Q134" s="115"/>
      <c r="R134" s="270"/>
      <c r="S134" s="113"/>
      <c r="T134" s="173"/>
      <c r="U134" s="113">
        <v>2</v>
      </c>
      <c r="V134" s="114"/>
      <c r="W134" s="114"/>
      <c r="X134" s="115"/>
      <c r="Y134" s="512"/>
      <c r="Z134" s="113"/>
      <c r="AA134" s="113"/>
      <c r="AB134" s="113"/>
      <c r="AC134" s="114"/>
      <c r="AD134" s="114"/>
      <c r="AE134" s="115"/>
      <c r="AF134" s="512"/>
      <c r="AG134" s="113"/>
      <c r="AH134" s="113"/>
      <c r="AI134" s="113">
        <v>2</v>
      </c>
      <c r="AJ134" s="925">
        <f t="shared" si="35"/>
        <v>6</v>
      </c>
      <c r="AK134" s="195">
        <f>D134-AJ134-AJ144-AJ145</f>
        <v>0</v>
      </c>
      <c r="AL134" s="14"/>
    </row>
    <row r="135" spans="1:1024" ht="20.25" customHeight="1">
      <c r="A135" s="58">
        <v>15</v>
      </c>
      <c r="B135" s="559" t="s">
        <v>45</v>
      </c>
      <c r="C135" s="296" t="s">
        <v>31</v>
      </c>
      <c r="D135" s="119">
        <f t="shared" si="34"/>
        <v>12</v>
      </c>
      <c r="E135" s="120"/>
      <c r="F135" s="120"/>
      <c r="G135" s="120">
        <v>2</v>
      </c>
      <c r="H135" s="121"/>
      <c r="I135" s="121"/>
      <c r="J135" s="122"/>
      <c r="K135" s="162"/>
      <c r="L135" s="120"/>
      <c r="M135" s="120"/>
      <c r="N135" s="120">
        <v>2</v>
      </c>
      <c r="O135" s="121"/>
      <c r="P135" s="121"/>
      <c r="Q135" s="122"/>
      <c r="R135" s="271"/>
      <c r="S135" s="120"/>
      <c r="T135" s="329"/>
      <c r="U135" s="120">
        <v>2</v>
      </c>
      <c r="V135" s="121"/>
      <c r="W135" s="121"/>
      <c r="X135" s="372"/>
      <c r="Y135" s="162"/>
      <c r="Z135" s="120"/>
      <c r="AA135" s="120"/>
      <c r="AB135" s="120">
        <v>2</v>
      </c>
      <c r="AC135" s="121"/>
      <c r="AD135" s="121"/>
      <c r="AE135" s="122"/>
      <c r="AF135" s="162"/>
      <c r="AG135" s="120"/>
      <c r="AH135" s="120"/>
      <c r="AI135" s="120">
        <v>2</v>
      </c>
      <c r="AJ135" s="926">
        <f t="shared" si="35"/>
        <v>10</v>
      </c>
      <c r="AK135" s="195">
        <f t="shared" ref="AK135" si="38">D135-AJ135</f>
        <v>2</v>
      </c>
      <c r="AL135" s="14"/>
    </row>
    <row r="136" spans="1:1024" s="7" customFormat="1" ht="20.25" customHeight="1">
      <c r="A136" s="63"/>
      <c r="B136" s="914"/>
      <c r="C136" s="915"/>
      <c r="D136" s="916">
        <f>SUM(D121:D135)</f>
        <v>246</v>
      </c>
      <c r="E136" s="344">
        <f t="shared" ref="E136:AI136" si="39">SUM(E121:E135)</f>
        <v>8</v>
      </c>
      <c r="F136" s="344">
        <f t="shared" si="39"/>
        <v>8</v>
      </c>
      <c r="G136" s="344">
        <f t="shared" si="39"/>
        <v>8</v>
      </c>
      <c r="H136" s="344">
        <f t="shared" si="39"/>
        <v>8</v>
      </c>
      <c r="I136" s="344">
        <f t="shared" si="39"/>
        <v>8</v>
      </c>
      <c r="J136" s="344">
        <f t="shared" si="39"/>
        <v>0</v>
      </c>
      <c r="K136" s="344">
        <f t="shared" si="39"/>
        <v>0</v>
      </c>
      <c r="L136" s="344">
        <f t="shared" si="39"/>
        <v>8</v>
      </c>
      <c r="M136" s="344">
        <f t="shared" si="39"/>
        <v>8</v>
      </c>
      <c r="N136" s="344">
        <f t="shared" si="39"/>
        <v>8</v>
      </c>
      <c r="O136" s="344">
        <f t="shared" si="39"/>
        <v>8</v>
      </c>
      <c r="P136" s="344">
        <f t="shared" si="39"/>
        <v>8</v>
      </c>
      <c r="Q136" s="344">
        <f t="shared" si="39"/>
        <v>0</v>
      </c>
      <c r="R136" s="344">
        <f t="shared" si="39"/>
        <v>0</v>
      </c>
      <c r="S136" s="344">
        <f t="shared" si="39"/>
        <v>8</v>
      </c>
      <c r="T136" s="344">
        <f t="shared" si="39"/>
        <v>0</v>
      </c>
      <c r="U136" s="344">
        <f t="shared" si="39"/>
        <v>8</v>
      </c>
      <c r="V136" s="344">
        <f t="shared" si="39"/>
        <v>8</v>
      </c>
      <c r="W136" s="344">
        <f t="shared" si="39"/>
        <v>8</v>
      </c>
      <c r="X136" s="344">
        <f t="shared" si="39"/>
        <v>0</v>
      </c>
      <c r="Y136" s="344">
        <f t="shared" si="39"/>
        <v>0</v>
      </c>
      <c r="Z136" s="344">
        <f t="shared" si="39"/>
        <v>8</v>
      </c>
      <c r="AA136" s="344">
        <f t="shared" si="39"/>
        <v>8</v>
      </c>
      <c r="AB136" s="344">
        <f t="shared" si="39"/>
        <v>8</v>
      </c>
      <c r="AC136" s="344">
        <f t="shared" si="39"/>
        <v>8</v>
      </c>
      <c r="AD136" s="344">
        <f t="shared" si="39"/>
        <v>8</v>
      </c>
      <c r="AE136" s="344">
        <f t="shared" si="39"/>
        <v>0</v>
      </c>
      <c r="AF136" s="344">
        <f t="shared" si="39"/>
        <v>0</v>
      </c>
      <c r="AG136" s="344">
        <f t="shared" si="39"/>
        <v>8</v>
      </c>
      <c r="AH136" s="344">
        <f t="shared" si="39"/>
        <v>8</v>
      </c>
      <c r="AI136" s="344">
        <f t="shared" si="39"/>
        <v>8</v>
      </c>
      <c r="AJ136" s="200">
        <f t="shared" ref="AJ136:AK136" si="40">SUM(AJ121:AJ135)</f>
        <v>176</v>
      </c>
      <c r="AK136" s="200">
        <f t="shared" si="40"/>
        <v>70</v>
      </c>
      <c r="AL136" s="201"/>
      <c r="AM136" s="202"/>
      <c r="AN136" s="202"/>
      <c r="AO136" s="202"/>
      <c r="AP136" s="202"/>
      <c r="AQ136" s="202"/>
      <c r="AR136" s="202"/>
      <c r="AS136" s="202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2"/>
      <c r="BH136" s="202"/>
      <c r="BI136" s="202"/>
      <c r="BJ136" s="202"/>
      <c r="BK136" s="202"/>
      <c r="BL136" s="202"/>
      <c r="BM136" s="202"/>
      <c r="BN136" s="202"/>
      <c r="BO136" s="202"/>
      <c r="BP136" s="202"/>
      <c r="BQ136" s="202"/>
      <c r="BR136" s="202"/>
      <c r="BS136" s="202"/>
      <c r="BT136" s="202"/>
      <c r="BU136" s="202"/>
      <c r="BV136" s="202"/>
      <c r="BW136" s="202"/>
      <c r="BX136" s="202"/>
      <c r="BY136" s="202"/>
      <c r="BZ136" s="202"/>
      <c r="CA136" s="202"/>
      <c r="CB136" s="202"/>
      <c r="CC136" s="202"/>
      <c r="CD136" s="202"/>
      <c r="CE136" s="202"/>
      <c r="CF136" s="202"/>
      <c r="CG136" s="202"/>
      <c r="CH136" s="202"/>
      <c r="CI136" s="202"/>
      <c r="CJ136" s="202"/>
      <c r="CK136" s="202"/>
      <c r="CL136" s="202"/>
      <c r="CM136" s="202"/>
      <c r="CN136" s="202"/>
      <c r="CO136" s="202"/>
      <c r="CP136" s="202"/>
      <c r="CQ136" s="202"/>
      <c r="CR136" s="202"/>
      <c r="CS136" s="202"/>
      <c r="CT136" s="202"/>
      <c r="CU136" s="202"/>
      <c r="CV136" s="202"/>
      <c r="CW136" s="202"/>
      <c r="CX136" s="202"/>
      <c r="CY136" s="202"/>
      <c r="CZ136" s="202"/>
      <c r="DA136" s="202"/>
      <c r="DB136" s="202"/>
      <c r="DC136" s="202"/>
      <c r="DD136" s="202"/>
      <c r="DE136" s="202"/>
      <c r="DF136" s="202"/>
      <c r="DG136" s="202"/>
      <c r="DH136" s="202"/>
      <c r="DI136" s="202"/>
      <c r="DJ136" s="202"/>
      <c r="DK136" s="202"/>
      <c r="DL136" s="202"/>
      <c r="DM136" s="202"/>
      <c r="DN136" s="202"/>
      <c r="DO136" s="202"/>
      <c r="DP136" s="202"/>
      <c r="DQ136" s="202"/>
      <c r="DR136" s="202"/>
      <c r="DS136" s="202"/>
      <c r="DT136" s="202"/>
      <c r="DU136" s="202"/>
      <c r="DV136" s="202"/>
      <c r="DW136" s="202"/>
      <c r="DX136" s="202"/>
      <c r="DY136" s="202"/>
      <c r="DZ136" s="202"/>
      <c r="EA136" s="202"/>
      <c r="EB136" s="202"/>
      <c r="EC136" s="202"/>
      <c r="ED136" s="202"/>
      <c r="EE136" s="202"/>
      <c r="EF136" s="202"/>
      <c r="EG136" s="202"/>
      <c r="EH136" s="202"/>
      <c r="EI136" s="202"/>
      <c r="EJ136" s="202"/>
      <c r="EK136" s="202"/>
      <c r="EL136" s="202"/>
      <c r="EM136" s="202"/>
      <c r="EN136" s="202"/>
      <c r="EO136" s="202"/>
      <c r="EP136" s="202"/>
      <c r="EQ136" s="202"/>
      <c r="ER136" s="202"/>
      <c r="ES136" s="202"/>
      <c r="ET136" s="202"/>
      <c r="EU136" s="202"/>
      <c r="EV136" s="202"/>
      <c r="EW136" s="202"/>
      <c r="EX136" s="202"/>
      <c r="EY136" s="202"/>
      <c r="EZ136" s="202"/>
      <c r="FA136" s="202"/>
      <c r="FB136" s="202"/>
      <c r="FC136" s="202"/>
      <c r="FD136" s="202"/>
      <c r="FE136" s="202"/>
      <c r="FF136" s="202"/>
      <c r="FG136" s="202"/>
      <c r="FH136" s="202"/>
      <c r="FI136" s="202"/>
      <c r="FJ136" s="202"/>
      <c r="FK136" s="202"/>
      <c r="FL136" s="202"/>
      <c r="FM136" s="202"/>
      <c r="FN136" s="202"/>
      <c r="FO136" s="202"/>
      <c r="FP136" s="202"/>
      <c r="FQ136" s="202"/>
      <c r="FR136" s="202"/>
      <c r="FS136" s="202"/>
      <c r="FT136" s="202"/>
      <c r="FU136" s="202"/>
      <c r="FV136" s="202"/>
      <c r="FW136" s="202"/>
      <c r="FX136" s="202"/>
      <c r="FY136" s="202"/>
      <c r="FZ136" s="202"/>
      <c r="GA136" s="202"/>
      <c r="GB136" s="202"/>
      <c r="GC136" s="202"/>
      <c r="GD136" s="202"/>
      <c r="GE136" s="202"/>
      <c r="GF136" s="202"/>
      <c r="GG136" s="202"/>
      <c r="GH136" s="202"/>
      <c r="GI136" s="202"/>
      <c r="GJ136" s="202"/>
      <c r="GK136" s="202"/>
      <c r="GL136" s="202"/>
      <c r="GM136" s="202"/>
      <c r="GN136" s="202"/>
      <c r="GO136" s="202"/>
      <c r="GP136" s="202"/>
      <c r="GQ136" s="202"/>
      <c r="GR136" s="202"/>
      <c r="GS136" s="202"/>
      <c r="GT136" s="202"/>
      <c r="GU136" s="202"/>
      <c r="GV136" s="202"/>
      <c r="GW136" s="202"/>
      <c r="GX136" s="202"/>
      <c r="GY136" s="202"/>
      <c r="GZ136" s="202"/>
      <c r="HA136" s="202"/>
      <c r="HB136" s="202"/>
      <c r="HC136" s="202"/>
      <c r="HD136" s="202"/>
      <c r="HE136" s="202"/>
      <c r="HF136" s="202"/>
      <c r="HG136" s="202"/>
      <c r="HH136" s="202"/>
      <c r="HI136" s="202"/>
      <c r="HJ136" s="202"/>
      <c r="HK136" s="202"/>
      <c r="HL136" s="202"/>
      <c r="HM136" s="202"/>
      <c r="HN136" s="202"/>
      <c r="HO136" s="202"/>
      <c r="HP136" s="202"/>
      <c r="HQ136" s="202"/>
      <c r="HR136" s="202"/>
      <c r="HS136" s="202"/>
      <c r="HT136" s="202"/>
      <c r="HU136" s="202"/>
      <c r="HV136" s="202"/>
      <c r="HW136" s="202"/>
      <c r="HX136" s="202"/>
      <c r="HY136" s="202"/>
      <c r="HZ136" s="202"/>
      <c r="IA136" s="202"/>
      <c r="IB136" s="202"/>
      <c r="IC136" s="202"/>
      <c r="ID136" s="202"/>
      <c r="IE136" s="202"/>
      <c r="IF136" s="202"/>
      <c r="IG136" s="202"/>
      <c r="IH136" s="202"/>
      <c r="II136" s="202"/>
      <c r="IJ136" s="202"/>
      <c r="IK136" s="202"/>
      <c r="IL136" s="202"/>
      <c r="IM136" s="202"/>
      <c r="IN136" s="202"/>
      <c r="IO136" s="202"/>
      <c r="IP136" s="202"/>
      <c r="IQ136" s="202"/>
      <c r="IR136" s="202"/>
      <c r="IS136" s="202"/>
      <c r="IT136" s="202"/>
      <c r="IU136" s="202"/>
      <c r="IV136" s="202"/>
      <c r="IW136" s="202"/>
      <c r="IX136" s="202"/>
      <c r="IY136" s="202"/>
      <c r="IZ136" s="202"/>
      <c r="JA136" s="202"/>
      <c r="JB136" s="202"/>
      <c r="JC136" s="202"/>
      <c r="JD136" s="202"/>
      <c r="JE136" s="202"/>
      <c r="JF136" s="202"/>
      <c r="JG136" s="202"/>
      <c r="JH136" s="202"/>
      <c r="JI136" s="202"/>
      <c r="JJ136" s="202"/>
      <c r="JK136" s="202"/>
      <c r="JL136" s="202"/>
      <c r="JM136" s="202"/>
      <c r="JN136" s="202"/>
      <c r="JO136" s="202"/>
      <c r="JP136" s="202"/>
      <c r="JQ136" s="202"/>
      <c r="JR136" s="202"/>
      <c r="JS136" s="202"/>
      <c r="JT136" s="202"/>
      <c r="JU136" s="202"/>
      <c r="JV136" s="202"/>
      <c r="JW136" s="202"/>
      <c r="JX136" s="202"/>
      <c r="JY136" s="202"/>
      <c r="JZ136" s="202"/>
      <c r="KA136" s="202"/>
      <c r="KB136" s="202"/>
      <c r="KC136" s="202"/>
      <c r="KD136" s="202"/>
      <c r="KE136" s="202"/>
      <c r="KF136" s="202"/>
      <c r="KG136" s="202"/>
      <c r="KH136" s="202"/>
      <c r="KI136" s="202"/>
      <c r="KJ136" s="202"/>
      <c r="KK136" s="202"/>
      <c r="KL136" s="202"/>
      <c r="KM136" s="202"/>
      <c r="KN136" s="202"/>
      <c r="KO136" s="202"/>
      <c r="KP136" s="202"/>
      <c r="KQ136" s="202"/>
      <c r="KR136" s="202"/>
      <c r="KS136" s="202"/>
      <c r="KT136" s="202"/>
      <c r="KU136" s="202"/>
      <c r="KV136" s="202"/>
      <c r="KW136" s="202"/>
      <c r="KX136" s="202"/>
      <c r="KY136" s="202"/>
      <c r="KZ136" s="202"/>
      <c r="LA136" s="202"/>
      <c r="LB136" s="202"/>
      <c r="LC136" s="202"/>
      <c r="LD136" s="202"/>
      <c r="LE136" s="202"/>
      <c r="LF136" s="202"/>
      <c r="LG136" s="202"/>
      <c r="LH136" s="202"/>
      <c r="LI136" s="202"/>
      <c r="LJ136" s="202"/>
      <c r="LK136" s="202"/>
      <c r="LL136" s="202"/>
      <c r="LM136" s="202"/>
      <c r="LN136" s="202"/>
      <c r="LO136" s="202"/>
      <c r="LP136" s="202"/>
      <c r="LQ136" s="202"/>
      <c r="LR136" s="202"/>
      <c r="LS136" s="202"/>
      <c r="LT136" s="202"/>
      <c r="LU136" s="202"/>
      <c r="LV136" s="202"/>
      <c r="LW136" s="202"/>
      <c r="LX136" s="202"/>
      <c r="LY136" s="202"/>
      <c r="LZ136" s="202"/>
      <c r="MA136" s="202"/>
      <c r="MB136" s="202"/>
      <c r="MC136" s="202"/>
      <c r="MD136" s="202"/>
      <c r="ME136" s="202"/>
      <c r="MF136" s="202"/>
      <c r="MG136" s="202"/>
      <c r="MH136" s="202"/>
      <c r="MI136" s="202"/>
      <c r="MJ136" s="202"/>
      <c r="MK136" s="202"/>
      <c r="ML136" s="202"/>
      <c r="MM136" s="202"/>
      <c r="MN136" s="202"/>
      <c r="MO136" s="202"/>
      <c r="MP136" s="202"/>
      <c r="MQ136" s="202"/>
      <c r="MR136" s="202"/>
      <c r="MS136" s="202"/>
      <c r="MT136" s="202"/>
      <c r="MU136" s="202"/>
      <c r="MV136" s="202"/>
      <c r="MW136" s="202"/>
      <c r="MX136" s="202"/>
      <c r="MY136" s="202"/>
      <c r="MZ136" s="202"/>
      <c r="NA136" s="202"/>
      <c r="NB136" s="202"/>
      <c r="NC136" s="202"/>
      <c r="ND136" s="202"/>
      <c r="NE136" s="202"/>
      <c r="NF136" s="202"/>
      <c r="NG136" s="202"/>
      <c r="NH136" s="202"/>
      <c r="NI136" s="202"/>
      <c r="NJ136" s="202"/>
      <c r="NK136" s="202"/>
      <c r="NL136" s="202"/>
      <c r="NM136" s="202"/>
      <c r="NN136" s="202"/>
      <c r="NO136" s="202"/>
      <c r="NP136" s="202"/>
      <c r="NQ136" s="202"/>
      <c r="NR136" s="202"/>
      <c r="NS136" s="202"/>
      <c r="NT136" s="202"/>
      <c r="NU136" s="202"/>
      <c r="NV136" s="202"/>
      <c r="NW136" s="202"/>
      <c r="NX136" s="202"/>
      <c r="NY136" s="202"/>
      <c r="NZ136" s="202"/>
      <c r="OA136" s="202"/>
      <c r="OB136" s="202"/>
      <c r="OC136" s="202"/>
      <c r="OD136" s="202"/>
      <c r="OE136" s="202"/>
      <c r="OF136" s="202"/>
      <c r="OG136" s="202"/>
      <c r="OH136" s="202"/>
      <c r="OI136" s="202"/>
      <c r="OJ136" s="202"/>
      <c r="OK136" s="202"/>
      <c r="OL136" s="202"/>
      <c r="OM136" s="202"/>
      <c r="ON136" s="202"/>
      <c r="OO136" s="202"/>
      <c r="OP136" s="202"/>
      <c r="OQ136" s="202"/>
      <c r="OR136" s="202"/>
      <c r="OS136" s="202"/>
      <c r="OT136" s="202"/>
      <c r="OU136" s="202"/>
      <c r="OV136" s="202"/>
      <c r="OW136" s="202"/>
      <c r="OX136" s="202"/>
      <c r="OY136" s="202"/>
      <c r="OZ136" s="202"/>
      <c r="PA136" s="202"/>
      <c r="PB136" s="202"/>
      <c r="PC136" s="202"/>
      <c r="PD136" s="202"/>
      <c r="PE136" s="202"/>
      <c r="PF136" s="202"/>
      <c r="PG136" s="202"/>
      <c r="PH136" s="202"/>
      <c r="PI136" s="202"/>
      <c r="PJ136" s="202"/>
      <c r="PK136" s="202"/>
      <c r="PL136" s="202"/>
      <c r="PM136" s="202"/>
      <c r="PN136" s="202"/>
      <c r="PO136" s="202"/>
      <c r="PP136" s="202"/>
      <c r="PQ136" s="202"/>
      <c r="PR136" s="202"/>
      <c r="PS136" s="202"/>
      <c r="PT136" s="202"/>
      <c r="PU136" s="202"/>
      <c r="PV136" s="202"/>
      <c r="PW136" s="202"/>
      <c r="PX136" s="202"/>
      <c r="PY136" s="202"/>
      <c r="PZ136" s="202"/>
      <c r="QA136" s="202"/>
      <c r="QB136" s="202"/>
      <c r="QC136" s="202"/>
      <c r="QD136" s="202"/>
      <c r="QE136" s="202"/>
      <c r="QF136" s="202"/>
      <c r="QG136" s="202"/>
      <c r="QH136" s="202"/>
      <c r="QI136" s="202"/>
      <c r="QJ136" s="202"/>
      <c r="QK136" s="202"/>
      <c r="QL136" s="202"/>
      <c r="QM136" s="202"/>
      <c r="QN136" s="202"/>
      <c r="QO136" s="202"/>
      <c r="QP136" s="202"/>
      <c r="QQ136" s="202"/>
      <c r="QR136" s="202"/>
      <c r="QS136" s="202"/>
      <c r="QT136" s="202"/>
      <c r="QU136" s="202"/>
      <c r="QV136" s="202"/>
      <c r="QW136" s="202"/>
      <c r="QX136" s="202"/>
      <c r="QY136" s="202"/>
      <c r="QZ136" s="202"/>
      <c r="RA136" s="202"/>
      <c r="RB136" s="202"/>
      <c r="RC136" s="202"/>
      <c r="RD136" s="202"/>
      <c r="RE136" s="202"/>
      <c r="RF136" s="202"/>
      <c r="RG136" s="202"/>
      <c r="RH136" s="202"/>
      <c r="RI136" s="202"/>
      <c r="RJ136" s="202"/>
      <c r="RK136" s="202"/>
      <c r="RL136" s="202"/>
      <c r="RM136" s="202"/>
      <c r="RN136" s="202"/>
      <c r="RO136" s="202"/>
      <c r="RP136" s="202"/>
      <c r="RQ136" s="202"/>
      <c r="RR136" s="202"/>
      <c r="RS136" s="202"/>
      <c r="RT136" s="202"/>
      <c r="RU136" s="202"/>
      <c r="RV136" s="202"/>
      <c r="RW136" s="202"/>
      <c r="RX136" s="202"/>
      <c r="RY136" s="202"/>
      <c r="RZ136" s="202"/>
      <c r="SA136" s="202"/>
      <c r="SB136" s="202"/>
      <c r="SC136" s="202"/>
      <c r="SD136" s="202"/>
      <c r="SE136" s="202"/>
      <c r="SF136" s="202"/>
      <c r="SG136" s="202"/>
      <c r="SH136" s="202"/>
      <c r="SI136" s="202"/>
      <c r="SJ136" s="202"/>
      <c r="SK136" s="202"/>
      <c r="SL136" s="202"/>
      <c r="SM136" s="202"/>
      <c r="SN136" s="202"/>
      <c r="SO136" s="202"/>
      <c r="SP136" s="202"/>
      <c r="SQ136" s="202"/>
      <c r="SR136" s="202"/>
      <c r="SS136" s="202"/>
      <c r="ST136" s="202"/>
      <c r="SU136" s="202"/>
      <c r="SV136" s="202"/>
      <c r="SW136" s="202"/>
      <c r="SX136" s="202"/>
      <c r="SY136" s="202"/>
      <c r="SZ136" s="202"/>
      <c r="TA136" s="202"/>
      <c r="TB136" s="202"/>
      <c r="TC136" s="202"/>
      <c r="TD136" s="202"/>
      <c r="TE136" s="202"/>
      <c r="TF136" s="202"/>
      <c r="TG136" s="202"/>
      <c r="TH136" s="202"/>
      <c r="TI136" s="202"/>
      <c r="TJ136" s="202"/>
      <c r="TK136" s="202"/>
      <c r="TL136" s="202"/>
      <c r="TM136" s="202"/>
      <c r="TN136" s="202"/>
      <c r="TO136" s="202"/>
      <c r="TP136" s="202"/>
      <c r="TQ136" s="202"/>
      <c r="TR136" s="202"/>
      <c r="TS136" s="202"/>
      <c r="TT136" s="202"/>
      <c r="TU136" s="202"/>
      <c r="TV136" s="202"/>
      <c r="TW136" s="202"/>
      <c r="TX136" s="202"/>
      <c r="TY136" s="202"/>
      <c r="TZ136" s="202"/>
      <c r="UA136" s="202"/>
      <c r="UB136" s="202"/>
      <c r="UC136" s="202"/>
      <c r="UD136" s="202"/>
      <c r="UE136" s="202"/>
      <c r="UF136" s="202"/>
      <c r="UG136" s="202"/>
      <c r="UH136" s="202"/>
      <c r="UI136" s="202"/>
      <c r="UJ136" s="202"/>
      <c r="UK136" s="202"/>
      <c r="UL136" s="202"/>
      <c r="UM136" s="202"/>
      <c r="UN136" s="202"/>
      <c r="UO136" s="202"/>
      <c r="UP136" s="202"/>
      <c r="UQ136" s="202"/>
      <c r="UR136" s="202"/>
      <c r="US136" s="202"/>
      <c r="UT136" s="202"/>
      <c r="UU136" s="202"/>
      <c r="UV136" s="202"/>
      <c r="UW136" s="202"/>
      <c r="UX136" s="202"/>
      <c r="UY136" s="202"/>
      <c r="UZ136" s="202"/>
      <c r="VA136" s="202"/>
      <c r="VB136" s="202"/>
      <c r="VC136" s="202"/>
      <c r="VD136" s="202"/>
      <c r="VE136" s="202"/>
      <c r="VF136" s="202"/>
      <c r="VG136" s="202"/>
      <c r="VH136" s="202"/>
      <c r="VI136" s="202"/>
      <c r="VJ136" s="202"/>
      <c r="VK136" s="202"/>
      <c r="VL136" s="202"/>
      <c r="VM136" s="202"/>
      <c r="VN136" s="202"/>
      <c r="VO136" s="202"/>
      <c r="VP136" s="202"/>
      <c r="VQ136" s="202"/>
      <c r="VR136" s="202"/>
      <c r="VS136" s="202"/>
      <c r="VT136" s="202"/>
      <c r="VU136" s="202"/>
      <c r="VV136" s="202"/>
      <c r="VW136" s="202"/>
      <c r="VX136" s="202"/>
      <c r="VY136" s="202"/>
      <c r="VZ136" s="202"/>
      <c r="WA136" s="202"/>
      <c r="WB136" s="202"/>
      <c r="WC136" s="202"/>
      <c r="WD136" s="202"/>
      <c r="WE136" s="202"/>
      <c r="WF136" s="202"/>
      <c r="WG136" s="202"/>
      <c r="WH136" s="202"/>
      <c r="WI136" s="202"/>
      <c r="WJ136" s="202"/>
      <c r="WK136" s="202"/>
      <c r="WL136" s="202"/>
      <c r="WM136" s="202"/>
      <c r="WN136" s="202"/>
      <c r="WO136" s="202"/>
      <c r="WP136" s="202"/>
      <c r="WQ136" s="202"/>
      <c r="WR136" s="202"/>
      <c r="WS136" s="202"/>
      <c r="WT136" s="202"/>
      <c r="WU136" s="202"/>
      <c r="WV136" s="202"/>
      <c r="WW136" s="202"/>
      <c r="WX136" s="202"/>
      <c r="WY136" s="202"/>
      <c r="WZ136" s="202"/>
      <c r="XA136" s="202"/>
      <c r="XB136" s="202"/>
      <c r="XC136" s="202"/>
      <c r="XD136" s="202"/>
      <c r="XE136" s="202"/>
      <c r="XF136" s="202"/>
      <c r="XG136" s="202"/>
      <c r="XH136" s="202"/>
      <c r="XI136" s="202"/>
      <c r="XJ136" s="202"/>
      <c r="XK136" s="202"/>
      <c r="XL136" s="202"/>
      <c r="XM136" s="202"/>
      <c r="XN136" s="202"/>
      <c r="XO136" s="202"/>
      <c r="XP136" s="202"/>
      <c r="XQ136" s="202"/>
      <c r="XR136" s="202"/>
      <c r="XS136" s="202"/>
      <c r="XT136" s="202"/>
      <c r="XU136" s="202"/>
      <c r="XV136" s="202"/>
      <c r="XW136" s="202"/>
      <c r="XX136" s="202"/>
      <c r="XY136" s="202"/>
      <c r="XZ136" s="202"/>
      <c r="YA136" s="202"/>
      <c r="YB136" s="202"/>
      <c r="YC136" s="202"/>
      <c r="YD136" s="202"/>
      <c r="YE136" s="202"/>
      <c r="YF136" s="202"/>
      <c r="YG136" s="202"/>
      <c r="YH136" s="202"/>
      <c r="YI136" s="202"/>
      <c r="YJ136" s="202"/>
      <c r="YK136" s="202"/>
      <c r="YL136" s="202"/>
      <c r="YM136" s="202"/>
      <c r="YN136" s="202"/>
      <c r="YO136" s="202"/>
      <c r="YP136" s="202"/>
      <c r="YQ136" s="202"/>
      <c r="YR136" s="202"/>
      <c r="YS136" s="202"/>
      <c r="YT136" s="202"/>
      <c r="YU136" s="202"/>
      <c r="YV136" s="202"/>
      <c r="YW136" s="202"/>
      <c r="YX136" s="202"/>
      <c r="YY136" s="202"/>
      <c r="YZ136" s="202"/>
      <c r="ZA136" s="202"/>
      <c r="ZB136" s="202"/>
      <c r="ZC136" s="202"/>
      <c r="ZD136" s="202"/>
      <c r="ZE136" s="202"/>
      <c r="ZF136" s="202"/>
      <c r="ZG136" s="202"/>
      <c r="ZH136" s="202"/>
      <c r="ZI136" s="202"/>
      <c r="ZJ136" s="202"/>
      <c r="ZK136" s="202"/>
      <c r="ZL136" s="202"/>
      <c r="ZM136" s="202"/>
      <c r="ZN136" s="202"/>
      <c r="ZO136" s="202"/>
      <c r="ZP136" s="202"/>
      <c r="ZQ136" s="202"/>
      <c r="ZR136" s="202"/>
      <c r="ZS136" s="202"/>
      <c r="ZT136" s="202"/>
      <c r="ZU136" s="202"/>
      <c r="ZV136" s="202"/>
      <c r="ZW136" s="202"/>
      <c r="ZX136" s="202"/>
      <c r="ZY136" s="202"/>
      <c r="ZZ136" s="202"/>
      <c r="AAA136" s="202"/>
      <c r="AAB136" s="202"/>
      <c r="AAC136" s="202"/>
      <c r="AAD136" s="202"/>
      <c r="AAE136" s="202"/>
      <c r="AAF136" s="202"/>
      <c r="AAG136" s="202"/>
      <c r="AAH136" s="202"/>
      <c r="AAI136" s="202"/>
      <c r="AAJ136" s="202"/>
      <c r="AAK136" s="202"/>
      <c r="AAL136" s="202"/>
      <c r="AAM136" s="202"/>
      <c r="AAN136" s="202"/>
      <c r="AAO136" s="202"/>
      <c r="AAP136" s="202"/>
      <c r="AAQ136" s="202"/>
      <c r="AAR136" s="202"/>
      <c r="AAS136" s="202"/>
      <c r="AAT136" s="202"/>
      <c r="AAU136" s="202"/>
      <c r="AAV136" s="202"/>
      <c r="AAW136" s="202"/>
      <c r="AAX136" s="202"/>
      <c r="AAY136" s="202"/>
      <c r="AAZ136" s="202"/>
      <c r="ABA136" s="202"/>
      <c r="ABB136" s="202"/>
      <c r="ABC136" s="202"/>
      <c r="ABD136" s="202"/>
      <c r="ABE136" s="202"/>
      <c r="ABF136" s="202"/>
      <c r="ABG136" s="202"/>
      <c r="ABH136" s="202"/>
      <c r="ABI136" s="202"/>
      <c r="ABJ136" s="202"/>
      <c r="ABK136" s="202"/>
      <c r="ABL136" s="202"/>
      <c r="ABM136" s="202"/>
      <c r="ABN136" s="202"/>
      <c r="ABO136" s="202"/>
      <c r="ABP136" s="202"/>
      <c r="ABQ136" s="202"/>
      <c r="ABR136" s="202"/>
      <c r="ABS136" s="202"/>
      <c r="ABT136" s="202"/>
      <c r="ABU136" s="202"/>
      <c r="ABV136" s="202"/>
      <c r="ABW136" s="202"/>
      <c r="ABX136" s="202"/>
      <c r="ABY136" s="202"/>
      <c r="ABZ136" s="202"/>
      <c r="ACA136" s="202"/>
      <c r="ACB136" s="202"/>
      <c r="ACC136" s="202"/>
      <c r="ACD136" s="202"/>
      <c r="ACE136" s="202"/>
      <c r="ACF136" s="202"/>
      <c r="ACG136" s="202"/>
      <c r="ACH136" s="202"/>
      <c r="ACI136" s="202"/>
      <c r="ACJ136" s="202"/>
      <c r="ACK136" s="202"/>
      <c r="ACL136" s="202"/>
      <c r="ACM136" s="202"/>
      <c r="ACN136" s="202"/>
      <c r="ACO136" s="202"/>
      <c r="ACP136" s="202"/>
      <c r="ACQ136" s="202"/>
      <c r="ACR136" s="202"/>
      <c r="ACS136" s="202"/>
      <c r="ACT136" s="202"/>
      <c r="ACU136" s="202"/>
      <c r="ACV136" s="202"/>
      <c r="ACW136" s="202"/>
      <c r="ACX136" s="202"/>
      <c r="ACY136" s="202"/>
      <c r="ACZ136" s="202"/>
      <c r="ADA136" s="202"/>
      <c r="ADB136" s="202"/>
      <c r="ADC136" s="202"/>
      <c r="ADD136" s="202"/>
      <c r="ADE136" s="202"/>
      <c r="ADF136" s="202"/>
      <c r="ADG136" s="202"/>
      <c r="ADH136" s="202"/>
      <c r="ADI136" s="202"/>
      <c r="ADJ136" s="202"/>
      <c r="ADK136" s="202"/>
      <c r="ADL136" s="202"/>
      <c r="ADM136" s="202"/>
      <c r="ADN136" s="202"/>
      <c r="ADO136" s="202"/>
      <c r="ADP136" s="202"/>
      <c r="ADQ136" s="202"/>
      <c r="ADR136" s="202"/>
      <c r="ADS136" s="202"/>
      <c r="ADT136" s="202"/>
      <c r="ADU136" s="202"/>
      <c r="ADV136" s="202"/>
      <c r="ADW136" s="202"/>
      <c r="ADX136" s="202"/>
      <c r="ADY136" s="202"/>
      <c r="ADZ136" s="202"/>
      <c r="AEA136" s="202"/>
      <c r="AEB136" s="202"/>
      <c r="AEC136" s="202"/>
      <c r="AED136" s="202"/>
      <c r="AEE136" s="202"/>
      <c r="AEF136" s="202"/>
      <c r="AEG136" s="202"/>
      <c r="AEH136" s="202"/>
      <c r="AEI136" s="202"/>
      <c r="AEJ136" s="202"/>
      <c r="AEK136" s="202"/>
      <c r="AEL136" s="202"/>
      <c r="AEM136" s="202"/>
      <c r="AEN136" s="202"/>
      <c r="AEO136" s="202"/>
      <c r="AEP136" s="202"/>
      <c r="AEQ136" s="202"/>
      <c r="AER136" s="202"/>
      <c r="AES136" s="202"/>
      <c r="AET136" s="202"/>
      <c r="AEU136" s="202"/>
      <c r="AEV136" s="202"/>
      <c r="AEW136" s="202"/>
      <c r="AEX136" s="202"/>
      <c r="AEY136" s="202"/>
      <c r="AEZ136" s="202"/>
      <c r="AFA136" s="202"/>
      <c r="AFB136" s="202"/>
      <c r="AFC136" s="202"/>
      <c r="AFD136" s="202"/>
      <c r="AFE136" s="202"/>
      <c r="AFF136" s="202"/>
      <c r="AFG136" s="202"/>
      <c r="AFH136" s="202"/>
      <c r="AFI136" s="202"/>
      <c r="AFJ136" s="202"/>
      <c r="AFK136" s="202"/>
      <c r="AFL136" s="202"/>
      <c r="AFM136" s="202"/>
      <c r="AFN136" s="202"/>
      <c r="AFO136" s="202"/>
      <c r="AFP136" s="202"/>
      <c r="AFQ136" s="202"/>
      <c r="AFR136" s="202"/>
      <c r="AFS136" s="202"/>
      <c r="AFT136" s="202"/>
      <c r="AFU136" s="202"/>
      <c r="AFV136" s="202"/>
      <c r="AFW136" s="202"/>
      <c r="AFX136" s="202"/>
      <c r="AFY136" s="202"/>
      <c r="AFZ136" s="202"/>
      <c r="AGA136" s="202"/>
      <c r="AGB136" s="202"/>
      <c r="AGC136" s="202"/>
      <c r="AGD136" s="202"/>
      <c r="AGE136" s="202"/>
      <c r="AGF136" s="202"/>
      <c r="AGG136" s="202"/>
      <c r="AGH136" s="202"/>
      <c r="AGI136" s="202"/>
      <c r="AGJ136" s="202"/>
      <c r="AGK136" s="202"/>
      <c r="AGL136" s="202"/>
      <c r="AGM136" s="202"/>
      <c r="AGN136" s="202"/>
      <c r="AGO136" s="202"/>
      <c r="AGP136" s="202"/>
      <c r="AGQ136" s="202"/>
      <c r="AGR136" s="202"/>
      <c r="AGS136" s="202"/>
      <c r="AGT136" s="202"/>
      <c r="AGU136" s="202"/>
      <c r="AGV136" s="202"/>
      <c r="AGW136" s="202"/>
      <c r="AGX136" s="202"/>
      <c r="AGY136" s="202"/>
      <c r="AGZ136" s="202"/>
      <c r="AHA136" s="202"/>
      <c r="AHB136" s="202"/>
      <c r="AHC136" s="202"/>
      <c r="AHD136" s="202"/>
      <c r="AHE136" s="202"/>
      <c r="AHF136" s="202"/>
      <c r="AHG136" s="202"/>
      <c r="AHH136" s="202"/>
      <c r="AHI136" s="202"/>
      <c r="AHJ136" s="202"/>
      <c r="AHK136" s="202"/>
      <c r="AHL136" s="202"/>
      <c r="AHM136" s="202"/>
      <c r="AHN136" s="202"/>
      <c r="AHO136" s="202"/>
      <c r="AHP136" s="202"/>
      <c r="AHQ136" s="202"/>
      <c r="AHR136" s="202"/>
      <c r="AHS136" s="202"/>
      <c r="AHT136" s="202"/>
      <c r="AHU136" s="202"/>
      <c r="AHV136" s="202"/>
      <c r="AHW136" s="202"/>
      <c r="AHX136" s="202"/>
      <c r="AHY136" s="202"/>
      <c r="AHZ136" s="202"/>
      <c r="AIA136" s="202"/>
      <c r="AIB136" s="202"/>
      <c r="AIC136" s="202"/>
      <c r="AID136" s="202"/>
      <c r="AIE136" s="202"/>
      <c r="AIF136" s="202"/>
      <c r="AIG136" s="202"/>
      <c r="AIH136" s="202"/>
      <c r="AII136" s="202"/>
      <c r="AIJ136" s="202"/>
      <c r="AIK136" s="202"/>
      <c r="AIL136" s="202"/>
      <c r="AIM136" s="202"/>
      <c r="AIN136" s="202"/>
      <c r="AIO136" s="202"/>
      <c r="AIP136" s="202"/>
      <c r="AIQ136" s="202"/>
      <c r="AIR136" s="202"/>
      <c r="AIS136" s="202"/>
      <c r="AIT136" s="202"/>
      <c r="AIU136" s="202"/>
      <c r="AIV136" s="202"/>
      <c r="AIW136" s="202"/>
      <c r="AIX136" s="202"/>
      <c r="AIY136" s="202"/>
      <c r="AIZ136" s="202"/>
      <c r="AJA136" s="202"/>
      <c r="AJB136" s="202"/>
      <c r="AJC136" s="202"/>
      <c r="AJD136" s="202"/>
      <c r="AJE136" s="202"/>
      <c r="AJF136" s="202"/>
      <c r="AJG136" s="202"/>
      <c r="AJH136" s="202"/>
      <c r="AJI136" s="202"/>
      <c r="AJJ136" s="202"/>
      <c r="AJK136" s="202"/>
      <c r="AJL136" s="202"/>
      <c r="AJM136" s="202"/>
      <c r="AJN136" s="202"/>
      <c r="AJO136" s="202"/>
      <c r="AJP136" s="202"/>
      <c r="AJQ136" s="202"/>
      <c r="AJR136" s="202"/>
      <c r="AJS136" s="202"/>
      <c r="AJT136" s="202"/>
      <c r="AJU136" s="202"/>
      <c r="AJV136" s="202"/>
      <c r="AJW136" s="202"/>
      <c r="AJX136" s="202"/>
      <c r="AJY136" s="202"/>
      <c r="AJZ136" s="202"/>
      <c r="AKA136" s="202"/>
      <c r="AKB136" s="202"/>
      <c r="AKC136" s="202"/>
      <c r="AKD136" s="202"/>
      <c r="AKE136" s="202"/>
      <c r="AKF136" s="202"/>
      <c r="AKG136" s="202"/>
      <c r="AKH136" s="202"/>
      <c r="AKI136" s="202"/>
      <c r="AKJ136" s="202"/>
      <c r="AKK136" s="202"/>
      <c r="AKL136" s="202"/>
      <c r="AKM136" s="202"/>
      <c r="AKN136" s="202"/>
      <c r="AKO136" s="202"/>
      <c r="AKP136" s="202"/>
      <c r="AKQ136" s="202"/>
      <c r="AKR136" s="202"/>
      <c r="AKS136" s="202"/>
      <c r="AKT136" s="202"/>
      <c r="AKU136" s="202"/>
      <c r="AKV136" s="202"/>
      <c r="AKW136" s="202"/>
      <c r="AKX136" s="202"/>
      <c r="AKY136" s="202"/>
      <c r="AKZ136" s="202"/>
      <c r="ALA136" s="202"/>
      <c r="ALB136" s="202"/>
      <c r="ALC136" s="202"/>
      <c r="ALD136" s="202"/>
      <c r="ALE136" s="202"/>
      <c r="ALF136" s="202"/>
      <c r="ALG136" s="202"/>
      <c r="ALH136" s="202"/>
      <c r="ALI136" s="202"/>
      <c r="ALJ136" s="202"/>
      <c r="ALK136" s="202"/>
      <c r="ALL136" s="202"/>
      <c r="ALM136" s="202"/>
      <c r="ALN136" s="202"/>
      <c r="ALO136" s="202"/>
      <c r="ALP136" s="202"/>
      <c r="ALQ136" s="202"/>
      <c r="ALR136" s="202"/>
      <c r="ALS136" s="202"/>
      <c r="ALT136" s="202"/>
      <c r="ALU136" s="202"/>
      <c r="ALV136" s="202"/>
      <c r="ALW136" s="202"/>
      <c r="ALX136" s="202"/>
      <c r="ALY136" s="202"/>
      <c r="ALZ136" s="202"/>
      <c r="AMA136" s="202"/>
      <c r="AMB136" s="202"/>
      <c r="AMC136" s="202"/>
      <c r="AMD136" s="202"/>
      <c r="AME136" s="202"/>
      <c r="AMF136" s="202"/>
      <c r="AMG136" s="202"/>
      <c r="AMH136" s="202"/>
      <c r="AMI136" s="202"/>
      <c r="AMJ136" s="202"/>
    </row>
    <row r="137" spans="1:1024" ht="20.25" customHeight="1">
      <c r="A137" s="549"/>
      <c r="B137" s="522" t="s">
        <v>89</v>
      </c>
      <c r="C137" s="65"/>
      <c r="D137" s="927"/>
      <c r="E137" s="979"/>
      <c r="F137" s="762"/>
      <c r="G137" s="355"/>
      <c r="H137" s="356"/>
      <c r="I137" s="356"/>
      <c r="J137" s="476"/>
      <c r="K137" s="126"/>
      <c r="L137" s="355"/>
      <c r="M137" s="355"/>
      <c r="N137" s="355"/>
      <c r="O137" s="356"/>
      <c r="P137" s="356"/>
      <c r="Q137" s="476"/>
      <c r="R137" s="374"/>
      <c r="S137" s="355"/>
      <c r="T137" s="971"/>
      <c r="U137" s="355"/>
      <c r="V137" s="356"/>
      <c r="W137" s="356"/>
      <c r="X137" s="476"/>
      <c r="Y137" s="126"/>
      <c r="Z137" s="355"/>
      <c r="AA137" s="355"/>
      <c r="AB137" s="355"/>
      <c r="AC137" s="356"/>
      <c r="AD137" s="356"/>
      <c r="AE137" s="476"/>
      <c r="AF137" s="982"/>
      <c r="AG137" s="355"/>
      <c r="AH137" s="762"/>
      <c r="AI137" s="934"/>
      <c r="AJ137" s="925"/>
      <c r="AK137" s="195"/>
      <c r="AL137" s="14"/>
    </row>
    <row r="138" spans="1:1024" ht="20.25" customHeight="1">
      <c r="A138" s="928"/>
      <c r="B138" s="553" t="s">
        <v>22</v>
      </c>
      <c r="C138" s="77" t="s">
        <v>60</v>
      </c>
      <c r="D138" s="929">
        <f>AK103</f>
        <v>24</v>
      </c>
      <c r="E138" s="460"/>
      <c r="F138" s="460">
        <v>2</v>
      </c>
      <c r="G138" s="460"/>
      <c r="H138" s="461"/>
      <c r="I138" s="461">
        <v>2</v>
      </c>
      <c r="J138" s="269"/>
      <c r="K138" s="134"/>
      <c r="L138" s="460"/>
      <c r="M138" s="460"/>
      <c r="N138" s="460"/>
      <c r="O138" s="461"/>
      <c r="P138" s="461">
        <v>2</v>
      </c>
      <c r="Q138" s="269"/>
      <c r="R138" s="477"/>
      <c r="S138" s="460"/>
      <c r="T138" s="533"/>
      <c r="U138" s="460"/>
      <c r="V138" s="461"/>
      <c r="W138" s="461">
        <v>2</v>
      </c>
      <c r="X138" s="269"/>
      <c r="Y138" s="134"/>
      <c r="Z138" s="556">
        <v>2</v>
      </c>
      <c r="AA138" s="460"/>
      <c r="AB138" s="460"/>
      <c r="AC138" s="461"/>
      <c r="AD138" s="461">
        <v>2</v>
      </c>
      <c r="AE138" s="269"/>
      <c r="AF138" s="134"/>
      <c r="AG138" s="556">
        <v>2</v>
      </c>
      <c r="AH138" s="460">
        <v>2</v>
      </c>
      <c r="AI138" s="460"/>
      <c r="AJ138" s="925">
        <f t="shared" ref="AJ138:AJ141" si="41">SUM(E138:AI138)</f>
        <v>16</v>
      </c>
      <c r="AK138" s="195">
        <f t="shared" ref="AK138:AK141" si="42">D138-AJ138</f>
        <v>8</v>
      </c>
      <c r="AL138" s="14"/>
    </row>
    <row r="139" spans="1:1024" ht="20.25">
      <c r="A139" s="603"/>
      <c r="B139" s="321" t="s">
        <v>24</v>
      </c>
      <c r="C139" s="54" t="s">
        <v>76</v>
      </c>
      <c r="D139" s="929">
        <f>AK104</f>
        <v>12</v>
      </c>
      <c r="E139" s="113"/>
      <c r="F139" s="113"/>
      <c r="G139" s="113"/>
      <c r="H139" s="114">
        <v>2</v>
      </c>
      <c r="I139" s="114"/>
      <c r="J139" s="512"/>
      <c r="K139" s="512"/>
      <c r="L139" s="113"/>
      <c r="M139" s="113"/>
      <c r="N139" s="113">
        <v>2</v>
      </c>
      <c r="O139" s="114">
        <v>2</v>
      </c>
      <c r="P139" s="114"/>
      <c r="Q139" s="115"/>
      <c r="R139" s="270"/>
      <c r="S139" s="113"/>
      <c r="T139" s="173"/>
      <c r="U139" s="113"/>
      <c r="V139" s="114">
        <v>2</v>
      </c>
      <c r="W139" s="114"/>
      <c r="X139" s="512"/>
      <c r="Y139" s="512"/>
      <c r="Z139" s="113"/>
      <c r="AA139" s="113"/>
      <c r="AB139" s="113">
        <v>2</v>
      </c>
      <c r="AC139" s="114">
        <v>2</v>
      </c>
      <c r="AD139" s="114"/>
      <c r="AE139" s="115"/>
      <c r="AF139" s="512"/>
      <c r="AG139" s="113"/>
      <c r="AH139" s="113"/>
      <c r="AI139" s="113"/>
      <c r="AJ139" s="925">
        <f t="shared" si="41"/>
        <v>12</v>
      </c>
      <c r="AK139" s="195">
        <f t="shared" si="42"/>
        <v>0</v>
      </c>
      <c r="AL139" s="14"/>
    </row>
    <row r="140" spans="1:1024" ht="20.25" customHeight="1">
      <c r="A140" s="604"/>
      <c r="B140" s="321" t="s">
        <v>28</v>
      </c>
      <c r="C140" s="296" t="s">
        <v>78</v>
      </c>
      <c r="D140" s="929">
        <f>AK105</f>
        <v>16</v>
      </c>
      <c r="E140" s="120">
        <v>2</v>
      </c>
      <c r="F140" s="120"/>
      <c r="G140" s="120"/>
      <c r="H140" s="121"/>
      <c r="I140" s="378"/>
      <c r="J140" s="122"/>
      <c r="K140" s="162"/>
      <c r="L140" s="120">
        <v>2</v>
      </c>
      <c r="M140" s="120"/>
      <c r="N140" s="120"/>
      <c r="O140" s="121"/>
      <c r="P140" s="121"/>
      <c r="Q140" s="122"/>
      <c r="R140" s="271"/>
      <c r="S140" s="120">
        <v>2</v>
      </c>
      <c r="T140" s="329"/>
      <c r="U140" s="120"/>
      <c r="V140" s="121"/>
      <c r="W140" s="378"/>
      <c r="X140" s="122"/>
      <c r="Y140" s="162"/>
      <c r="Z140" s="120">
        <v>2</v>
      </c>
      <c r="AA140" s="120"/>
      <c r="AB140" s="120"/>
      <c r="AC140" s="378">
        <v>2</v>
      </c>
      <c r="AD140" s="121"/>
      <c r="AE140" s="122"/>
      <c r="AF140" s="162"/>
      <c r="AG140" s="120">
        <v>2</v>
      </c>
      <c r="AH140" s="120"/>
      <c r="AI140" s="120"/>
      <c r="AJ140" s="925">
        <f t="shared" si="41"/>
        <v>12</v>
      </c>
      <c r="AK140" s="195">
        <f t="shared" si="42"/>
        <v>4</v>
      </c>
      <c r="AL140" s="14"/>
    </row>
    <row r="141" spans="1:1024" ht="20.25">
      <c r="A141" s="557"/>
      <c r="B141" s="136" t="s">
        <v>32</v>
      </c>
      <c r="C141" s="980" t="s">
        <v>98</v>
      </c>
      <c r="D141" s="929">
        <f>AK106</f>
        <v>24</v>
      </c>
      <c r="E141" s="120"/>
      <c r="F141" s="120"/>
      <c r="G141" s="120"/>
      <c r="H141" s="121"/>
      <c r="I141" s="174">
        <v>2</v>
      </c>
      <c r="J141" s="512"/>
      <c r="K141" s="512"/>
      <c r="L141" s="120"/>
      <c r="M141" s="120"/>
      <c r="N141" s="120"/>
      <c r="O141" s="121">
        <v>2</v>
      </c>
      <c r="P141" s="121">
        <v>2</v>
      </c>
      <c r="Q141" s="512"/>
      <c r="R141" s="512"/>
      <c r="S141" s="120"/>
      <c r="T141" s="329"/>
      <c r="U141" s="120"/>
      <c r="V141" s="121"/>
      <c r="W141" s="174">
        <v>2</v>
      </c>
      <c r="X141" s="512"/>
      <c r="Y141" s="512"/>
      <c r="Z141" s="377">
        <v>2</v>
      </c>
      <c r="AA141" s="120"/>
      <c r="AB141" s="120"/>
      <c r="AC141" s="121">
        <v>2</v>
      </c>
      <c r="AD141" s="121">
        <v>2</v>
      </c>
      <c r="AE141" s="512"/>
      <c r="AF141" s="512"/>
      <c r="AG141" s="120"/>
      <c r="AH141" s="120"/>
      <c r="AI141" s="120"/>
      <c r="AJ141" s="925">
        <f t="shared" si="41"/>
        <v>14</v>
      </c>
      <c r="AK141" s="195">
        <f t="shared" si="42"/>
        <v>10</v>
      </c>
      <c r="AL141" s="14"/>
    </row>
    <row r="142" spans="1:1024" ht="20.25">
      <c r="A142" s="903"/>
      <c r="B142" s="437" t="s">
        <v>51</v>
      </c>
      <c r="C142" s="933"/>
      <c r="D142" s="921"/>
      <c r="E142" s="127"/>
      <c r="F142" s="125"/>
      <c r="G142" s="125"/>
      <c r="H142" s="125"/>
      <c r="I142" s="125"/>
      <c r="J142" s="163"/>
      <c r="K142" s="126"/>
      <c r="L142" s="125"/>
      <c r="M142" s="125"/>
      <c r="N142" s="125"/>
      <c r="O142" s="125"/>
      <c r="P142" s="125"/>
      <c r="Q142" s="163"/>
      <c r="R142" s="126"/>
      <c r="S142" s="125"/>
      <c r="T142" s="180"/>
      <c r="U142" s="125"/>
      <c r="V142" s="125"/>
      <c r="W142" s="164"/>
      <c r="X142" s="163"/>
      <c r="Y142" s="126"/>
      <c r="Z142" s="125"/>
      <c r="AA142" s="125"/>
      <c r="AB142" s="125"/>
      <c r="AC142" s="125"/>
      <c r="AD142" s="164"/>
      <c r="AE142" s="163"/>
      <c r="AF142" s="126"/>
      <c r="AG142" s="125"/>
      <c r="AH142" s="125"/>
      <c r="AI142" s="227"/>
      <c r="AJ142" s="919"/>
      <c r="AK142" s="205"/>
      <c r="AL142" s="14"/>
    </row>
    <row r="143" spans="1:1024" ht="20.25">
      <c r="A143" s="319"/>
      <c r="B143" s="956"/>
      <c r="C143" s="957"/>
      <c r="D143" s="948"/>
      <c r="E143" s="132"/>
      <c r="F143" s="133"/>
      <c r="G143" s="133"/>
      <c r="H143" s="133"/>
      <c r="I143" s="133"/>
      <c r="J143" s="134"/>
      <c r="K143" s="134"/>
      <c r="L143" s="133"/>
      <c r="M143" s="133"/>
      <c r="N143" s="133"/>
      <c r="O143" s="133"/>
      <c r="P143" s="133"/>
      <c r="Q143" s="165"/>
      <c r="R143" s="134"/>
      <c r="S143" s="133"/>
      <c r="T143" s="311"/>
      <c r="U143" s="133"/>
      <c r="V143" s="133"/>
      <c r="W143" s="133"/>
      <c r="X143" s="134"/>
      <c r="Y143" s="134"/>
      <c r="Z143" s="133"/>
      <c r="AA143" s="133"/>
      <c r="AB143" s="133"/>
      <c r="AC143" s="133"/>
      <c r="AD143" s="133"/>
      <c r="AE143" s="134"/>
      <c r="AF143" s="134"/>
      <c r="AG143" s="133"/>
      <c r="AH143" s="133"/>
      <c r="AI143" s="291"/>
      <c r="AJ143" s="935">
        <f t="shared" ref="AJ143:AJ145" si="43">SUM(E143:AI143)</f>
        <v>0</v>
      </c>
      <c r="AK143" s="208">
        <f t="shared" ref="AK143:AK145" si="44">D143-AJ143</f>
        <v>0</v>
      </c>
      <c r="AL143" s="14"/>
    </row>
    <row r="144" spans="1:1024" ht="20.25">
      <c r="A144" s="317"/>
      <c r="B144" s="956"/>
      <c r="C144" s="966"/>
      <c r="D144" s="951"/>
      <c r="E144" s="138"/>
      <c r="F144" s="513"/>
      <c r="G144" s="513"/>
      <c r="H144" s="513"/>
      <c r="I144" s="513"/>
      <c r="J144" s="167"/>
      <c r="K144" s="512"/>
      <c r="L144" s="513"/>
      <c r="M144" s="513"/>
      <c r="N144" s="513"/>
      <c r="O144" s="513"/>
      <c r="P144" s="513"/>
      <c r="Q144" s="167"/>
      <c r="R144" s="512"/>
      <c r="S144" s="513"/>
      <c r="T144" s="161"/>
      <c r="U144" s="513"/>
      <c r="V144" s="513"/>
      <c r="W144" s="513"/>
      <c r="X144" s="512"/>
      <c r="Y144" s="512"/>
      <c r="Z144" s="513"/>
      <c r="AA144" s="513"/>
      <c r="AB144" s="513"/>
      <c r="AC144" s="513"/>
      <c r="AD144" s="513"/>
      <c r="AE144" s="512"/>
      <c r="AF144" s="512"/>
      <c r="AG144" s="513"/>
      <c r="AH144" s="513"/>
      <c r="AI144" s="520"/>
      <c r="AJ144" s="952">
        <f t="shared" si="43"/>
        <v>0</v>
      </c>
      <c r="AK144" s="333">
        <f t="shared" si="44"/>
        <v>0</v>
      </c>
      <c r="AL144" s="14"/>
    </row>
    <row r="145" spans="1:38" ht="20.25">
      <c r="A145" s="317"/>
      <c r="B145" s="956"/>
      <c r="C145" s="967"/>
      <c r="D145" s="951"/>
      <c r="E145" s="138"/>
      <c r="F145" s="513"/>
      <c r="G145" s="513"/>
      <c r="H145" s="513"/>
      <c r="I145" s="513"/>
      <c r="J145" s="167"/>
      <c r="K145" s="512"/>
      <c r="L145" s="513"/>
      <c r="M145" s="513"/>
      <c r="N145" s="513"/>
      <c r="O145" s="513"/>
      <c r="P145" s="513"/>
      <c r="Q145" s="167"/>
      <c r="R145" s="512"/>
      <c r="S145" s="513"/>
      <c r="T145" s="161"/>
      <c r="U145" s="513"/>
      <c r="V145" s="513"/>
      <c r="W145" s="513"/>
      <c r="X145" s="512"/>
      <c r="Y145" s="512"/>
      <c r="Z145" s="513"/>
      <c r="AA145" s="513"/>
      <c r="AB145" s="513"/>
      <c r="AC145" s="513"/>
      <c r="AD145" s="513"/>
      <c r="AE145" s="512"/>
      <c r="AF145" s="512"/>
      <c r="AG145" s="513"/>
      <c r="AH145" s="513"/>
      <c r="AI145" s="520"/>
      <c r="AJ145" s="952">
        <f t="shared" si="43"/>
        <v>0</v>
      </c>
      <c r="AK145" s="333">
        <f t="shared" si="44"/>
        <v>0</v>
      </c>
      <c r="AL145" s="14"/>
    </row>
    <row r="146" spans="1:38" s="9" customFormat="1" ht="18.75">
      <c r="A146" s="14"/>
      <c r="B146" s="14"/>
      <c r="C146" s="14"/>
      <c r="D146" s="14"/>
      <c r="E146" s="20" t="s">
        <v>54</v>
      </c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172"/>
      <c r="W146" s="20"/>
      <c r="X146" s="20"/>
      <c r="Y146" s="20"/>
      <c r="Z146" s="175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 spans="1:38" s="9" customFormat="1" ht="18.75">
      <c r="A147" s="14"/>
      <c r="B147" s="14"/>
      <c r="C147" s="14"/>
      <c r="D147" s="14"/>
      <c r="E147" s="1256" t="s">
        <v>102</v>
      </c>
      <c r="F147" s="1256"/>
      <c r="G147" s="1256"/>
      <c r="H147" s="1256"/>
      <c r="I147" s="1256"/>
      <c r="J147" s="1256"/>
      <c r="K147" s="1256"/>
      <c r="L147" s="1256"/>
      <c r="M147" s="1256"/>
      <c r="N147" s="1256"/>
      <c r="O147" s="1256"/>
      <c r="P147" s="1256"/>
      <c r="Q147" s="1256"/>
      <c r="R147" s="1256"/>
      <c r="S147" s="1256"/>
      <c r="T147" s="1256"/>
      <c r="U147" s="1256"/>
      <c r="V147" s="1256"/>
      <c r="W147" s="1256"/>
      <c r="X147" s="1256"/>
      <c r="Y147" s="1256"/>
      <c r="Z147" s="1256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 spans="1:38" s="9" customFormat="1" ht="18.75">
      <c r="A148" s="14"/>
      <c r="B148" s="324"/>
      <c r="C148" s="324"/>
      <c r="D148" s="324"/>
      <c r="E148" s="324"/>
      <c r="F148" s="324"/>
      <c r="G148" s="324"/>
      <c r="H148" s="324"/>
      <c r="I148" s="324"/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  <c r="AA148" s="324"/>
      <c r="AB148" s="324"/>
      <c r="AC148" s="324"/>
      <c r="AD148" s="324"/>
      <c r="AE148" s="324"/>
      <c r="AF148" s="324"/>
      <c r="AG148" s="324"/>
      <c r="AH148" s="324"/>
      <c r="AI148" s="14"/>
      <c r="AJ148" s="14"/>
      <c r="AK148" s="14"/>
      <c r="AL148" s="14"/>
    </row>
    <row r="149" spans="1:38" ht="18.75">
      <c r="B149" s="1267" t="s">
        <v>0</v>
      </c>
      <c r="C149" s="1267"/>
      <c r="D149" s="1267"/>
      <c r="E149" s="1267"/>
      <c r="F149" s="1267"/>
      <c r="G149" s="1267"/>
      <c r="H149" s="1267"/>
      <c r="I149" s="1267"/>
      <c r="J149" s="1267"/>
      <c r="K149" s="1267"/>
      <c r="L149" s="1267"/>
      <c r="M149" s="1267"/>
      <c r="N149" s="1267"/>
      <c r="O149" s="1267"/>
      <c r="P149" s="1267"/>
      <c r="Q149" s="1267"/>
      <c r="R149" s="1267"/>
      <c r="S149" s="1267"/>
      <c r="T149" s="1267"/>
      <c r="U149" s="1267"/>
      <c r="V149" s="1267"/>
      <c r="W149" s="1267"/>
      <c r="X149" s="1267"/>
      <c r="Y149" s="1267"/>
      <c r="Z149" s="1267"/>
      <c r="AA149" s="1267"/>
      <c r="AB149" s="1267"/>
      <c r="AC149" s="1267"/>
      <c r="AD149" s="1267"/>
      <c r="AE149" s="1267"/>
      <c r="AF149" s="1267"/>
      <c r="AG149" s="1267"/>
      <c r="AH149" s="1267"/>
    </row>
    <row r="150" spans="1:38" ht="24.75" customHeight="1">
      <c r="A150" s="14"/>
      <c r="B150" s="1262" t="s">
        <v>121</v>
      </c>
      <c r="C150" s="1262"/>
      <c r="D150" s="1262"/>
      <c r="E150" s="1262"/>
      <c r="F150" s="1262"/>
      <c r="G150" s="1262"/>
      <c r="H150" s="1262"/>
      <c r="I150" s="1262"/>
      <c r="J150" s="1262"/>
      <c r="K150" s="1262"/>
      <c r="L150" s="1262"/>
      <c r="M150" s="1262"/>
      <c r="N150" s="1262"/>
      <c r="O150" s="1262"/>
      <c r="P150" s="1262"/>
      <c r="Q150" s="1262"/>
      <c r="R150" s="1262"/>
      <c r="S150" s="1262"/>
      <c r="T150" s="1262"/>
      <c r="U150" s="1262"/>
      <c r="V150" s="1262"/>
      <c r="W150" s="1262"/>
      <c r="X150" s="1262"/>
      <c r="Y150" s="1262"/>
      <c r="Z150" s="1262"/>
      <c r="AA150" s="1262"/>
      <c r="AB150" s="1262"/>
      <c r="AC150" s="1262"/>
      <c r="AD150" s="1262"/>
      <c r="AE150" s="1262"/>
      <c r="AF150" s="1262"/>
      <c r="AG150" s="1262"/>
      <c r="AH150" s="1262"/>
      <c r="AI150" s="1262"/>
      <c r="AJ150" s="1262"/>
      <c r="AK150" s="184">
        <v>2025</v>
      </c>
      <c r="AL150" s="14"/>
    </row>
    <row r="151" spans="1:38" ht="18.75">
      <c r="A151" s="14"/>
      <c r="B151" s="185"/>
      <c r="C151" s="18" t="s">
        <v>67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481"/>
      <c r="W151" s="14"/>
      <c r="X151" s="14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4"/>
    </row>
    <row r="152" spans="1:38" ht="29.25" customHeight="1">
      <c r="A152" s="18"/>
      <c r="B152" s="184" t="s">
        <v>3</v>
      </c>
      <c r="C152" s="433" t="s">
        <v>68</v>
      </c>
      <c r="D152" s="18"/>
      <c r="E152" s="1265" t="s">
        <v>5</v>
      </c>
      <c r="F152" s="1265"/>
      <c r="G152" s="1265"/>
      <c r="H152" s="18">
        <v>1</v>
      </c>
      <c r="I152" s="18"/>
      <c r="J152" s="1265"/>
      <c r="K152" s="1265"/>
      <c r="L152" s="1265"/>
      <c r="M152" s="1265"/>
      <c r="N152" s="1265"/>
      <c r="O152" s="1265"/>
      <c r="P152" s="1265"/>
      <c r="Q152" s="1265"/>
      <c r="R152" s="1265"/>
      <c r="S152" s="1265"/>
      <c r="T152" s="18"/>
      <c r="U152" s="18"/>
      <c r="V152" s="1265" t="s">
        <v>6</v>
      </c>
      <c r="W152" s="1265"/>
      <c r="X152" s="1265"/>
      <c r="Y152" s="1265"/>
      <c r="Z152" s="18"/>
      <c r="AA152" s="1266" t="s">
        <v>150</v>
      </c>
      <c r="AB152" s="1266"/>
      <c r="AC152" s="1266"/>
      <c r="AD152" s="1266"/>
      <c r="AE152" s="18"/>
      <c r="AF152" s="18"/>
      <c r="AG152" s="18"/>
      <c r="AH152" s="1265" t="s">
        <v>8</v>
      </c>
      <c r="AI152" s="1265"/>
      <c r="AJ152" s="185"/>
      <c r="AK152" s="185"/>
      <c r="AL152" s="14"/>
    </row>
    <row r="153" spans="1:38" ht="19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482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14"/>
      <c r="AK153" s="14"/>
      <c r="AL153" s="14"/>
    </row>
    <row r="154" spans="1:38" ht="18.75">
      <c r="A154" s="23"/>
      <c r="B154" s="186"/>
      <c r="C154" s="434"/>
      <c r="D154" s="186"/>
      <c r="E154" s="1263" t="s">
        <v>9</v>
      </c>
      <c r="F154" s="1263"/>
      <c r="G154" s="1263"/>
      <c r="H154" s="1263"/>
      <c r="I154" s="1263"/>
      <c r="J154" s="1263"/>
      <c r="K154" s="1263"/>
      <c r="L154" s="1263"/>
      <c r="M154" s="1263"/>
      <c r="N154" s="1263"/>
      <c r="O154" s="1263"/>
      <c r="P154" s="1263"/>
      <c r="Q154" s="1263"/>
      <c r="R154" s="1263"/>
      <c r="S154" s="1263"/>
      <c r="T154" s="1263"/>
      <c r="U154" s="1263"/>
      <c r="V154" s="1263"/>
      <c r="W154" s="1263"/>
      <c r="X154" s="1263"/>
      <c r="Y154" s="1263"/>
      <c r="Z154" s="1263"/>
      <c r="AA154" s="1263"/>
      <c r="AB154" s="1263"/>
      <c r="AC154" s="1263"/>
      <c r="AD154" s="1263"/>
      <c r="AE154" s="1263"/>
      <c r="AF154" s="1263"/>
      <c r="AG154" s="1263"/>
      <c r="AH154" s="1263"/>
      <c r="AI154" s="1264"/>
      <c r="AJ154" s="186"/>
      <c r="AK154" s="186"/>
      <c r="AL154" s="14"/>
    </row>
    <row r="155" spans="1:38" ht="18.75">
      <c r="A155" s="26"/>
      <c r="B155" s="435"/>
      <c r="C155" s="293"/>
      <c r="D155" s="435"/>
      <c r="E155" s="436" t="s">
        <v>11</v>
      </c>
      <c r="F155" s="245"/>
      <c r="G155" s="245"/>
      <c r="H155" s="245"/>
      <c r="I155" s="245"/>
      <c r="J155" s="245" t="s">
        <v>10</v>
      </c>
      <c r="K155" s="245"/>
      <c r="L155" s="245"/>
      <c r="M155" s="245"/>
      <c r="N155" s="245"/>
      <c r="O155" s="245"/>
      <c r="P155" s="245"/>
      <c r="Q155" s="483" t="s">
        <v>11</v>
      </c>
      <c r="R155" s="245"/>
      <c r="S155" s="245"/>
      <c r="T155" s="245"/>
      <c r="U155" s="245"/>
      <c r="V155" s="483"/>
      <c r="W155" s="245"/>
      <c r="X155" s="245" t="s">
        <v>10</v>
      </c>
      <c r="Y155" s="245"/>
      <c r="Z155" s="245"/>
      <c r="AA155" s="245"/>
      <c r="AB155" s="245"/>
      <c r="AC155" s="245"/>
      <c r="AD155" s="245"/>
      <c r="AE155" s="483" t="s">
        <v>11</v>
      </c>
      <c r="AF155" s="245"/>
      <c r="AG155" s="245"/>
      <c r="AH155" s="245"/>
      <c r="AI155" s="261"/>
      <c r="AJ155" s="189"/>
      <c r="AK155" s="189"/>
      <c r="AL155" s="14"/>
    </row>
    <row r="156" spans="1:38" s="6" customFormat="1" ht="71.25" customHeight="1">
      <c r="A156" s="31" t="s">
        <v>12</v>
      </c>
      <c r="B156" s="437" t="s">
        <v>13</v>
      </c>
      <c r="C156" s="438" t="s">
        <v>14</v>
      </c>
      <c r="D156" s="439" t="s">
        <v>15</v>
      </c>
      <c r="E156" s="440">
        <v>1</v>
      </c>
      <c r="F156" s="441">
        <v>2</v>
      </c>
      <c r="G156" s="441">
        <v>3</v>
      </c>
      <c r="H156" s="441">
        <v>4</v>
      </c>
      <c r="I156" s="474">
        <v>5</v>
      </c>
      <c r="J156" s="441">
        <v>6</v>
      </c>
      <c r="K156" s="441">
        <v>7</v>
      </c>
      <c r="L156" s="441">
        <v>8</v>
      </c>
      <c r="M156" s="441">
        <v>9</v>
      </c>
      <c r="N156" s="441">
        <v>10</v>
      </c>
      <c r="O156" s="441">
        <v>11</v>
      </c>
      <c r="P156" s="441">
        <v>12</v>
      </c>
      <c r="Q156" s="484">
        <v>13</v>
      </c>
      <c r="R156" s="441">
        <v>14</v>
      </c>
      <c r="S156" s="441">
        <v>15</v>
      </c>
      <c r="T156" s="441">
        <v>16</v>
      </c>
      <c r="U156" s="441">
        <v>17</v>
      </c>
      <c r="V156" s="474">
        <v>18</v>
      </c>
      <c r="W156" s="441">
        <v>19</v>
      </c>
      <c r="X156" s="484">
        <v>20</v>
      </c>
      <c r="Y156" s="441">
        <v>21</v>
      </c>
      <c r="Z156" s="441">
        <v>22</v>
      </c>
      <c r="AA156" s="441">
        <v>23</v>
      </c>
      <c r="AB156" s="441">
        <v>24</v>
      </c>
      <c r="AC156" s="441">
        <v>25</v>
      </c>
      <c r="AD156" s="441">
        <v>26</v>
      </c>
      <c r="AE156" s="484">
        <v>27</v>
      </c>
      <c r="AF156" s="441">
        <v>28</v>
      </c>
      <c r="AG156" s="441">
        <v>29</v>
      </c>
      <c r="AH156" s="441">
        <v>30</v>
      </c>
      <c r="AI156" s="489">
        <v>31</v>
      </c>
      <c r="AJ156" s="192" t="s">
        <v>16</v>
      </c>
      <c r="AK156" s="192" t="s">
        <v>17</v>
      </c>
      <c r="AL156" s="14"/>
    </row>
    <row r="157" spans="1:38" ht="20.25">
      <c r="A157" s="37">
        <v>1</v>
      </c>
      <c r="B157" s="553" t="s">
        <v>18</v>
      </c>
      <c r="C157" s="39" t="s">
        <v>112</v>
      </c>
      <c r="D157" s="108">
        <f t="shared" ref="D157:D171" si="45">AK121</f>
        <v>6</v>
      </c>
      <c r="E157" s="117"/>
      <c r="F157" s="117"/>
      <c r="G157" s="115"/>
      <c r="H157" s="512"/>
      <c r="I157" s="113">
        <v>2</v>
      </c>
      <c r="J157" s="113"/>
      <c r="K157" s="173"/>
      <c r="L157" s="114"/>
      <c r="M157" s="114"/>
      <c r="N157" s="115"/>
      <c r="O157" s="270"/>
      <c r="P157" s="113">
        <v>2</v>
      </c>
      <c r="Q157" s="113"/>
      <c r="R157" s="113"/>
      <c r="S157" s="116">
        <v>2</v>
      </c>
      <c r="T157" s="114"/>
      <c r="U157" s="115"/>
      <c r="V157" s="512"/>
      <c r="W157" s="513"/>
      <c r="X157" s="113"/>
      <c r="Y157" s="113"/>
      <c r="Z157" s="114"/>
      <c r="AA157" s="114"/>
      <c r="AB157" s="115"/>
      <c r="AC157" s="270"/>
      <c r="AD157" s="113"/>
      <c r="AE157" s="113"/>
      <c r="AF157" s="113"/>
      <c r="AG157" s="114"/>
      <c r="AH157" s="114"/>
      <c r="AI157" s="115"/>
      <c r="AJ157" s="925">
        <f>SUM(E157:AI157)</f>
        <v>6</v>
      </c>
      <c r="AK157" s="195">
        <f>D157-AJ157</f>
        <v>0</v>
      </c>
      <c r="AL157" s="14"/>
    </row>
    <row r="158" spans="1:38" ht="20.25">
      <c r="A158" s="44">
        <v>2</v>
      </c>
      <c r="B158" s="321" t="s">
        <v>21</v>
      </c>
      <c r="C158" s="46" t="s">
        <v>116</v>
      </c>
      <c r="D158" s="112">
        <f t="shared" si="45"/>
        <v>4</v>
      </c>
      <c r="E158" s="117"/>
      <c r="F158" s="117"/>
      <c r="G158" s="115"/>
      <c r="H158" s="512"/>
      <c r="I158" s="113"/>
      <c r="J158" s="113">
        <v>2</v>
      </c>
      <c r="K158" s="173"/>
      <c r="L158" s="114"/>
      <c r="M158" s="114"/>
      <c r="N158" s="115"/>
      <c r="O158" s="270"/>
      <c r="P158" s="113"/>
      <c r="Q158" s="113">
        <v>2</v>
      </c>
      <c r="R158" s="113"/>
      <c r="S158" s="114"/>
      <c r="T158" s="114"/>
      <c r="U158" s="115"/>
      <c r="V158" s="512"/>
      <c r="W158" s="513"/>
      <c r="X158" s="113"/>
      <c r="Y158" s="113"/>
      <c r="Z158" s="114"/>
      <c r="AA158" s="114"/>
      <c r="AB158" s="115"/>
      <c r="AC158" s="270"/>
      <c r="AD158" s="113"/>
      <c r="AE158" s="113"/>
      <c r="AF158" s="113"/>
      <c r="AG158" s="114"/>
      <c r="AH158" s="114"/>
      <c r="AI158" s="115"/>
      <c r="AJ158" s="925">
        <f t="shared" ref="AJ158:AJ171" si="46">SUM(E158:AI158)</f>
        <v>4</v>
      </c>
      <c r="AK158" s="195">
        <f t="shared" ref="AK158:AK171" si="47">D158-AJ158</f>
        <v>0</v>
      </c>
      <c r="AL158" s="14"/>
    </row>
    <row r="159" spans="1:38" ht="20.25" customHeight="1">
      <c r="A159" s="44">
        <v>3</v>
      </c>
      <c r="B159" s="321" t="s">
        <v>22</v>
      </c>
      <c r="C159" s="46" t="s">
        <v>90</v>
      </c>
      <c r="D159" s="112">
        <f t="shared" si="45"/>
        <v>8</v>
      </c>
      <c r="E159" s="117"/>
      <c r="F159" s="117"/>
      <c r="G159" s="115"/>
      <c r="H159" s="512"/>
      <c r="I159" s="113"/>
      <c r="J159" s="113"/>
      <c r="K159" s="173"/>
      <c r="L159" s="114"/>
      <c r="M159" s="114">
        <v>2</v>
      </c>
      <c r="N159" s="115"/>
      <c r="O159" s="270"/>
      <c r="P159" s="177">
        <v>2</v>
      </c>
      <c r="Q159" s="113">
        <v>2</v>
      </c>
      <c r="R159" s="113"/>
      <c r="S159" s="114"/>
      <c r="T159" s="114">
        <v>2</v>
      </c>
      <c r="U159" s="115"/>
      <c r="V159" s="512"/>
      <c r="W159" s="513"/>
      <c r="X159" s="113"/>
      <c r="Y159" s="113"/>
      <c r="Z159" s="114"/>
      <c r="AA159" s="114"/>
      <c r="AB159" s="115"/>
      <c r="AC159" s="270"/>
      <c r="AD159" s="113"/>
      <c r="AE159" s="113"/>
      <c r="AF159" s="113"/>
      <c r="AG159" s="114"/>
      <c r="AH159" s="114"/>
      <c r="AI159" s="115"/>
      <c r="AJ159" s="925">
        <f t="shared" si="46"/>
        <v>8</v>
      </c>
      <c r="AK159" s="195">
        <f t="shared" si="47"/>
        <v>0</v>
      </c>
      <c r="AL159" s="14"/>
    </row>
    <row r="160" spans="1:38" ht="20.25" customHeight="1">
      <c r="A160" s="44">
        <v>4</v>
      </c>
      <c r="B160" s="321" t="s">
        <v>24</v>
      </c>
      <c r="C160" s="46" t="s">
        <v>110</v>
      </c>
      <c r="D160" s="112">
        <f t="shared" si="45"/>
        <v>0</v>
      </c>
      <c r="E160" s="117"/>
      <c r="F160" s="117"/>
      <c r="G160" s="115"/>
      <c r="H160" s="512"/>
      <c r="I160" s="113"/>
      <c r="J160" s="113"/>
      <c r="K160" s="173"/>
      <c r="L160" s="117"/>
      <c r="M160" s="114"/>
      <c r="N160" s="115"/>
      <c r="O160" s="270"/>
      <c r="P160" s="113"/>
      <c r="Q160" s="113"/>
      <c r="R160" s="113"/>
      <c r="S160" s="117"/>
      <c r="T160" s="114"/>
      <c r="U160" s="115"/>
      <c r="V160" s="512"/>
      <c r="W160" s="513"/>
      <c r="X160" s="113"/>
      <c r="Y160" s="113"/>
      <c r="Z160" s="114"/>
      <c r="AA160" s="114"/>
      <c r="AB160" s="115"/>
      <c r="AC160" s="270"/>
      <c r="AD160" s="113"/>
      <c r="AE160" s="113"/>
      <c r="AF160" s="113"/>
      <c r="AG160" s="114"/>
      <c r="AH160" s="114"/>
      <c r="AI160" s="115"/>
      <c r="AJ160" s="925">
        <f t="shared" si="46"/>
        <v>0</v>
      </c>
      <c r="AK160" s="195">
        <f t="shared" si="47"/>
        <v>0</v>
      </c>
      <c r="AL160" s="14"/>
    </row>
    <row r="161" spans="1:1024" ht="20.25" customHeight="1">
      <c r="A161" s="44">
        <v>5</v>
      </c>
      <c r="B161" s="542" t="s">
        <v>26</v>
      </c>
      <c r="C161" s="46" t="s">
        <v>124</v>
      </c>
      <c r="D161" s="112">
        <f t="shared" si="45"/>
        <v>6</v>
      </c>
      <c r="E161" s="117"/>
      <c r="F161" s="117"/>
      <c r="G161" s="115"/>
      <c r="H161" s="512"/>
      <c r="I161" s="113"/>
      <c r="J161" s="113">
        <v>2</v>
      </c>
      <c r="K161" s="173"/>
      <c r="L161" s="114">
        <v>2</v>
      </c>
      <c r="M161" s="114"/>
      <c r="N161" s="115"/>
      <c r="O161" s="270"/>
      <c r="P161" s="113"/>
      <c r="Q161" s="113">
        <v>2</v>
      </c>
      <c r="R161" s="113"/>
      <c r="S161" s="114">
        <v>2</v>
      </c>
      <c r="T161" s="114"/>
      <c r="U161" s="115"/>
      <c r="V161" s="512"/>
      <c r="W161" s="513"/>
      <c r="X161" s="113"/>
      <c r="Y161" s="113"/>
      <c r="Z161" s="114"/>
      <c r="AA161" s="114"/>
      <c r="AB161" s="115"/>
      <c r="AC161" s="270"/>
      <c r="AD161" s="113"/>
      <c r="AE161" s="113"/>
      <c r="AF161" s="113"/>
      <c r="AG161" s="114"/>
      <c r="AH161" s="114"/>
      <c r="AI161" s="115"/>
      <c r="AJ161" s="925">
        <f t="shared" si="46"/>
        <v>8</v>
      </c>
      <c r="AK161" s="195">
        <f t="shared" si="47"/>
        <v>-2</v>
      </c>
      <c r="AL161" s="14"/>
    </row>
    <row r="162" spans="1:1024" ht="20.25" customHeight="1">
      <c r="A162" s="44">
        <v>6</v>
      </c>
      <c r="B162" s="321" t="s">
        <v>28</v>
      </c>
      <c r="C162" s="46" t="s">
        <v>128</v>
      </c>
      <c r="D162" s="112">
        <f t="shared" si="45"/>
        <v>4</v>
      </c>
      <c r="E162" s="117"/>
      <c r="F162" s="117"/>
      <c r="G162" s="115"/>
      <c r="H162" s="512"/>
      <c r="I162" s="113">
        <v>2</v>
      </c>
      <c r="J162" s="113"/>
      <c r="K162" s="173"/>
      <c r="L162" s="114"/>
      <c r="M162" s="114"/>
      <c r="N162" s="115"/>
      <c r="O162" s="270"/>
      <c r="P162" s="113">
        <v>2</v>
      </c>
      <c r="Q162" s="113"/>
      <c r="R162" s="113"/>
      <c r="S162" s="114"/>
      <c r="T162" s="114"/>
      <c r="U162" s="115"/>
      <c r="V162" s="512"/>
      <c r="W162" s="513"/>
      <c r="X162" s="113"/>
      <c r="Y162" s="113"/>
      <c r="Z162" s="114"/>
      <c r="AA162" s="114"/>
      <c r="AB162" s="115"/>
      <c r="AC162" s="270"/>
      <c r="AD162" s="113"/>
      <c r="AE162" s="113"/>
      <c r="AF162" s="113"/>
      <c r="AG162" s="114"/>
      <c r="AH162" s="114"/>
      <c r="AI162" s="115"/>
      <c r="AJ162" s="925">
        <f t="shared" si="46"/>
        <v>4</v>
      </c>
      <c r="AK162" s="195">
        <f t="shared" si="47"/>
        <v>0</v>
      </c>
      <c r="AL162" s="14"/>
    </row>
    <row r="163" spans="1:1024" ht="20.25" customHeight="1">
      <c r="A163" s="44">
        <v>7</v>
      </c>
      <c r="B163" s="321" t="s">
        <v>30</v>
      </c>
      <c r="C163" s="54" t="s">
        <v>31</v>
      </c>
      <c r="D163" s="112">
        <f t="shared" si="45"/>
        <v>0</v>
      </c>
      <c r="E163" s="117"/>
      <c r="F163" s="117"/>
      <c r="G163" s="115"/>
      <c r="H163" s="512"/>
      <c r="I163" s="173"/>
      <c r="J163" s="113"/>
      <c r="K163" s="173"/>
      <c r="L163" s="114"/>
      <c r="M163" s="114"/>
      <c r="N163" s="115"/>
      <c r="O163" s="270"/>
      <c r="P163" s="173"/>
      <c r="Q163" s="113"/>
      <c r="R163" s="113"/>
      <c r="S163" s="114"/>
      <c r="T163" s="114"/>
      <c r="U163" s="115"/>
      <c r="V163" s="512"/>
      <c r="W163" s="513"/>
      <c r="X163" s="113"/>
      <c r="Y163" s="113"/>
      <c r="Z163" s="114"/>
      <c r="AA163" s="114"/>
      <c r="AB163" s="115"/>
      <c r="AC163" s="270"/>
      <c r="AD163" s="113"/>
      <c r="AE163" s="113"/>
      <c r="AF163" s="113"/>
      <c r="AG163" s="114"/>
      <c r="AH163" s="114"/>
      <c r="AI163" s="115"/>
      <c r="AJ163" s="925">
        <f t="shared" si="46"/>
        <v>0</v>
      </c>
      <c r="AK163" s="195">
        <f t="shared" si="47"/>
        <v>0</v>
      </c>
      <c r="AL163" s="14"/>
    </row>
    <row r="164" spans="1:1024" ht="20.25" customHeight="1">
      <c r="A164" s="44">
        <v>8</v>
      </c>
      <c r="B164" s="321" t="s">
        <v>32</v>
      </c>
      <c r="C164" s="54" t="s">
        <v>139</v>
      </c>
      <c r="D164" s="112">
        <f t="shared" si="45"/>
        <v>10</v>
      </c>
      <c r="E164" s="117"/>
      <c r="F164" s="117"/>
      <c r="G164" s="115"/>
      <c r="H164" s="512"/>
      <c r="I164" s="177">
        <v>2</v>
      </c>
      <c r="J164" s="113"/>
      <c r="K164" s="173"/>
      <c r="L164" s="114">
        <v>2</v>
      </c>
      <c r="M164" s="114">
        <v>2</v>
      </c>
      <c r="N164" s="115"/>
      <c r="O164" s="270"/>
      <c r="P164" s="113"/>
      <c r="Q164" s="113"/>
      <c r="R164" s="177">
        <v>2</v>
      </c>
      <c r="S164" s="114"/>
      <c r="T164" s="114">
        <v>2</v>
      </c>
      <c r="U164" s="115"/>
      <c r="V164" s="512"/>
      <c r="W164" s="513"/>
      <c r="X164" s="113"/>
      <c r="Y164" s="113"/>
      <c r="Z164" s="114"/>
      <c r="AA164" s="114"/>
      <c r="AB164" s="115"/>
      <c r="AC164" s="270"/>
      <c r="AD164" s="113"/>
      <c r="AE164" s="113"/>
      <c r="AF164" s="113"/>
      <c r="AG164" s="114"/>
      <c r="AH164" s="114"/>
      <c r="AI164" s="115"/>
      <c r="AJ164" s="925">
        <f t="shared" si="46"/>
        <v>10</v>
      </c>
      <c r="AK164" s="195">
        <f t="shared" si="47"/>
        <v>0</v>
      </c>
      <c r="AL164" s="14"/>
    </row>
    <row r="165" spans="1:1024" ht="20.25" customHeight="1">
      <c r="A165" s="44">
        <v>9</v>
      </c>
      <c r="B165" s="321" t="s">
        <v>34</v>
      </c>
      <c r="C165" s="46" t="s">
        <v>35</v>
      </c>
      <c r="D165" s="112">
        <f t="shared" si="45"/>
        <v>6</v>
      </c>
      <c r="E165" s="117"/>
      <c r="F165" s="117"/>
      <c r="G165" s="115"/>
      <c r="H165" s="512"/>
      <c r="I165" s="113"/>
      <c r="J165" s="113"/>
      <c r="K165" s="173"/>
      <c r="L165" s="116">
        <v>2</v>
      </c>
      <c r="M165" s="114"/>
      <c r="N165" s="115"/>
      <c r="O165" s="270"/>
      <c r="P165" s="113"/>
      <c r="Q165" s="113"/>
      <c r="R165" s="113">
        <v>2</v>
      </c>
      <c r="S165" s="114">
        <v>2</v>
      </c>
      <c r="T165" s="114"/>
      <c r="U165" s="115"/>
      <c r="V165" s="512"/>
      <c r="W165" s="513"/>
      <c r="X165" s="113"/>
      <c r="Y165" s="113"/>
      <c r="Z165" s="114"/>
      <c r="AA165" s="114"/>
      <c r="AB165" s="115"/>
      <c r="AC165" s="270"/>
      <c r="AD165" s="113"/>
      <c r="AE165" s="113"/>
      <c r="AF165" s="113"/>
      <c r="AG165" s="114"/>
      <c r="AH165" s="114"/>
      <c r="AI165" s="115"/>
      <c r="AJ165" s="925">
        <f t="shared" si="46"/>
        <v>6</v>
      </c>
      <c r="AK165" s="195">
        <f t="shared" si="47"/>
        <v>0</v>
      </c>
      <c r="AL165" s="14"/>
    </row>
    <row r="166" spans="1:1024" ht="20.25" customHeight="1">
      <c r="A166" s="44">
        <v>10</v>
      </c>
      <c r="B166" s="321" t="s">
        <v>36</v>
      </c>
      <c r="C166" s="54" t="s">
        <v>144</v>
      </c>
      <c r="D166" s="112">
        <f t="shared" si="45"/>
        <v>6</v>
      </c>
      <c r="E166" s="117"/>
      <c r="F166" s="117"/>
      <c r="G166" s="115"/>
      <c r="H166" s="512"/>
      <c r="I166" s="113"/>
      <c r="J166" s="113"/>
      <c r="K166" s="173"/>
      <c r="L166" s="114"/>
      <c r="M166" s="114"/>
      <c r="N166" s="115"/>
      <c r="O166" s="270"/>
      <c r="P166" s="177">
        <v>2</v>
      </c>
      <c r="Q166" s="113"/>
      <c r="R166" s="113">
        <v>2</v>
      </c>
      <c r="S166" s="116">
        <v>2</v>
      </c>
      <c r="T166" s="114"/>
      <c r="U166" s="115"/>
      <c r="V166" s="512"/>
      <c r="W166" s="513"/>
      <c r="X166" s="113"/>
      <c r="Y166" s="113"/>
      <c r="Z166" s="114"/>
      <c r="AA166" s="114"/>
      <c r="AB166" s="115"/>
      <c r="AC166" s="270"/>
      <c r="AD166" s="113"/>
      <c r="AE166" s="113"/>
      <c r="AF166" s="113"/>
      <c r="AG166" s="114"/>
      <c r="AH166" s="114"/>
      <c r="AI166" s="115"/>
      <c r="AJ166" s="925">
        <f t="shared" si="46"/>
        <v>6</v>
      </c>
      <c r="AK166" s="195">
        <f t="shared" si="47"/>
        <v>0</v>
      </c>
      <c r="AL166" s="14"/>
    </row>
    <row r="167" spans="1:1024" ht="20.25" customHeight="1">
      <c r="A167" s="44">
        <v>11</v>
      </c>
      <c r="B167" s="321" t="s">
        <v>38</v>
      </c>
      <c r="C167" s="54" t="s">
        <v>39</v>
      </c>
      <c r="D167" s="112">
        <f t="shared" si="45"/>
        <v>6</v>
      </c>
      <c r="E167" s="117"/>
      <c r="F167" s="117"/>
      <c r="G167" s="115"/>
      <c r="H167" s="512"/>
      <c r="I167" s="113"/>
      <c r="J167" s="113">
        <v>2</v>
      </c>
      <c r="K167" s="173"/>
      <c r="L167" s="114"/>
      <c r="M167" s="114">
        <v>2</v>
      </c>
      <c r="N167" s="115"/>
      <c r="O167" s="270"/>
      <c r="P167" s="113"/>
      <c r="Q167" s="113"/>
      <c r="R167" s="113"/>
      <c r="S167" s="114"/>
      <c r="T167" s="114">
        <v>2</v>
      </c>
      <c r="U167" s="118"/>
      <c r="V167" s="512"/>
      <c r="W167" s="513"/>
      <c r="X167" s="113"/>
      <c r="Y167" s="113"/>
      <c r="Z167" s="114"/>
      <c r="AA167" s="114"/>
      <c r="AB167" s="115"/>
      <c r="AC167" s="270"/>
      <c r="AD167" s="113"/>
      <c r="AE167" s="113"/>
      <c r="AF167" s="113"/>
      <c r="AG167" s="114"/>
      <c r="AH167" s="114"/>
      <c r="AI167" s="115"/>
      <c r="AJ167" s="925">
        <f t="shared" si="46"/>
        <v>6</v>
      </c>
      <c r="AK167" s="195">
        <f t="shared" si="47"/>
        <v>0</v>
      </c>
      <c r="AL167" s="14"/>
    </row>
    <row r="168" spans="1:1024" ht="20.25" customHeight="1">
      <c r="A168" s="44">
        <v>12</v>
      </c>
      <c r="B168" s="314" t="s">
        <v>40</v>
      </c>
      <c r="C168" s="46" t="s">
        <v>111</v>
      </c>
      <c r="D168" s="112">
        <f t="shared" si="45"/>
        <v>6</v>
      </c>
      <c r="E168" s="117"/>
      <c r="F168" s="117"/>
      <c r="G168" s="115"/>
      <c r="H168" s="512"/>
      <c r="I168" s="113"/>
      <c r="J168" s="113">
        <v>2</v>
      </c>
      <c r="K168" s="173"/>
      <c r="L168" s="116">
        <v>2</v>
      </c>
      <c r="M168" s="114"/>
      <c r="N168" s="115"/>
      <c r="O168" s="270"/>
      <c r="P168" s="113"/>
      <c r="Q168" s="113">
        <v>2</v>
      </c>
      <c r="R168" s="113"/>
      <c r="S168" s="114"/>
      <c r="T168" s="114"/>
      <c r="U168" s="115"/>
      <c r="V168" s="512"/>
      <c r="W168" s="513"/>
      <c r="X168" s="113"/>
      <c r="Y168" s="113"/>
      <c r="Z168" s="114"/>
      <c r="AA168" s="114"/>
      <c r="AB168" s="115"/>
      <c r="AC168" s="270"/>
      <c r="AD168" s="113"/>
      <c r="AE168" s="113"/>
      <c r="AF168" s="113"/>
      <c r="AG168" s="114"/>
      <c r="AH168" s="114"/>
      <c r="AI168" s="115"/>
      <c r="AJ168" s="925">
        <f t="shared" si="46"/>
        <v>6</v>
      </c>
      <c r="AK168" s="195">
        <f t="shared" si="47"/>
        <v>0</v>
      </c>
      <c r="AL168" s="14"/>
    </row>
    <row r="169" spans="1:1024" ht="20.25" customHeight="1">
      <c r="A169" s="44">
        <v>13</v>
      </c>
      <c r="B169" s="321" t="s">
        <v>42</v>
      </c>
      <c r="C169" s="54" t="s">
        <v>86</v>
      </c>
      <c r="D169" s="112">
        <f t="shared" si="45"/>
        <v>6</v>
      </c>
      <c r="E169" s="117"/>
      <c r="F169" s="117"/>
      <c r="G169" s="115"/>
      <c r="H169" s="512"/>
      <c r="I169" s="177">
        <v>2</v>
      </c>
      <c r="J169" s="113"/>
      <c r="K169" s="173"/>
      <c r="L169" s="114"/>
      <c r="M169" s="114">
        <v>2</v>
      </c>
      <c r="N169" s="115"/>
      <c r="O169" s="270"/>
      <c r="P169" s="113"/>
      <c r="Q169" s="113"/>
      <c r="R169" s="113"/>
      <c r="S169" s="114"/>
      <c r="T169" s="114">
        <v>2</v>
      </c>
      <c r="U169" s="118"/>
      <c r="V169" s="512"/>
      <c r="W169" s="513"/>
      <c r="X169" s="113"/>
      <c r="Y169" s="113"/>
      <c r="Z169" s="114"/>
      <c r="AA169" s="114"/>
      <c r="AB169" s="115"/>
      <c r="AC169" s="270"/>
      <c r="AD169" s="113"/>
      <c r="AE169" s="113"/>
      <c r="AF169" s="113"/>
      <c r="AG169" s="114"/>
      <c r="AH169" s="114"/>
      <c r="AI169" s="115"/>
      <c r="AJ169" s="925">
        <f t="shared" si="46"/>
        <v>6</v>
      </c>
      <c r="AK169" s="195">
        <f t="shared" si="47"/>
        <v>0</v>
      </c>
      <c r="AL169" s="14"/>
    </row>
    <row r="170" spans="1:1024" ht="20.25">
      <c r="A170" s="44">
        <v>14</v>
      </c>
      <c r="B170" s="321" t="s">
        <v>44</v>
      </c>
      <c r="C170" s="54" t="s">
        <v>78</v>
      </c>
      <c r="D170" s="112">
        <f t="shared" si="45"/>
        <v>0</v>
      </c>
      <c r="E170" s="117"/>
      <c r="F170" s="117"/>
      <c r="G170" s="115"/>
      <c r="H170" s="512"/>
      <c r="I170" s="113"/>
      <c r="J170" s="113"/>
      <c r="K170" s="173"/>
      <c r="L170" s="114"/>
      <c r="M170" s="114"/>
      <c r="N170" s="115"/>
      <c r="O170" s="270"/>
      <c r="P170" s="113"/>
      <c r="Q170" s="113"/>
      <c r="R170" s="173"/>
      <c r="S170" s="114"/>
      <c r="T170" s="114"/>
      <c r="U170" s="115"/>
      <c r="V170" s="512"/>
      <c r="W170" s="513"/>
      <c r="X170" s="113"/>
      <c r="Y170" s="113"/>
      <c r="Z170" s="114"/>
      <c r="AA170" s="114"/>
      <c r="AB170" s="115"/>
      <c r="AC170" s="270"/>
      <c r="AD170" s="113"/>
      <c r="AE170" s="113"/>
      <c r="AF170" s="113"/>
      <c r="AG170" s="114"/>
      <c r="AH170" s="114"/>
      <c r="AI170" s="115"/>
      <c r="AJ170" s="925">
        <f t="shared" si="46"/>
        <v>0</v>
      </c>
      <c r="AK170" s="195">
        <f t="shared" si="47"/>
        <v>0</v>
      </c>
      <c r="AL170" s="14"/>
    </row>
    <row r="171" spans="1:1024" ht="20.25" customHeight="1">
      <c r="A171" s="58">
        <v>15</v>
      </c>
      <c r="B171" s="559" t="s">
        <v>45</v>
      </c>
      <c r="C171" s="296" t="s">
        <v>31</v>
      </c>
      <c r="D171" s="119">
        <f t="shared" si="45"/>
        <v>2</v>
      </c>
      <c r="E171" s="305"/>
      <c r="F171" s="305"/>
      <c r="G171" s="122"/>
      <c r="H171" s="162"/>
      <c r="I171" s="120"/>
      <c r="J171" s="120"/>
      <c r="K171" s="329"/>
      <c r="L171" s="121"/>
      <c r="M171" s="121"/>
      <c r="N171" s="122"/>
      <c r="O171" s="271"/>
      <c r="P171" s="120"/>
      <c r="Q171" s="120"/>
      <c r="R171" s="120">
        <v>2</v>
      </c>
      <c r="S171" s="121"/>
      <c r="T171" s="121"/>
      <c r="U171" s="122"/>
      <c r="V171" s="162"/>
      <c r="W171" s="174"/>
      <c r="X171" s="120"/>
      <c r="Y171" s="120"/>
      <c r="Z171" s="121"/>
      <c r="AA171" s="121"/>
      <c r="AB171" s="122"/>
      <c r="AC171" s="271"/>
      <c r="AD171" s="120"/>
      <c r="AE171" s="120"/>
      <c r="AF171" s="120"/>
      <c r="AG171" s="121"/>
      <c r="AH171" s="121"/>
      <c r="AI171" s="122"/>
      <c r="AJ171" s="926">
        <f t="shared" si="46"/>
        <v>2</v>
      </c>
      <c r="AK171" s="195">
        <f t="shared" si="47"/>
        <v>0</v>
      </c>
      <c r="AL171" s="14"/>
    </row>
    <row r="172" spans="1:1024" s="7" customFormat="1" ht="20.25" customHeight="1">
      <c r="A172" s="63"/>
      <c r="B172" s="914"/>
      <c r="C172" s="915"/>
      <c r="D172" s="916">
        <f>SUM(D157:D171)</f>
        <v>70</v>
      </c>
      <c r="E172" s="180">
        <f>SUM(E157:E171)</f>
        <v>0</v>
      </c>
      <c r="F172" s="180">
        <f t="shared" ref="F172:H172" si="48">SUM(F157:F171)</f>
        <v>0</v>
      </c>
      <c r="G172" s="180">
        <f t="shared" si="48"/>
        <v>0</v>
      </c>
      <c r="H172" s="180">
        <f t="shared" si="48"/>
        <v>0</v>
      </c>
      <c r="I172" s="344">
        <f t="shared" ref="I172:AI172" si="49">SUM(I157:I171)</f>
        <v>8</v>
      </c>
      <c r="J172" s="344">
        <f t="shared" si="49"/>
        <v>8</v>
      </c>
      <c r="K172" s="452">
        <f t="shared" si="49"/>
        <v>0</v>
      </c>
      <c r="L172" s="344">
        <f t="shared" si="49"/>
        <v>8</v>
      </c>
      <c r="M172" s="344">
        <f t="shared" si="49"/>
        <v>8</v>
      </c>
      <c r="N172" s="344">
        <f t="shared" si="49"/>
        <v>0</v>
      </c>
      <c r="O172" s="344">
        <f t="shared" si="49"/>
        <v>0</v>
      </c>
      <c r="P172" s="344">
        <f t="shared" si="49"/>
        <v>8</v>
      </c>
      <c r="Q172" s="344">
        <f t="shared" si="49"/>
        <v>8</v>
      </c>
      <c r="R172" s="344">
        <f t="shared" si="49"/>
        <v>8</v>
      </c>
      <c r="S172" s="344">
        <f t="shared" si="49"/>
        <v>8</v>
      </c>
      <c r="T172" s="344">
        <f t="shared" si="49"/>
        <v>8</v>
      </c>
      <c r="U172" s="344">
        <f t="shared" si="49"/>
        <v>0</v>
      </c>
      <c r="V172" s="344">
        <f t="shared" si="49"/>
        <v>0</v>
      </c>
      <c r="W172" s="344">
        <f t="shared" si="49"/>
        <v>0</v>
      </c>
      <c r="X172" s="344">
        <f t="shared" si="49"/>
        <v>0</v>
      </c>
      <c r="Y172" s="344">
        <f t="shared" si="49"/>
        <v>0</v>
      </c>
      <c r="Z172" s="344">
        <f t="shared" si="49"/>
        <v>0</v>
      </c>
      <c r="AA172" s="344">
        <f t="shared" si="49"/>
        <v>0</v>
      </c>
      <c r="AB172" s="344">
        <f t="shared" si="49"/>
        <v>0</v>
      </c>
      <c r="AC172" s="344">
        <f t="shared" si="49"/>
        <v>0</v>
      </c>
      <c r="AD172" s="344">
        <f t="shared" si="49"/>
        <v>0</v>
      </c>
      <c r="AE172" s="344">
        <f t="shared" si="49"/>
        <v>0</v>
      </c>
      <c r="AF172" s="344">
        <f t="shared" si="49"/>
        <v>0</v>
      </c>
      <c r="AG172" s="344">
        <f t="shared" si="49"/>
        <v>0</v>
      </c>
      <c r="AH172" s="344">
        <f t="shared" si="49"/>
        <v>0</v>
      </c>
      <c r="AI172" s="344">
        <f t="shared" si="49"/>
        <v>0</v>
      </c>
      <c r="AJ172" s="200">
        <f t="shared" ref="AJ172:AK172" si="50">SUM(AJ157:AJ171)</f>
        <v>72</v>
      </c>
      <c r="AK172" s="200">
        <f t="shared" si="50"/>
        <v>-2</v>
      </c>
      <c r="AL172" s="201"/>
      <c r="AM172" s="202"/>
      <c r="AN172" s="202"/>
      <c r="AO172" s="202"/>
      <c r="AP172" s="202"/>
      <c r="AQ172" s="202"/>
      <c r="AR172" s="202"/>
      <c r="AS172" s="202"/>
      <c r="AT172" s="202"/>
      <c r="AU172" s="202"/>
      <c r="AV172" s="202"/>
      <c r="AW172" s="202"/>
      <c r="AX172" s="202"/>
      <c r="AY172" s="202"/>
      <c r="AZ172" s="202"/>
      <c r="BA172" s="202"/>
      <c r="BB172" s="202"/>
      <c r="BC172" s="202"/>
      <c r="BD172" s="202"/>
      <c r="BE172" s="202"/>
      <c r="BF172" s="202"/>
      <c r="BG172" s="202"/>
      <c r="BH172" s="202"/>
      <c r="BI172" s="202"/>
      <c r="BJ172" s="202"/>
      <c r="BK172" s="202"/>
      <c r="BL172" s="202"/>
      <c r="BM172" s="202"/>
      <c r="BN172" s="202"/>
      <c r="BO172" s="202"/>
      <c r="BP172" s="202"/>
      <c r="BQ172" s="202"/>
      <c r="BR172" s="202"/>
      <c r="BS172" s="202"/>
      <c r="BT172" s="202"/>
      <c r="BU172" s="202"/>
      <c r="BV172" s="202"/>
      <c r="BW172" s="202"/>
      <c r="BX172" s="202"/>
      <c r="BY172" s="202"/>
      <c r="BZ172" s="202"/>
      <c r="CA172" s="202"/>
      <c r="CB172" s="202"/>
      <c r="CC172" s="202"/>
      <c r="CD172" s="202"/>
      <c r="CE172" s="202"/>
      <c r="CF172" s="202"/>
      <c r="CG172" s="202"/>
      <c r="CH172" s="202"/>
      <c r="CI172" s="202"/>
      <c r="CJ172" s="202"/>
      <c r="CK172" s="202"/>
      <c r="CL172" s="202"/>
      <c r="CM172" s="202"/>
      <c r="CN172" s="202"/>
      <c r="CO172" s="202"/>
      <c r="CP172" s="202"/>
      <c r="CQ172" s="202"/>
      <c r="CR172" s="202"/>
      <c r="CS172" s="202"/>
      <c r="CT172" s="202"/>
      <c r="CU172" s="202"/>
      <c r="CV172" s="202"/>
      <c r="CW172" s="202"/>
      <c r="CX172" s="202"/>
      <c r="CY172" s="202"/>
      <c r="CZ172" s="202"/>
      <c r="DA172" s="202"/>
      <c r="DB172" s="202"/>
      <c r="DC172" s="202"/>
      <c r="DD172" s="202"/>
      <c r="DE172" s="202"/>
      <c r="DF172" s="202"/>
      <c r="DG172" s="202"/>
      <c r="DH172" s="202"/>
      <c r="DI172" s="202"/>
      <c r="DJ172" s="202"/>
      <c r="DK172" s="202"/>
      <c r="DL172" s="202"/>
      <c r="DM172" s="202"/>
      <c r="DN172" s="202"/>
      <c r="DO172" s="202"/>
      <c r="DP172" s="202"/>
      <c r="DQ172" s="202"/>
      <c r="DR172" s="202"/>
      <c r="DS172" s="202"/>
      <c r="DT172" s="202"/>
      <c r="DU172" s="202"/>
      <c r="DV172" s="202"/>
      <c r="DW172" s="202"/>
      <c r="DX172" s="202"/>
      <c r="DY172" s="202"/>
      <c r="DZ172" s="202"/>
      <c r="EA172" s="202"/>
      <c r="EB172" s="202"/>
      <c r="EC172" s="202"/>
      <c r="ED172" s="202"/>
      <c r="EE172" s="202"/>
      <c r="EF172" s="202"/>
      <c r="EG172" s="202"/>
      <c r="EH172" s="202"/>
      <c r="EI172" s="202"/>
      <c r="EJ172" s="202"/>
      <c r="EK172" s="202"/>
      <c r="EL172" s="202"/>
      <c r="EM172" s="202"/>
      <c r="EN172" s="202"/>
      <c r="EO172" s="202"/>
      <c r="EP172" s="202"/>
      <c r="EQ172" s="202"/>
      <c r="ER172" s="202"/>
      <c r="ES172" s="202"/>
      <c r="ET172" s="202"/>
      <c r="EU172" s="202"/>
      <c r="EV172" s="202"/>
      <c r="EW172" s="202"/>
      <c r="EX172" s="202"/>
      <c r="EY172" s="202"/>
      <c r="EZ172" s="202"/>
      <c r="FA172" s="202"/>
      <c r="FB172" s="202"/>
      <c r="FC172" s="202"/>
      <c r="FD172" s="202"/>
      <c r="FE172" s="202"/>
      <c r="FF172" s="202"/>
      <c r="FG172" s="202"/>
      <c r="FH172" s="202"/>
      <c r="FI172" s="202"/>
      <c r="FJ172" s="202"/>
      <c r="FK172" s="202"/>
      <c r="FL172" s="202"/>
      <c r="FM172" s="202"/>
      <c r="FN172" s="202"/>
      <c r="FO172" s="202"/>
      <c r="FP172" s="202"/>
      <c r="FQ172" s="202"/>
      <c r="FR172" s="202"/>
      <c r="FS172" s="202"/>
      <c r="FT172" s="202"/>
      <c r="FU172" s="202"/>
      <c r="FV172" s="202"/>
      <c r="FW172" s="202"/>
      <c r="FX172" s="202"/>
      <c r="FY172" s="202"/>
      <c r="FZ172" s="202"/>
      <c r="GA172" s="202"/>
      <c r="GB172" s="202"/>
      <c r="GC172" s="202"/>
      <c r="GD172" s="202"/>
      <c r="GE172" s="202"/>
      <c r="GF172" s="202"/>
      <c r="GG172" s="202"/>
      <c r="GH172" s="202"/>
      <c r="GI172" s="202"/>
      <c r="GJ172" s="202"/>
      <c r="GK172" s="202"/>
      <c r="GL172" s="202"/>
      <c r="GM172" s="202"/>
      <c r="GN172" s="202"/>
      <c r="GO172" s="202"/>
      <c r="GP172" s="202"/>
      <c r="GQ172" s="202"/>
      <c r="GR172" s="202"/>
      <c r="GS172" s="202"/>
      <c r="GT172" s="202"/>
      <c r="GU172" s="202"/>
      <c r="GV172" s="202"/>
      <c r="GW172" s="202"/>
      <c r="GX172" s="202"/>
      <c r="GY172" s="202"/>
      <c r="GZ172" s="202"/>
      <c r="HA172" s="202"/>
      <c r="HB172" s="202"/>
      <c r="HC172" s="202"/>
      <c r="HD172" s="202"/>
      <c r="HE172" s="202"/>
      <c r="HF172" s="202"/>
      <c r="HG172" s="202"/>
      <c r="HH172" s="202"/>
      <c r="HI172" s="202"/>
      <c r="HJ172" s="202"/>
      <c r="HK172" s="202"/>
      <c r="HL172" s="202"/>
      <c r="HM172" s="202"/>
      <c r="HN172" s="202"/>
      <c r="HO172" s="202"/>
      <c r="HP172" s="202"/>
      <c r="HQ172" s="202"/>
      <c r="HR172" s="202"/>
      <c r="HS172" s="202"/>
      <c r="HT172" s="202"/>
      <c r="HU172" s="202"/>
      <c r="HV172" s="202"/>
      <c r="HW172" s="202"/>
      <c r="HX172" s="202"/>
      <c r="HY172" s="202"/>
      <c r="HZ172" s="202"/>
      <c r="IA172" s="202"/>
      <c r="IB172" s="202"/>
      <c r="IC172" s="202"/>
      <c r="ID172" s="202"/>
      <c r="IE172" s="202"/>
      <c r="IF172" s="202"/>
      <c r="IG172" s="202"/>
      <c r="IH172" s="202"/>
      <c r="II172" s="202"/>
      <c r="IJ172" s="202"/>
      <c r="IK172" s="202"/>
      <c r="IL172" s="202"/>
      <c r="IM172" s="202"/>
      <c r="IN172" s="202"/>
      <c r="IO172" s="202"/>
      <c r="IP172" s="202"/>
      <c r="IQ172" s="202"/>
      <c r="IR172" s="202"/>
      <c r="IS172" s="202"/>
      <c r="IT172" s="202"/>
      <c r="IU172" s="202"/>
      <c r="IV172" s="202"/>
      <c r="IW172" s="202"/>
      <c r="IX172" s="202"/>
      <c r="IY172" s="202"/>
      <c r="IZ172" s="202"/>
      <c r="JA172" s="202"/>
      <c r="JB172" s="202"/>
      <c r="JC172" s="202"/>
      <c r="JD172" s="202"/>
      <c r="JE172" s="202"/>
      <c r="JF172" s="202"/>
      <c r="JG172" s="202"/>
      <c r="JH172" s="202"/>
      <c r="JI172" s="202"/>
      <c r="JJ172" s="202"/>
      <c r="JK172" s="202"/>
      <c r="JL172" s="202"/>
      <c r="JM172" s="202"/>
      <c r="JN172" s="202"/>
      <c r="JO172" s="202"/>
      <c r="JP172" s="202"/>
      <c r="JQ172" s="202"/>
      <c r="JR172" s="202"/>
      <c r="JS172" s="202"/>
      <c r="JT172" s="202"/>
      <c r="JU172" s="202"/>
      <c r="JV172" s="202"/>
      <c r="JW172" s="202"/>
      <c r="JX172" s="202"/>
      <c r="JY172" s="202"/>
      <c r="JZ172" s="202"/>
      <c r="KA172" s="202"/>
      <c r="KB172" s="202"/>
      <c r="KC172" s="202"/>
      <c r="KD172" s="202"/>
      <c r="KE172" s="202"/>
      <c r="KF172" s="202"/>
      <c r="KG172" s="202"/>
      <c r="KH172" s="202"/>
      <c r="KI172" s="202"/>
      <c r="KJ172" s="202"/>
      <c r="KK172" s="202"/>
      <c r="KL172" s="202"/>
      <c r="KM172" s="202"/>
      <c r="KN172" s="202"/>
      <c r="KO172" s="202"/>
      <c r="KP172" s="202"/>
      <c r="KQ172" s="202"/>
      <c r="KR172" s="202"/>
      <c r="KS172" s="202"/>
      <c r="KT172" s="202"/>
      <c r="KU172" s="202"/>
      <c r="KV172" s="202"/>
      <c r="KW172" s="202"/>
      <c r="KX172" s="202"/>
      <c r="KY172" s="202"/>
      <c r="KZ172" s="202"/>
      <c r="LA172" s="202"/>
      <c r="LB172" s="202"/>
      <c r="LC172" s="202"/>
      <c r="LD172" s="202"/>
      <c r="LE172" s="202"/>
      <c r="LF172" s="202"/>
      <c r="LG172" s="202"/>
      <c r="LH172" s="202"/>
      <c r="LI172" s="202"/>
      <c r="LJ172" s="202"/>
      <c r="LK172" s="202"/>
      <c r="LL172" s="202"/>
      <c r="LM172" s="202"/>
      <c r="LN172" s="202"/>
      <c r="LO172" s="202"/>
      <c r="LP172" s="202"/>
      <c r="LQ172" s="202"/>
      <c r="LR172" s="202"/>
      <c r="LS172" s="202"/>
      <c r="LT172" s="202"/>
      <c r="LU172" s="202"/>
      <c r="LV172" s="202"/>
      <c r="LW172" s="202"/>
      <c r="LX172" s="202"/>
      <c r="LY172" s="202"/>
      <c r="LZ172" s="202"/>
      <c r="MA172" s="202"/>
      <c r="MB172" s="202"/>
      <c r="MC172" s="202"/>
      <c r="MD172" s="202"/>
      <c r="ME172" s="202"/>
      <c r="MF172" s="202"/>
      <c r="MG172" s="202"/>
      <c r="MH172" s="202"/>
      <c r="MI172" s="202"/>
      <c r="MJ172" s="202"/>
      <c r="MK172" s="202"/>
      <c r="ML172" s="202"/>
      <c r="MM172" s="202"/>
      <c r="MN172" s="202"/>
      <c r="MO172" s="202"/>
      <c r="MP172" s="202"/>
      <c r="MQ172" s="202"/>
      <c r="MR172" s="202"/>
      <c r="MS172" s="202"/>
      <c r="MT172" s="202"/>
      <c r="MU172" s="202"/>
      <c r="MV172" s="202"/>
      <c r="MW172" s="202"/>
      <c r="MX172" s="202"/>
      <c r="MY172" s="202"/>
      <c r="MZ172" s="202"/>
      <c r="NA172" s="202"/>
      <c r="NB172" s="202"/>
      <c r="NC172" s="202"/>
      <c r="ND172" s="202"/>
      <c r="NE172" s="202"/>
      <c r="NF172" s="202"/>
      <c r="NG172" s="202"/>
      <c r="NH172" s="202"/>
      <c r="NI172" s="202"/>
      <c r="NJ172" s="202"/>
      <c r="NK172" s="202"/>
      <c r="NL172" s="202"/>
      <c r="NM172" s="202"/>
      <c r="NN172" s="202"/>
      <c r="NO172" s="202"/>
      <c r="NP172" s="202"/>
      <c r="NQ172" s="202"/>
      <c r="NR172" s="202"/>
      <c r="NS172" s="202"/>
      <c r="NT172" s="202"/>
      <c r="NU172" s="202"/>
      <c r="NV172" s="202"/>
      <c r="NW172" s="202"/>
      <c r="NX172" s="202"/>
      <c r="NY172" s="202"/>
      <c r="NZ172" s="202"/>
      <c r="OA172" s="202"/>
      <c r="OB172" s="202"/>
      <c r="OC172" s="202"/>
      <c r="OD172" s="202"/>
      <c r="OE172" s="202"/>
      <c r="OF172" s="202"/>
      <c r="OG172" s="202"/>
      <c r="OH172" s="202"/>
      <c r="OI172" s="202"/>
      <c r="OJ172" s="202"/>
      <c r="OK172" s="202"/>
      <c r="OL172" s="202"/>
      <c r="OM172" s="202"/>
      <c r="ON172" s="202"/>
      <c r="OO172" s="202"/>
      <c r="OP172" s="202"/>
      <c r="OQ172" s="202"/>
      <c r="OR172" s="202"/>
      <c r="OS172" s="202"/>
      <c r="OT172" s="202"/>
      <c r="OU172" s="202"/>
      <c r="OV172" s="202"/>
      <c r="OW172" s="202"/>
      <c r="OX172" s="202"/>
      <c r="OY172" s="202"/>
      <c r="OZ172" s="202"/>
      <c r="PA172" s="202"/>
      <c r="PB172" s="202"/>
      <c r="PC172" s="202"/>
      <c r="PD172" s="202"/>
      <c r="PE172" s="202"/>
      <c r="PF172" s="202"/>
      <c r="PG172" s="202"/>
      <c r="PH172" s="202"/>
      <c r="PI172" s="202"/>
      <c r="PJ172" s="202"/>
      <c r="PK172" s="202"/>
      <c r="PL172" s="202"/>
      <c r="PM172" s="202"/>
      <c r="PN172" s="202"/>
      <c r="PO172" s="202"/>
      <c r="PP172" s="202"/>
      <c r="PQ172" s="202"/>
      <c r="PR172" s="202"/>
      <c r="PS172" s="202"/>
      <c r="PT172" s="202"/>
      <c r="PU172" s="202"/>
      <c r="PV172" s="202"/>
      <c r="PW172" s="202"/>
      <c r="PX172" s="202"/>
      <c r="PY172" s="202"/>
      <c r="PZ172" s="202"/>
      <c r="QA172" s="202"/>
      <c r="QB172" s="202"/>
      <c r="QC172" s="202"/>
      <c r="QD172" s="202"/>
      <c r="QE172" s="202"/>
      <c r="QF172" s="202"/>
      <c r="QG172" s="202"/>
      <c r="QH172" s="202"/>
      <c r="QI172" s="202"/>
      <c r="QJ172" s="202"/>
      <c r="QK172" s="202"/>
      <c r="QL172" s="202"/>
      <c r="QM172" s="202"/>
      <c r="QN172" s="202"/>
      <c r="QO172" s="202"/>
      <c r="QP172" s="202"/>
      <c r="QQ172" s="202"/>
      <c r="QR172" s="202"/>
      <c r="QS172" s="202"/>
      <c r="QT172" s="202"/>
      <c r="QU172" s="202"/>
      <c r="QV172" s="202"/>
      <c r="QW172" s="202"/>
      <c r="QX172" s="202"/>
      <c r="QY172" s="202"/>
      <c r="QZ172" s="202"/>
      <c r="RA172" s="202"/>
      <c r="RB172" s="202"/>
      <c r="RC172" s="202"/>
      <c r="RD172" s="202"/>
      <c r="RE172" s="202"/>
      <c r="RF172" s="202"/>
      <c r="RG172" s="202"/>
      <c r="RH172" s="202"/>
      <c r="RI172" s="202"/>
      <c r="RJ172" s="202"/>
      <c r="RK172" s="202"/>
      <c r="RL172" s="202"/>
      <c r="RM172" s="202"/>
      <c r="RN172" s="202"/>
      <c r="RO172" s="202"/>
      <c r="RP172" s="202"/>
      <c r="RQ172" s="202"/>
      <c r="RR172" s="202"/>
      <c r="RS172" s="202"/>
      <c r="RT172" s="202"/>
      <c r="RU172" s="202"/>
      <c r="RV172" s="202"/>
      <c r="RW172" s="202"/>
      <c r="RX172" s="202"/>
      <c r="RY172" s="202"/>
      <c r="RZ172" s="202"/>
      <c r="SA172" s="202"/>
      <c r="SB172" s="202"/>
      <c r="SC172" s="202"/>
      <c r="SD172" s="202"/>
      <c r="SE172" s="202"/>
      <c r="SF172" s="202"/>
      <c r="SG172" s="202"/>
      <c r="SH172" s="202"/>
      <c r="SI172" s="202"/>
      <c r="SJ172" s="202"/>
      <c r="SK172" s="202"/>
      <c r="SL172" s="202"/>
      <c r="SM172" s="202"/>
      <c r="SN172" s="202"/>
      <c r="SO172" s="202"/>
      <c r="SP172" s="202"/>
      <c r="SQ172" s="202"/>
      <c r="SR172" s="202"/>
      <c r="SS172" s="202"/>
      <c r="ST172" s="202"/>
      <c r="SU172" s="202"/>
      <c r="SV172" s="202"/>
      <c r="SW172" s="202"/>
      <c r="SX172" s="202"/>
      <c r="SY172" s="202"/>
      <c r="SZ172" s="202"/>
      <c r="TA172" s="202"/>
      <c r="TB172" s="202"/>
      <c r="TC172" s="202"/>
      <c r="TD172" s="202"/>
      <c r="TE172" s="202"/>
      <c r="TF172" s="202"/>
      <c r="TG172" s="202"/>
      <c r="TH172" s="202"/>
      <c r="TI172" s="202"/>
      <c r="TJ172" s="202"/>
      <c r="TK172" s="202"/>
      <c r="TL172" s="202"/>
      <c r="TM172" s="202"/>
      <c r="TN172" s="202"/>
      <c r="TO172" s="202"/>
      <c r="TP172" s="202"/>
      <c r="TQ172" s="202"/>
      <c r="TR172" s="202"/>
      <c r="TS172" s="202"/>
      <c r="TT172" s="202"/>
      <c r="TU172" s="202"/>
      <c r="TV172" s="202"/>
      <c r="TW172" s="202"/>
      <c r="TX172" s="202"/>
      <c r="TY172" s="202"/>
      <c r="TZ172" s="202"/>
      <c r="UA172" s="202"/>
      <c r="UB172" s="202"/>
      <c r="UC172" s="202"/>
      <c r="UD172" s="202"/>
      <c r="UE172" s="202"/>
      <c r="UF172" s="202"/>
      <c r="UG172" s="202"/>
      <c r="UH172" s="202"/>
      <c r="UI172" s="202"/>
      <c r="UJ172" s="202"/>
      <c r="UK172" s="202"/>
      <c r="UL172" s="202"/>
      <c r="UM172" s="202"/>
      <c r="UN172" s="202"/>
      <c r="UO172" s="202"/>
      <c r="UP172" s="202"/>
      <c r="UQ172" s="202"/>
      <c r="UR172" s="202"/>
      <c r="US172" s="202"/>
      <c r="UT172" s="202"/>
      <c r="UU172" s="202"/>
      <c r="UV172" s="202"/>
      <c r="UW172" s="202"/>
      <c r="UX172" s="202"/>
      <c r="UY172" s="202"/>
      <c r="UZ172" s="202"/>
      <c r="VA172" s="202"/>
      <c r="VB172" s="202"/>
      <c r="VC172" s="202"/>
      <c r="VD172" s="202"/>
      <c r="VE172" s="202"/>
      <c r="VF172" s="202"/>
      <c r="VG172" s="202"/>
      <c r="VH172" s="202"/>
      <c r="VI172" s="202"/>
      <c r="VJ172" s="202"/>
      <c r="VK172" s="202"/>
      <c r="VL172" s="202"/>
      <c r="VM172" s="202"/>
      <c r="VN172" s="202"/>
      <c r="VO172" s="202"/>
      <c r="VP172" s="202"/>
      <c r="VQ172" s="202"/>
      <c r="VR172" s="202"/>
      <c r="VS172" s="202"/>
      <c r="VT172" s="202"/>
      <c r="VU172" s="202"/>
      <c r="VV172" s="202"/>
      <c r="VW172" s="202"/>
      <c r="VX172" s="202"/>
      <c r="VY172" s="202"/>
      <c r="VZ172" s="202"/>
      <c r="WA172" s="202"/>
      <c r="WB172" s="202"/>
      <c r="WC172" s="202"/>
      <c r="WD172" s="202"/>
      <c r="WE172" s="202"/>
      <c r="WF172" s="202"/>
      <c r="WG172" s="202"/>
      <c r="WH172" s="202"/>
      <c r="WI172" s="202"/>
      <c r="WJ172" s="202"/>
      <c r="WK172" s="202"/>
      <c r="WL172" s="202"/>
      <c r="WM172" s="202"/>
      <c r="WN172" s="202"/>
      <c r="WO172" s="202"/>
      <c r="WP172" s="202"/>
      <c r="WQ172" s="202"/>
      <c r="WR172" s="202"/>
      <c r="WS172" s="202"/>
      <c r="WT172" s="202"/>
      <c r="WU172" s="202"/>
      <c r="WV172" s="202"/>
      <c r="WW172" s="202"/>
      <c r="WX172" s="202"/>
      <c r="WY172" s="202"/>
      <c r="WZ172" s="202"/>
      <c r="XA172" s="202"/>
      <c r="XB172" s="202"/>
      <c r="XC172" s="202"/>
      <c r="XD172" s="202"/>
      <c r="XE172" s="202"/>
      <c r="XF172" s="202"/>
      <c r="XG172" s="202"/>
      <c r="XH172" s="202"/>
      <c r="XI172" s="202"/>
      <c r="XJ172" s="202"/>
      <c r="XK172" s="202"/>
      <c r="XL172" s="202"/>
      <c r="XM172" s="202"/>
      <c r="XN172" s="202"/>
      <c r="XO172" s="202"/>
      <c r="XP172" s="202"/>
      <c r="XQ172" s="202"/>
      <c r="XR172" s="202"/>
      <c r="XS172" s="202"/>
      <c r="XT172" s="202"/>
      <c r="XU172" s="202"/>
      <c r="XV172" s="202"/>
      <c r="XW172" s="202"/>
      <c r="XX172" s="202"/>
      <c r="XY172" s="202"/>
      <c r="XZ172" s="202"/>
      <c r="YA172" s="202"/>
      <c r="YB172" s="202"/>
      <c r="YC172" s="202"/>
      <c r="YD172" s="202"/>
      <c r="YE172" s="202"/>
      <c r="YF172" s="202"/>
      <c r="YG172" s="202"/>
      <c r="YH172" s="202"/>
      <c r="YI172" s="202"/>
      <c r="YJ172" s="202"/>
      <c r="YK172" s="202"/>
      <c r="YL172" s="202"/>
      <c r="YM172" s="202"/>
      <c r="YN172" s="202"/>
      <c r="YO172" s="202"/>
      <c r="YP172" s="202"/>
      <c r="YQ172" s="202"/>
      <c r="YR172" s="202"/>
      <c r="YS172" s="202"/>
      <c r="YT172" s="202"/>
      <c r="YU172" s="202"/>
      <c r="YV172" s="202"/>
      <c r="YW172" s="202"/>
      <c r="YX172" s="202"/>
      <c r="YY172" s="202"/>
      <c r="YZ172" s="202"/>
      <c r="ZA172" s="202"/>
      <c r="ZB172" s="202"/>
      <c r="ZC172" s="202"/>
      <c r="ZD172" s="202"/>
      <c r="ZE172" s="202"/>
      <c r="ZF172" s="202"/>
      <c r="ZG172" s="202"/>
      <c r="ZH172" s="202"/>
      <c r="ZI172" s="202"/>
      <c r="ZJ172" s="202"/>
      <c r="ZK172" s="202"/>
      <c r="ZL172" s="202"/>
      <c r="ZM172" s="202"/>
      <c r="ZN172" s="202"/>
      <c r="ZO172" s="202"/>
      <c r="ZP172" s="202"/>
      <c r="ZQ172" s="202"/>
      <c r="ZR172" s="202"/>
      <c r="ZS172" s="202"/>
      <c r="ZT172" s="202"/>
      <c r="ZU172" s="202"/>
      <c r="ZV172" s="202"/>
      <c r="ZW172" s="202"/>
      <c r="ZX172" s="202"/>
      <c r="ZY172" s="202"/>
      <c r="ZZ172" s="202"/>
      <c r="AAA172" s="202"/>
      <c r="AAB172" s="202"/>
      <c r="AAC172" s="202"/>
      <c r="AAD172" s="202"/>
      <c r="AAE172" s="202"/>
      <c r="AAF172" s="202"/>
      <c r="AAG172" s="202"/>
      <c r="AAH172" s="202"/>
      <c r="AAI172" s="202"/>
      <c r="AAJ172" s="202"/>
      <c r="AAK172" s="202"/>
      <c r="AAL172" s="202"/>
      <c r="AAM172" s="202"/>
      <c r="AAN172" s="202"/>
      <c r="AAO172" s="202"/>
      <c r="AAP172" s="202"/>
      <c r="AAQ172" s="202"/>
      <c r="AAR172" s="202"/>
      <c r="AAS172" s="202"/>
      <c r="AAT172" s="202"/>
      <c r="AAU172" s="202"/>
      <c r="AAV172" s="202"/>
      <c r="AAW172" s="202"/>
      <c r="AAX172" s="202"/>
      <c r="AAY172" s="202"/>
      <c r="AAZ172" s="202"/>
      <c r="ABA172" s="202"/>
      <c r="ABB172" s="202"/>
      <c r="ABC172" s="202"/>
      <c r="ABD172" s="202"/>
      <c r="ABE172" s="202"/>
      <c r="ABF172" s="202"/>
      <c r="ABG172" s="202"/>
      <c r="ABH172" s="202"/>
      <c r="ABI172" s="202"/>
      <c r="ABJ172" s="202"/>
      <c r="ABK172" s="202"/>
      <c r="ABL172" s="202"/>
      <c r="ABM172" s="202"/>
      <c r="ABN172" s="202"/>
      <c r="ABO172" s="202"/>
      <c r="ABP172" s="202"/>
      <c r="ABQ172" s="202"/>
      <c r="ABR172" s="202"/>
      <c r="ABS172" s="202"/>
      <c r="ABT172" s="202"/>
      <c r="ABU172" s="202"/>
      <c r="ABV172" s="202"/>
      <c r="ABW172" s="202"/>
      <c r="ABX172" s="202"/>
      <c r="ABY172" s="202"/>
      <c r="ABZ172" s="202"/>
      <c r="ACA172" s="202"/>
      <c r="ACB172" s="202"/>
      <c r="ACC172" s="202"/>
      <c r="ACD172" s="202"/>
      <c r="ACE172" s="202"/>
      <c r="ACF172" s="202"/>
      <c r="ACG172" s="202"/>
      <c r="ACH172" s="202"/>
      <c r="ACI172" s="202"/>
      <c r="ACJ172" s="202"/>
      <c r="ACK172" s="202"/>
      <c r="ACL172" s="202"/>
      <c r="ACM172" s="202"/>
      <c r="ACN172" s="202"/>
      <c r="ACO172" s="202"/>
      <c r="ACP172" s="202"/>
      <c r="ACQ172" s="202"/>
      <c r="ACR172" s="202"/>
      <c r="ACS172" s="202"/>
      <c r="ACT172" s="202"/>
      <c r="ACU172" s="202"/>
      <c r="ACV172" s="202"/>
      <c r="ACW172" s="202"/>
      <c r="ACX172" s="202"/>
      <c r="ACY172" s="202"/>
      <c r="ACZ172" s="202"/>
      <c r="ADA172" s="202"/>
      <c r="ADB172" s="202"/>
      <c r="ADC172" s="202"/>
      <c r="ADD172" s="202"/>
      <c r="ADE172" s="202"/>
      <c r="ADF172" s="202"/>
      <c r="ADG172" s="202"/>
      <c r="ADH172" s="202"/>
      <c r="ADI172" s="202"/>
      <c r="ADJ172" s="202"/>
      <c r="ADK172" s="202"/>
      <c r="ADL172" s="202"/>
      <c r="ADM172" s="202"/>
      <c r="ADN172" s="202"/>
      <c r="ADO172" s="202"/>
      <c r="ADP172" s="202"/>
      <c r="ADQ172" s="202"/>
      <c r="ADR172" s="202"/>
      <c r="ADS172" s="202"/>
      <c r="ADT172" s="202"/>
      <c r="ADU172" s="202"/>
      <c r="ADV172" s="202"/>
      <c r="ADW172" s="202"/>
      <c r="ADX172" s="202"/>
      <c r="ADY172" s="202"/>
      <c r="ADZ172" s="202"/>
      <c r="AEA172" s="202"/>
      <c r="AEB172" s="202"/>
      <c r="AEC172" s="202"/>
      <c r="AED172" s="202"/>
      <c r="AEE172" s="202"/>
      <c r="AEF172" s="202"/>
      <c r="AEG172" s="202"/>
      <c r="AEH172" s="202"/>
      <c r="AEI172" s="202"/>
      <c r="AEJ172" s="202"/>
      <c r="AEK172" s="202"/>
      <c r="AEL172" s="202"/>
      <c r="AEM172" s="202"/>
      <c r="AEN172" s="202"/>
      <c r="AEO172" s="202"/>
      <c r="AEP172" s="202"/>
      <c r="AEQ172" s="202"/>
      <c r="AER172" s="202"/>
      <c r="AES172" s="202"/>
      <c r="AET172" s="202"/>
      <c r="AEU172" s="202"/>
      <c r="AEV172" s="202"/>
      <c r="AEW172" s="202"/>
      <c r="AEX172" s="202"/>
      <c r="AEY172" s="202"/>
      <c r="AEZ172" s="202"/>
      <c r="AFA172" s="202"/>
      <c r="AFB172" s="202"/>
      <c r="AFC172" s="202"/>
      <c r="AFD172" s="202"/>
      <c r="AFE172" s="202"/>
      <c r="AFF172" s="202"/>
      <c r="AFG172" s="202"/>
      <c r="AFH172" s="202"/>
      <c r="AFI172" s="202"/>
      <c r="AFJ172" s="202"/>
      <c r="AFK172" s="202"/>
      <c r="AFL172" s="202"/>
      <c r="AFM172" s="202"/>
      <c r="AFN172" s="202"/>
      <c r="AFO172" s="202"/>
      <c r="AFP172" s="202"/>
      <c r="AFQ172" s="202"/>
      <c r="AFR172" s="202"/>
      <c r="AFS172" s="202"/>
      <c r="AFT172" s="202"/>
      <c r="AFU172" s="202"/>
      <c r="AFV172" s="202"/>
      <c r="AFW172" s="202"/>
      <c r="AFX172" s="202"/>
      <c r="AFY172" s="202"/>
      <c r="AFZ172" s="202"/>
      <c r="AGA172" s="202"/>
      <c r="AGB172" s="202"/>
      <c r="AGC172" s="202"/>
      <c r="AGD172" s="202"/>
      <c r="AGE172" s="202"/>
      <c r="AGF172" s="202"/>
      <c r="AGG172" s="202"/>
      <c r="AGH172" s="202"/>
      <c r="AGI172" s="202"/>
      <c r="AGJ172" s="202"/>
      <c r="AGK172" s="202"/>
      <c r="AGL172" s="202"/>
      <c r="AGM172" s="202"/>
      <c r="AGN172" s="202"/>
      <c r="AGO172" s="202"/>
      <c r="AGP172" s="202"/>
      <c r="AGQ172" s="202"/>
      <c r="AGR172" s="202"/>
      <c r="AGS172" s="202"/>
      <c r="AGT172" s="202"/>
      <c r="AGU172" s="202"/>
      <c r="AGV172" s="202"/>
      <c r="AGW172" s="202"/>
      <c r="AGX172" s="202"/>
      <c r="AGY172" s="202"/>
      <c r="AGZ172" s="202"/>
      <c r="AHA172" s="202"/>
      <c r="AHB172" s="202"/>
      <c r="AHC172" s="202"/>
      <c r="AHD172" s="202"/>
      <c r="AHE172" s="202"/>
      <c r="AHF172" s="202"/>
      <c r="AHG172" s="202"/>
      <c r="AHH172" s="202"/>
      <c r="AHI172" s="202"/>
      <c r="AHJ172" s="202"/>
      <c r="AHK172" s="202"/>
      <c r="AHL172" s="202"/>
      <c r="AHM172" s="202"/>
      <c r="AHN172" s="202"/>
      <c r="AHO172" s="202"/>
      <c r="AHP172" s="202"/>
      <c r="AHQ172" s="202"/>
      <c r="AHR172" s="202"/>
      <c r="AHS172" s="202"/>
      <c r="AHT172" s="202"/>
      <c r="AHU172" s="202"/>
      <c r="AHV172" s="202"/>
      <c r="AHW172" s="202"/>
      <c r="AHX172" s="202"/>
      <c r="AHY172" s="202"/>
      <c r="AHZ172" s="202"/>
      <c r="AIA172" s="202"/>
      <c r="AIB172" s="202"/>
      <c r="AIC172" s="202"/>
      <c r="AID172" s="202"/>
      <c r="AIE172" s="202"/>
      <c r="AIF172" s="202"/>
      <c r="AIG172" s="202"/>
      <c r="AIH172" s="202"/>
      <c r="AII172" s="202"/>
      <c r="AIJ172" s="202"/>
      <c r="AIK172" s="202"/>
      <c r="AIL172" s="202"/>
      <c r="AIM172" s="202"/>
      <c r="AIN172" s="202"/>
      <c r="AIO172" s="202"/>
      <c r="AIP172" s="202"/>
      <c r="AIQ172" s="202"/>
      <c r="AIR172" s="202"/>
      <c r="AIS172" s="202"/>
      <c r="AIT172" s="202"/>
      <c r="AIU172" s="202"/>
      <c r="AIV172" s="202"/>
      <c r="AIW172" s="202"/>
      <c r="AIX172" s="202"/>
      <c r="AIY172" s="202"/>
      <c r="AIZ172" s="202"/>
      <c r="AJA172" s="202"/>
      <c r="AJB172" s="202"/>
      <c r="AJC172" s="202"/>
      <c r="AJD172" s="202"/>
      <c r="AJE172" s="202"/>
      <c r="AJF172" s="202"/>
      <c r="AJG172" s="202"/>
      <c r="AJH172" s="202"/>
      <c r="AJI172" s="202"/>
      <c r="AJJ172" s="202"/>
      <c r="AJK172" s="202"/>
      <c r="AJL172" s="202"/>
      <c r="AJM172" s="202"/>
      <c r="AJN172" s="202"/>
      <c r="AJO172" s="202"/>
      <c r="AJP172" s="202"/>
      <c r="AJQ172" s="202"/>
      <c r="AJR172" s="202"/>
      <c r="AJS172" s="202"/>
      <c r="AJT172" s="202"/>
      <c r="AJU172" s="202"/>
      <c r="AJV172" s="202"/>
      <c r="AJW172" s="202"/>
      <c r="AJX172" s="202"/>
      <c r="AJY172" s="202"/>
      <c r="AJZ172" s="202"/>
      <c r="AKA172" s="202"/>
      <c r="AKB172" s="202"/>
      <c r="AKC172" s="202"/>
      <c r="AKD172" s="202"/>
      <c r="AKE172" s="202"/>
      <c r="AKF172" s="202"/>
      <c r="AKG172" s="202"/>
      <c r="AKH172" s="202"/>
      <c r="AKI172" s="202"/>
      <c r="AKJ172" s="202"/>
      <c r="AKK172" s="202"/>
      <c r="AKL172" s="202"/>
      <c r="AKM172" s="202"/>
      <c r="AKN172" s="202"/>
      <c r="AKO172" s="202"/>
      <c r="AKP172" s="202"/>
      <c r="AKQ172" s="202"/>
      <c r="AKR172" s="202"/>
      <c r="AKS172" s="202"/>
      <c r="AKT172" s="202"/>
      <c r="AKU172" s="202"/>
      <c r="AKV172" s="202"/>
      <c r="AKW172" s="202"/>
      <c r="AKX172" s="202"/>
      <c r="AKY172" s="202"/>
      <c r="AKZ172" s="202"/>
      <c r="ALA172" s="202"/>
      <c r="ALB172" s="202"/>
      <c r="ALC172" s="202"/>
      <c r="ALD172" s="202"/>
      <c r="ALE172" s="202"/>
      <c r="ALF172" s="202"/>
      <c r="ALG172" s="202"/>
      <c r="ALH172" s="202"/>
      <c r="ALI172" s="202"/>
      <c r="ALJ172" s="202"/>
      <c r="ALK172" s="202"/>
      <c r="ALL172" s="202"/>
      <c r="ALM172" s="202"/>
      <c r="ALN172" s="202"/>
      <c r="ALO172" s="202"/>
      <c r="ALP172" s="202"/>
      <c r="ALQ172" s="202"/>
      <c r="ALR172" s="202"/>
      <c r="ALS172" s="202"/>
      <c r="ALT172" s="202"/>
      <c r="ALU172" s="202"/>
      <c r="ALV172" s="202"/>
      <c r="ALW172" s="202"/>
      <c r="ALX172" s="202"/>
      <c r="ALY172" s="202"/>
      <c r="ALZ172" s="202"/>
      <c r="AMA172" s="202"/>
      <c r="AMB172" s="202"/>
      <c r="AMC172" s="202"/>
      <c r="AMD172" s="202"/>
      <c r="AME172" s="202"/>
      <c r="AMF172" s="202"/>
      <c r="AMG172" s="202"/>
      <c r="AMH172" s="202"/>
      <c r="AMI172" s="202"/>
      <c r="AMJ172" s="202"/>
    </row>
    <row r="173" spans="1:1024" ht="20.25" customHeight="1">
      <c r="A173" s="549"/>
      <c r="B173" s="522" t="s">
        <v>89</v>
      </c>
      <c r="C173" s="65"/>
      <c r="D173" s="917"/>
      <c r="E173" s="304"/>
      <c r="F173" s="304"/>
      <c r="G173" s="111"/>
      <c r="H173" s="176"/>
      <c r="I173" s="109"/>
      <c r="J173" s="109"/>
      <c r="K173" s="328"/>
      <c r="L173" s="110"/>
      <c r="M173" s="110"/>
      <c r="N173" s="111"/>
      <c r="O173" s="268"/>
      <c r="P173" s="109"/>
      <c r="Q173" s="619"/>
      <c r="R173" s="109"/>
      <c r="S173" s="110"/>
      <c r="T173" s="110"/>
      <c r="U173" s="111"/>
      <c r="V173" s="176"/>
      <c r="W173" s="602"/>
      <c r="X173" s="109"/>
      <c r="Y173" s="109"/>
      <c r="Z173" s="110"/>
      <c r="AA173" s="110"/>
      <c r="AB173" s="111"/>
      <c r="AC173" s="268"/>
      <c r="AD173" s="109"/>
      <c r="AE173" s="109"/>
      <c r="AF173" s="109"/>
      <c r="AG173" s="110"/>
      <c r="AH173" s="110"/>
      <c r="AI173" s="111"/>
      <c r="AJ173" s="925"/>
      <c r="AK173" s="195"/>
      <c r="AL173" s="14"/>
    </row>
    <row r="174" spans="1:1024" ht="20.25" customHeight="1">
      <c r="A174" s="928"/>
      <c r="B174" s="553" t="s">
        <v>22</v>
      </c>
      <c r="C174" s="77" t="s">
        <v>60</v>
      </c>
      <c r="D174" s="918">
        <f>AK138</f>
        <v>8</v>
      </c>
      <c r="E174" s="117"/>
      <c r="F174" s="117"/>
      <c r="G174" s="115"/>
      <c r="H174" s="512"/>
      <c r="I174" s="113"/>
      <c r="J174" s="113"/>
      <c r="K174" s="173"/>
      <c r="L174" s="114"/>
      <c r="M174" s="114">
        <v>2</v>
      </c>
      <c r="N174" s="115"/>
      <c r="O174" s="270"/>
      <c r="P174" s="177">
        <v>2</v>
      </c>
      <c r="Q174" s="113">
        <v>2</v>
      </c>
      <c r="R174" s="113"/>
      <c r="S174" s="114"/>
      <c r="T174" s="114">
        <v>2</v>
      </c>
      <c r="U174" s="115"/>
      <c r="V174" s="512"/>
      <c r="W174" s="513"/>
      <c r="X174" s="113"/>
      <c r="Y174" s="113"/>
      <c r="Z174" s="114"/>
      <c r="AA174" s="114"/>
      <c r="AB174" s="115"/>
      <c r="AC174" s="270"/>
      <c r="AD174" s="113"/>
      <c r="AE174" s="113"/>
      <c r="AF174" s="113"/>
      <c r="AG174" s="114"/>
      <c r="AH174" s="114"/>
      <c r="AI174" s="115"/>
      <c r="AJ174" s="925">
        <f t="shared" ref="AJ174:AJ177" si="51">SUM(E174:AI174)</f>
        <v>8</v>
      </c>
      <c r="AK174" s="195">
        <f>D174-AJ174-AJ180-AJ182-AJ183</f>
        <v>0</v>
      </c>
      <c r="AL174" s="14"/>
    </row>
    <row r="175" spans="1:1024" ht="20.25">
      <c r="A175" s="603"/>
      <c r="B175" s="321" t="s">
        <v>24</v>
      </c>
      <c r="C175" s="54" t="s">
        <v>76</v>
      </c>
      <c r="D175" s="918">
        <f t="shared" ref="D175:D177" si="52">AK139</f>
        <v>0</v>
      </c>
      <c r="E175" s="117"/>
      <c r="F175" s="117"/>
      <c r="G175" s="512"/>
      <c r="H175" s="512"/>
      <c r="I175" s="113"/>
      <c r="J175" s="113"/>
      <c r="K175" s="173"/>
      <c r="L175" s="117"/>
      <c r="M175" s="114"/>
      <c r="N175" s="115"/>
      <c r="O175" s="270"/>
      <c r="P175" s="113"/>
      <c r="Q175" s="113"/>
      <c r="R175" s="113"/>
      <c r="S175" s="117"/>
      <c r="T175" s="114"/>
      <c r="U175" s="512"/>
      <c r="V175" s="512"/>
      <c r="W175" s="513"/>
      <c r="X175" s="113"/>
      <c r="Y175" s="113"/>
      <c r="Z175" s="114"/>
      <c r="AA175" s="114"/>
      <c r="AB175" s="115"/>
      <c r="AC175" s="270"/>
      <c r="AD175" s="113"/>
      <c r="AE175" s="113"/>
      <c r="AF175" s="113"/>
      <c r="AG175" s="114"/>
      <c r="AH175" s="114"/>
      <c r="AI175" s="512"/>
      <c r="AJ175" s="925">
        <f t="shared" si="51"/>
        <v>0</v>
      </c>
      <c r="AK175" s="195">
        <f t="shared" ref="AK175:AK177" si="53">D175-AJ175-AJ181-AJ183-AJ184</f>
        <v>0</v>
      </c>
      <c r="AL175" s="14"/>
    </row>
    <row r="176" spans="1:1024" ht="20.25" customHeight="1">
      <c r="A176" s="604"/>
      <c r="B176" s="321" t="s">
        <v>28</v>
      </c>
      <c r="C176" s="296" t="s">
        <v>78</v>
      </c>
      <c r="D176" s="918">
        <f t="shared" si="52"/>
        <v>4</v>
      </c>
      <c r="E176" s="305"/>
      <c r="F176" s="305"/>
      <c r="G176" s="122"/>
      <c r="H176" s="162"/>
      <c r="I176" s="120">
        <v>2</v>
      </c>
      <c r="J176" s="120"/>
      <c r="K176" s="329"/>
      <c r="L176" s="121"/>
      <c r="M176" s="121"/>
      <c r="N176" s="122"/>
      <c r="O176" s="271"/>
      <c r="P176" s="120">
        <v>2</v>
      </c>
      <c r="Q176" s="120"/>
      <c r="R176" s="120"/>
      <c r="S176" s="121"/>
      <c r="T176" s="378"/>
      <c r="U176" s="122"/>
      <c r="V176" s="162"/>
      <c r="W176" s="174"/>
      <c r="X176" s="120"/>
      <c r="Y176" s="120"/>
      <c r="Z176" s="121"/>
      <c r="AA176" s="121"/>
      <c r="AB176" s="122"/>
      <c r="AC176" s="271"/>
      <c r="AD176" s="120"/>
      <c r="AE176" s="120"/>
      <c r="AF176" s="120"/>
      <c r="AG176" s="121"/>
      <c r="AH176" s="121"/>
      <c r="AI176" s="122"/>
      <c r="AJ176" s="925">
        <f t="shared" si="51"/>
        <v>4</v>
      </c>
      <c r="AK176" s="195">
        <f t="shared" si="53"/>
        <v>0</v>
      </c>
      <c r="AL176" s="14"/>
    </row>
    <row r="177" spans="1:38" ht="20.25">
      <c r="A177" s="557"/>
      <c r="B177" s="136" t="s">
        <v>32</v>
      </c>
      <c r="C177" s="692" t="s">
        <v>98</v>
      </c>
      <c r="D177" s="918">
        <f t="shared" si="52"/>
        <v>10</v>
      </c>
      <c r="E177" s="161"/>
      <c r="F177" s="161"/>
      <c r="G177" s="512"/>
      <c r="H177" s="512"/>
      <c r="I177" s="377">
        <v>2</v>
      </c>
      <c r="J177" s="120"/>
      <c r="K177" s="329"/>
      <c r="L177" s="121">
        <v>2</v>
      </c>
      <c r="M177" s="121">
        <v>2</v>
      </c>
      <c r="N177" s="512"/>
      <c r="O177" s="512"/>
      <c r="P177" s="120"/>
      <c r="Q177" s="120"/>
      <c r="R177" s="377">
        <v>2</v>
      </c>
      <c r="S177" s="121"/>
      <c r="T177" s="174">
        <v>2</v>
      </c>
      <c r="U177" s="512"/>
      <c r="V177" s="512"/>
      <c r="W177" s="513"/>
      <c r="X177" s="513"/>
      <c r="Y177" s="513"/>
      <c r="Z177" s="513"/>
      <c r="AA177" s="513"/>
      <c r="AB177" s="512"/>
      <c r="AC177" s="512"/>
      <c r="AD177" s="513"/>
      <c r="AE177" s="513"/>
      <c r="AF177" s="513"/>
      <c r="AG177" s="513"/>
      <c r="AH177" s="513"/>
      <c r="AI177" s="341"/>
      <c r="AJ177" s="925">
        <f t="shared" si="51"/>
        <v>10</v>
      </c>
      <c r="AK177" s="195">
        <f t="shared" si="53"/>
        <v>0</v>
      </c>
      <c r="AL177" s="14"/>
    </row>
    <row r="178" spans="1:38" ht="20.25">
      <c r="A178" s="903"/>
      <c r="B178" s="437" t="s">
        <v>51</v>
      </c>
      <c r="C178" s="933"/>
      <c r="D178" s="921"/>
      <c r="E178" s="525"/>
      <c r="F178" s="180"/>
      <c r="G178" s="126"/>
      <c r="H178" s="126"/>
      <c r="I178" s="125"/>
      <c r="J178" s="164"/>
      <c r="K178" s="180"/>
      <c r="L178" s="125"/>
      <c r="M178" s="125"/>
      <c r="N178" s="126"/>
      <c r="O178" s="126"/>
      <c r="P178" s="125"/>
      <c r="Q178" s="164"/>
      <c r="R178" s="125"/>
      <c r="S178" s="125"/>
      <c r="T178" s="125"/>
      <c r="U178" s="126"/>
      <c r="V178" s="126"/>
      <c r="W178" s="164"/>
      <c r="X178" s="164"/>
      <c r="Y178" s="125"/>
      <c r="Z178" s="125"/>
      <c r="AA178" s="125"/>
      <c r="AB178" s="126"/>
      <c r="AC178" s="126"/>
      <c r="AD178" s="164"/>
      <c r="AE178" s="164"/>
      <c r="AF178" s="125"/>
      <c r="AG178" s="125"/>
      <c r="AH178" s="125"/>
      <c r="AI178" s="535"/>
      <c r="AJ178" s="919">
        <f t="shared" ref="AJ178:AJ184" si="54">SUM(E178:AI178)</f>
        <v>0</v>
      </c>
      <c r="AK178" s="205">
        <f t="shared" ref="AK178:AK184" si="55">D178-AJ178</f>
        <v>0</v>
      </c>
      <c r="AL178" s="14"/>
    </row>
    <row r="179" spans="1:38" ht="20.25">
      <c r="A179" s="319"/>
      <c r="B179" s="956"/>
      <c r="C179" s="957"/>
      <c r="D179" s="948"/>
      <c r="E179" s="418"/>
      <c r="F179" s="311"/>
      <c r="G179" s="134"/>
      <c r="H179" s="134"/>
      <c r="I179" s="133"/>
      <c r="J179" s="166"/>
      <c r="K179" s="311"/>
      <c r="L179" s="133"/>
      <c r="M179" s="133"/>
      <c r="N179" s="134"/>
      <c r="O179" s="134"/>
      <c r="P179" s="133"/>
      <c r="Q179" s="166"/>
      <c r="R179" s="133"/>
      <c r="S179" s="133"/>
      <c r="T179" s="133"/>
      <c r="U179" s="134"/>
      <c r="V179" s="134"/>
      <c r="W179" s="133"/>
      <c r="X179" s="133"/>
      <c r="Y179" s="133"/>
      <c r="Z179" s="133"/>
      <c r="AA179" s="133"/>
      <c r="AB179" s="134"/>
      <c r="AC179" s="134"/>
      <c r="AD179" s="133"/>
      <c r="AE179" s="133"/>
      <c r="AF179" s="133"/>
      <c r="AG179" s="133"/>
      <c r="AH179" s="133"/>
      <c r="AI179" s="339"/>
      <c r="AJ179" s="935">
        <f t="shared" si="54"/>
        <v>0</v>
      </c>
      <c r="AK179" s="208">
        <f t="shared" si="55"/>
        <v>0</v>
      </c>
      <c r="AL179" s="14"/>
    </row>
    <row r="180" spans="1:38" ht="20.25">
      <c r="A180" s="317"/>
      <c r="B180" s="968"/>
      <c r="C180" s="969"/>
      <c r="D180" s="970"/>
      <c r="E180" s="232"/>
      <c r="F180" s="161"/>
      <c r="G180" s="512"/>
      <c r="H180" s="512"/>
      <c r="I180" s="513"/>
      <c r="J180" s="515"/>
      <c r="K180" s="161"/>
      <c r="L180" s="513"/>
      <c r="M180" s="513"/>
      <c r="N180" s="512"/>
      <c r="O180" s="512"/>
      <c r="P180" s="513"/>
      <c r="Q180" s="515"/>
      <c r="R180" s="513"/>
      <c r="S180" s="513"/>
      <c r="T180" s="513"/>
      <c r="U180" s="512"/>
      <c r="V180" s="512"/>
      <c r="W180" s="513"/>
      <c r="X180" s="513"/>
      <c r="Y180" s="513"/>
      <c r="Z180" s="513"/>
      <c r="AA180" s="513"/>
      <c r="AB180" s="512"/>
      <c r="AC180" s="512"/>
      <c r="AD180" s="513"/>
      <c r="AE180" s="513"/>
      <c r="AF180" s="513"/>
      <c r="AG180" s="513"/>
      <c r="AH180" s="513"/>
      <c r="AI180" s="341"/>
      <c r="AJ180" s="952">
        <f t="shared" si="54"/>
        <v>0</v>
      </c>
      <c r="AK180" s="333">
        <f t="shared" si="55"/>
        <v>0</v>
      </c>
      <c r="AL180" s="14"/>
    </row>
    <row r="181" spans="1:38" ht="20.25">
      <c r="A181" s="319"/>
      <c r="B181" s="981"/>
      <c r="C181" s="957"/>
      <c r="D181" s="948"/>
      <c r="E181" s="418"/>
      <c r="F181" s="311"/>
      <c r="G181" s="134"/>
      <c r="H181" s="134"/>
      <c r="I181" s="133"/>
      <c r="J181" s="166"/>
      <c r="K181" s="311"/>
      <c r="L181" s="133"/>
      <c r="M181" s="133"/>
      <c r="N181" s="134"/>
      <c r="O181" s="134"/>
      <c r="P181" s="133"/>
      <c r="Q181" s="166"/>
      <c r="R181" s="133"/>
      <c r="S181" s="133"/>
      <c r="T181" s="133"/>
      <c r="U181" s="134"/>
      <c r="V181" s="134"/>
      <c r="W181" s="133"/>
      <c r="X181" s="133"/>
      <c r="Y181" s="133"/>
      <c r="Z181" s="133"/>
      <c r="AA181" s="133"/>
      <c r="AB181" s="134"/>
      <c r="AC181" s="134"/>
      <c r="AD181" s="133"/>
      <c r="AE181" s="133"/>
      <c r="AF181" s="133"/>
      <c r="AG181" s="133"/>
      <c r="AH181" s="133"/>
      <c r="AI181" s="339"/>
      <c r="AJ181" s="935">
        <f t="shared" si="54"/>
        <v>0</v>
      </c>
      <c r="AK181" s="208">
        <f t="shared" si="55"/>
        <v>0</v>
      </c>
      <c r="AL181" s="14"/>
    </row>
    <row r="182" spans="1:38" ht="20.25">
      <c r="A182" s="319"/>
      <c r="B182" s="956"/>
      <c r="C182" s="967"/>
      <c r="D182" s="948"/>
      <c r="E182" s="418"/>
      <c r="F182" s="311"/>
      <c r="G182" s="134"/>
      <c r="H182" s="134"/>
      <c r="I182" s="133"/>
      <c r="J182" s="166"/>
      <c r="K182" s="311"/>
      <c r="L182" s="133"/>
      <c r="M182" s="133"/>
      <c r="N182" s="134"/>
      <c r="O182" s="134"/>
      <c r="P182" s="133"/>
      <c r="Q182" s="166"/>
      <c r="R182" s="133"/>
      <c r="S182" s="133"/>
      <c r="T182" s="133"/>
      <c r="U182" s="134"/>
      <c r="V182" s="134"/>
      <c r="W182" s="133"/>
      <c r="X182" s="133"/>
      <c r="Y182" s="133"/>
      <c r="Z182" s="133"/>
      <c r="AA182" s="133"/>
      <c r="AB182" s="134"/>
      <c r="AC182" s="134"/>
      <c r="AD182" s="133"/>
      <c r="AE182" s="133"/>
      <c r="AF182" s="133"/>
      <c r="AG182" s="133"/>
      <c r="AH182" s="133"/>
      <c r="AI182" s="339"/>
      <c r="AJ182" s="935">
        <f t="shared" si="54"/>
        <v>0</v>
      </c>
      <c r="AK182" s="208">
        <f t="shared" si="55"/>
        <v>0</v>
      </c>
      <c r="AL182" s="14"/>
    </row>
    <row r="183" spans="1:38" ht="20.25">
      <c r="A183" s="317"/>
      <c r="B183" s="968"/>
      <c r="C183" s="969"/>
      <c r="D183" s="970"/>
      <c r="E183" s="232"/>
      <c r="F183" s="161"/>
      <c r="G183" s="512"/>
      <c r="H183" s="512"/>
      <c r="I183" s="513"/>
      <c r="J183" s="515"/>
      <c r="K183" s="161"/>
      <c r="L183" s="513"/>
      <c r="M183" s="513"/>
      <c r="N183" s="512"/>
      <c r="O183" s="512"/>
      <c r="P183" s="513"/>
      <c r="Q183" s="515"/>
      <c r="R183" s="513"/>
      <c r="S183" s="513"/>
      <c r="T183" s="513"/>
      <c r="U183" s="512"/>
      <c r="V183" s="512"/>
      <c r="W183" s="513"/>
      <c r="X183" s="513"/>
      <c r="Y183" s="513"/>
      <c r="Z183" s="513"/>
      <c r="AA183" s="513"/>
      <c r="AB183" s="512"/>
      <c r="AC183" s="512"/>
      <c r="AD183" s="513"/>
      <c r="AE183" s="513"/>
      <c r="AF183" s="513"/>
      <c r="AG183" s="513"/>
      <c r="AH183" s="513"/>
      <c r="AI183" s="341"/>
      <c r="AJ183" s="952">
        <f t="shared" si="54"/>
        <v>0</v>
      </c>
      <c r="AK183" s="333">
        <f t="shared" si="55"/>
        <v>0</v>
      </c>
      <c r="AL183" s="14"/>
    </row>
    <row r="184" spans="1:38" ht="20.25">
      <c r="A184" s="319"/>
      <c r="B184" s="956"/>
      <c r="C184" s="957"/>
      <c r="D184" s="948"/>
      <c r="E184" s="418"/>
      <c r="F184" s="311"/>
      <c r="G184" s="134"/>
      <c r="H184" s="134"/>
      <c r="I184" s="133"/>
      <c r="J184" s="166"/>
      <c r="K184" s="311"/>
      <c r="L184" s="133"/>
      <c r="M184" s="133"/>
      <c r="N184" s="134"/>
      <c r="O184" s="134"/>
      <c r="P184" s="133"/>
      <c r="Q184" s="166"/>
      <c r="R184" s="133"/>
      <c r="S184" s="133"/>
      <c r="T184" s="133"/>
      <c r="U184" s="134"/>
      <c r="V184" s="134"/>
      <c r="W184" s="133"/>
      <c r="X184" s="133"/>
      <c r="Y184" s="133"/>
      <c r="Z184" s="133"/>
      <c r="AA184" s="133"/>
      <c r="AB184" s="134"/>
      <c r="AC184" s="134"/>
      <c r="AD184" s="133"/>
      <c r="AE184" s="133"/>
      <c r="AF184" s="133"/>
      <c r="AG184" s="133"/>
      <c r="AH184" s="133"/>
      <c r="AI184" s="339"/>
      <c r="AJ184" s="935">
        <f t="shared" si="54"/>
        <v>0</v>
      </c>
      <c r="AK184" s="208">
        <f t="shared" si="55"/>
        <v>0</v>
      </c>
      <c r="AL184" s="14"/>
    </row>
    <row r="185" spans="1:38" s="9" customFormat="1" ht="18.75">
      <c r="A185" s="14"/>
      <c r="B185" s="14"/>
      <c r="C185" s="14"/>
      <c r="D185" s="14"/>
      <c r="E185" s="20" t="s">
        <v>54</v>
      </c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172"/>
      <c r="W185" s="20"/>
      <c r="X185" s="20"/>
      <c r="Y185" s="20"/>
      <c r="Z185" s="175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 spans="1:38" s="9" customFormat="1" ht="18.75">
      <c r="A186" s="14"/>
      <c r="B186" s="14"/>
      <c r="C186" s="14"/>
      <c r="D186" s="14"/>
      <c r="E186" s="1256" t="s">
        <v>102</v>
      </c>
      <c r="F186" s="1256"/>
      <c r="G186" s="1256"/>
      <c r="H186" s="1256"/>
      <c r="I186" s="1256"/>
      <c r="J186" s="1256"/>
      <c r="K186" s="1256"/>
      <c r="L186" s="1256"/>
      <c r="M186" s="1256"/>
      <c r="N186" s="1256"/>
      <c r="O186" s="1256"/>
      <c r="P186" s="1256"/>
      <c r="Q186" s="1256"/>
      <c r="R186" s="1256"/>
      <c r="S186" s="1256"/>
      <c r="T186" s="1256"/>
      <c r="U186" s="1256"/>
      <c r="V186" s="1256"/>
      <c r="W186" s="1256"/>
      <c r="X186" s="1256"/>
      <c r="Y186" s="1256"/>
      <c r="Z186" s="1256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 spans="1:38" s="9" customFormat="1" ht="18.75">
      <c r="A187" s="14"/>
      <c r="B187" s="324"/>
      <c r="C187" s="324"/>
      <c r="D187" s="324"/>
      <c r="E187" s="324"/>
      <c r="F187" s="324"/>
      <c r="G187" s="324"/>
      <c r="H187" s="324"/>
      <c r="I187" s="324"/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  <c r="AA187" s="324"/>
      <c r="AB187" s="324"/>
      <c r="AC187" s="324"/>
      <c r="AD187" s="324"/>
      <c r="AE187" s="324"/>
      <c r="AF187" s="324"/>
      <c r="AG187" s="324"/>
      <c r="AH187" s="324"/>
      <c r="AI187" s="14"/>
      <c r="AJ187" s="14"/>
      <c r="AK187" s="14"/>
      <c r="AL187" s="14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P37:Y37"/>
    <mergeCell ref="B39:AH39"/>
    <mergeCell ref="B40:AJ40"/>
    <mergeCell ref="E42:G42"/>
    <mergeCell ref="J42:S42"/>
    <mergeCell ref="V42:Y42"/>
    <mergeCell ref="AA42:AD42"/>
    <mergeCell ref="AH42:AI42"/>
    <mergeCell ref="E44:AI44"/>
    <mergeCell ref="E76:Z76"/>
    <mergeCell ref="B78:AH78"/>
    <mergeCell ref="B79:AJ79"/>
    <mergeCell ref="E81:G81"/>
    <mergeCell ref="J81:S81"/>
    <mergeCell ref="V81:Y81"/>
    <mergeCell ref="AA81:AD81"/>
    <mergeCell ref="AH81:AI81"/>
    <mergeCell ref="E83:AI83"/>
    <mergeCell ref="E111:Z111"/>
    <mergeCell ref="B113:AH113"/>
    <mergeCell ref="B114:AJ114"/>
    <mergeCell ref="E116:G116"/>
    <mergeCell ref="J116:S116"/>
    <mergeCell ref="V116:Y116"/>
    <mergeCell ref="AA116:AD116"/>
    <mergeCell ref="AH116:AI116"/>
    <mergeCell ref="E154:AI154"/>
    <mergeCell ref="E186:Z186"/>
    <mergeCell ref="E118:AI118"/>
    <mergeCell ref="E147:Z147"/>
    <mergeCell ref="B149:AH149"/>
    <mergeCell ref="B150:AJ150"/>
    <mergeCell ref="E152:G152"/>
    <mergeCell ref="J152:S152"/>
    <mergeCell ref="V152:Y152"/>
    <mergeCell ref="AA152:AD152"/>
    <mergeCell ref="AH152:AI152"/>
  </mergeCells>
  <printOptions horizontalCentered="1"/>
  <pageMargins left="0.15763888888888899" right="0.15763888888888899" top="0.39374999999999999" bottom="0.196527777777778" header="0.51180555555555496" footer="0.51180555555555496"/>
  <pageSetup paperSize="9" scale="56" fitToHeight="0" orientation="landscape" r:id="rId1"/>
  <rowBreaks count="4" manualBreakCount="4">
    <brk id="38" max="36" man="1"/>
    <brk id="77" max="36" man="1"/>
    <brk id="112" max="36" man="1"/>
    <brk id="148" max="3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pageSetUpPr fitToPage="1"/>
  </sheetPr>
  <dimension ref="A1:AMJ188"/>
  <sheetViews>
    <sheetView view="pageBreakPreview" topLeftCell="A86" zoomScale="50" zoomScaleNormal="70" zoomScalePageLayoutView="65" workbookViewId="0">
      <selection activeCell="AO173" sqref="AO173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5.140625" style="8" customWidth="1"/>
    <col min="6" max="13" width="4.7109375" style="8" customWidth="1"/>
    <col min="14" max="14" width="5" style="8" customWidth="1"/>
    <col min="15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9.710937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57" t="s">
        <v>0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7"/>
      <c r="AD1" s="1257"/>
      <c r="AE1" s="1257"/>
      <c r="AF1" s="1257"/>
      <c r="AG1" s="1257"/>
      <c r="AH1" s="1257"/>
      <c r="AI1" s="175"/>
      <c r="AJ1" s="175"/>
      <c r="AK1" s="175"/>
    </row>
    <row r="2" spans="1:38" ht="24.75" customHeight="1">
      <c r="A2" s="14"/>
      <c r="B2" s="1258" t="s">
        <v>121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8"/>
      <c r="T2" s="1258"/>
      <c r="U2" s="1258"/>
      <c r="V2" s="1258"/>
      <c r="W2" s="1258"/>
      <c r="X2" s="1258"/>
      <c r="Y2" s="1258"/>
      <c r="Z2" s="1258"/>
      <c r="AA2" s="1258"/>
      <c r="AB2" s="1258"/>
      <c r="AC2" s="1258"/>
      <c r="AD2" s="1258"/>
      <c r="AE2" s="1258"/>
      <c r="AF2" s="1258"/>
      <c r="AG2" s="1258"/>
      <c r="AH2" s="1258"/>
      <c r="AI2" s="1258"/>
      <c r="AJ2" s="1258"/>
      <c r="AK2" s="19">
        <v>2025</v>
      </c>
      <c r="AL2" s="14"/>
    </row>
    <row r="3" spans="1:38" ht="18.75">
      <c r="A3" s="14"/>
      <c r="B3" s="15"/>
      <c r="C3" s="16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8"/>
      <c r="W3" s="17"/>
      <c r="X3" s="17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4"/>
    </row>
    <row r="4" spans="1:38" ht="29.25" customHeight="1">
      <c r="A4" s="18"/>
      <c r="B4" s="19" t="s">
        <v>3</v>
      </c>
      <c r="C4" s="20" t="s">
        <v>4</v>
      </c>
      <c r="D4" s="16"/>
      <c r="E4" s="1259" t="s">
        <v>5</v>
      </c>
      <c r="F4" s="1259"/>
      <c r="G4" s="1259"/>
      <c r="H4" s="16">
        <v>1</v>
      </c>
      <c r="I4" s="16"/>
      <c r="J4" s="1259"/>
      <c r="K4" s="1259"/>
      <c r="L4" s="1259"/>
      <c r="M4" s="1259"/>
      <c r="N4" s="1259"/>
      <c r="O4" s="1259"/>
      <c r="P4" s="1259"/>
      <c r="Q4" s="1259"/>
      <c r="R4" s="1259"/>
      <c r="S4" s="1259"/>
      <c r="T4" s="16"/>
      <c r="U4" s="16"/>
      <c r="V4" s="1259" t="s">
        <v>6</v>
      </c>
      <c r="W4" s="1259"/>
      <c r="X4" s="1259"/>
      <c r="Y4" s="1259"/>
      <c r="Z4" s="16"/>
      <c r="AA4" s="1260" t="s">
        <v>153</v>
      </c>
      <c r="AB4" s="1260"/>
      <c r="AC4" s="1260"/>
      <c r="AD4" s="1260"/>
      <c r="AE4" s="16"/>
      <c r="AF4" s="16"/>
      <c r="AG4" s="16"/>
      <c r="AH4" s="1259" t="s">
        <v>8</v>
      </c>
      <c r="AI4" s="1259"/>
      <c r="AJ4" s="15"/>
      <c r="AK4" s="15"/>
      <c r="AL4" s="14"/>
    </row>
    <row r="5" spans="1:38" ht="19.5" customHeight="1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169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7"/>
      <c r="AK5" s="17"/>
      <c r="AL5" s="14"/>
    </row>
    <row r="6" spans="1:38" ht="18.75">
      <c r="A6" s="23"/>
      <c r="B6" s="24"/>
      <c r="C6" s="25"/>
      <c r="D6" s="24"/>
      <c r="E6" s="1254" t="s">
        <v>9</v>
      </c>
      <c r="F6" s="1254"/>
      <c r="G6" s="1254"/>
      <c r="H6" s="1254"/>
      <c r="I6" s="1254"/>
      <c r="J6" s="1254"/>
      <c r="K6" s="1254"/>
      <c r="L6" s="1254"/>
      <c r="M6" s="1254"/>
      <c r="N6" s="1254"/>
      <c r="O6" s="1254"/>
      <c r="P6" s="1254"/>
      <c r="Q6" s="1254"/>
      <c r="R6" s="1254"/>
      <c r="S6" s="1254"/>
      <c r="T6" s="1254"/>
      <c r="U6" s="1254"/>
      <c r="V6" s="1254"/>
      <c r="W6" s="1254"/>
      <c r="X6" s="1254"/>
      <c r="Y6" s="1254"/>
      <c r="Z6" s="1254"/>
      <c r="AA6" s="1254"/>
      <c r="AB6" s="1254"/>
      <c r="AC6" s="1254"/>
      <c r="AD6" s="1254"/>
      <c r="AE6" s="1254"/>
      <c r="AF6" s="1254"/>
      <c r="AG6" s="1254"/>
      <c r="AH6" s="1254"/>
      <c r="AI6" s="1255"/>
      <c r="AJ6" s="24"/>
      <c r="AK6" s="24"/>
      <c r="AL6" s="14"/>
    </row>
    <row r="7" spans="1:38" ht="18.75">
      <c r="A7" s="26"/>
      <c r="B7" s="27"/>
      <c r="C7" s="28"/>
      <c r="D7" s="27"/>
      <c r="E7" s="29"/>
      <c r="F7" s="30" t="s">
        <v>10</v>
      </c>
      <c r="G7" s="30"/>
      <c r="H7" s="30"/>
      <c r="I7" s="30"/>
      <c r="J7" s="30"/>
      <c r="K7" s="30"/>
      <c r="L7" s="30"/>
      <c r="M7" s="30" t="s">
        <v>11</v>
      </c>
      <c r="N7" s="30"/>
      <c r="O7" s="30"/>
      <c r="P7" s="30"/>
      <c r="Q7" s="170"/>
      <c r="R7" s="30"/>
      <c r="S7" s="30"/>
      <c r="T7" s="30" t="s">
        <v>10</v>
      </c>
      <c r="U7" s="30"/>
      <c r="V7" s="170"/>
      <c r="W7" s="30"/>
      <c r="X7" s="30"/>
      <c r="Y7" s="30"/>
      <c r="Z7" s="30"/>
      <c r="AA7" s="30" t="s">
        <v>11</v>
      </c>
      <c r="AB7" s="30"/>
      <c r="AC7" s="30"/>
      <c r="AD7" s="30"/>
      <c r="AE7" s="170"/>
      <c r="AF7" s="30"/>
      <c r="AG7" s="30"/>
      <c r="AH7" s="30" t="s">
        <v>10</v>
      </c>
      <c r="AI7" s="187"/>
      <c r="AJ7" s="188"/>
      <c r="AK7" s="188"/>
      <c r="AL7" s="14"/>
    </row>
    <row r="8" spans="1:38" s="6" customFormat="1" ht="71.25" customHeight="1">
      <c r="A8" s="31" t="s">
        <v>12</v>
      </c>
      <c r="B8" s="32" t="s">
        <v>13</v>
      </c>
      <c r="C8" s="33" t="s">
        <v>14</v>
      </c>
      <c r="D8" s="34" t="s">
        <v>15</v>
      </c>
      <c r="E8" s="35">
        <v>1</v>
      </c>
      <c r="F8" s="36">
        <v>2</v>
      </c>
      <c r="G8" s="36">
        <v>3</v>
      </c>
      <c r="H8" s="36">
        <v>4</v>
      </c>
      <c r="I8" s="139">
        <v>5</v>
      </c>
      <c r="J8" s="36">
        <v>6</v>
      </c>
      <c r="K8" s="36">
        <v>7</v>
      </c>
      <c r="L8" s="36">
        <v>8</v>
      </c>
      <c r="M8" s="36">
        <v>9</v>
      </c>
      <c r="N8" s="36">
        <v>10</v>
      </c>
      <c r="O8" s="36">
        <v>11</v>
      </c>
      <c r="P8" s="36">
        <v>12</v>
      </c>
      <c r="Q8" s="171">
        <v>13</v>
      </c>
      <c r="R8" s="36">
        <v>14</v>
      </c>
      <c r="S8" s="36">
        <v>15</v>
      </c>
      <c r="T8" s="36">
        <v>16</v>
      </c>
      <c r="U8" s="36">
        <v>17</v>
      </c>
      <c r="V8" s="139">
        <v>18</v>
      </c>
      <c r="W8" s="36">
        <v>19</v>
      </c>
      <c r="X8" s="171">
        <v>20</v>
      </c>
      <c r="Y8" s="36">
        <v>21</v>
      </c>
      <c r="Z8" s="36">
        <v>22</v>
      </c>
      <c r="AA8" s="36">
        <v>23</v>
      </c>
      <c r="AB8" s="36">
        <v>24</v>
      </c>
      <c r="AC8" s="36">
        <v>25</v>
      </c>
      <c r="AD8" s="36">
        <v>26</v>
      </c>
      <c r="AE8" s="171">
        <v>27</v>
      </c>
      <c r="AF8" s="36">
        <v>28</v>
      </c>
      <c r="AG8" s="36">
        <v>29</v>
      </c>
      <c r="AH8" s="36">
        <v>30</v>
      </c>
      <c r="AI8" s="190"/>
      <c r="AJ8" s="191" t="s">
        <v>16</v>
      </c>
      <c r="AK8" s="191" t="s">
        <v>17</v>
      </c>
      <c r="AL8" s="14"/>
    </row>
    <row r="9" spans="1:38" ht="20.25">
      <c r="A9" s="37">
        <v>1</v>
      </c>
      <c r="B9" s="553" t="s">
        <v>18</v>
      </c>
      <c r="C9" s="39" t="s">
        <v>97</v>
      </c>
      <c r="D9" s="40">
        <v>62</v>
      </c>
      <c r="E9" s="442"/>
      <c r="F9" s="113"/>
      <c r="G9" s="113"/>
      <c r="H9" s="114">
        <v>2</v>
      </c>
      <c r="I9" s="114">
        <v>2</v>
      </c>
      <c r="J9" s="115"/>
      <c r="K9" s="270"/>
      <c r="L9" s="113"/>
      <c r="M9" s="113"/>
      <c r="N9" s="113"/>
      <c r="O9" s="114"/>
      <c r="P9" s="114">
        <v>2</v>
      </c>
      <c r="Q9" s="115"/>
      <c r="R9" s="270"/>
      <c r="S9" s="113"/>
      <c r="T9" s="113"/>
      <c r="U9" s="113"/>
      <c r="V9" s="114">
        <v>2</v>
      </c>
      <c r="W9" s="114">
        <v>2</v>
      </c>
      <c r="X9" s="115"/>
      <c r="Y9" s="906"/>
      <c r="Z9" s="113"/>
      <c r="AA9" s="113"/>
      <c r="AB9" s="113"/>
      <c r="AC9" s="114"/>
      <c r="AD9" s="114">
        <v>2</v>
      </c>
      <c r="AE9" s="115"/>
      <c r="AF9" s="270"/>
      <c r="AG9" s="113"/>
      <c r="AH9" s="113"/>
      <c r="AI9" s="520"/>
      <c r="AJ9" s="220">
        <f>SUM(E9:AI9)</f>
        <v>12</v>
      </c>
      <c r="AK9" s="571">
        <f>D9-AJ9</f>
        <v>50</v>
      </c>
      <c r="AL9" s="14"/>
    </row>
    <row r="10" spans="1:38" ht="20.25">
      <c r="A10" s="44">
        <v>2</v>
      </c>
      <c r="B10" s="321" t="s">
        <v>21</v>
      </c>
      <c r="C10" s="46" t="s">
        <v>112</v>
      </c>
      <c r="D10" s="55">
        <v>44</v>
      </c>
      <c r="E10" s="442"/>
      <c r="F10" s="113">
        <v>2</v>
      </c>
      <c r="G10" s="113"/>
      <c r="H10" s="114"/>
      <c r="I10" s="114"/>
      <c r="J10" s="115"/>
      <c r="K10" s="270"/>
      <c r="L10" s="113"/>
      <c r="M10" s="113">
        <v>2</v>
      </c>
      <c r="N10" s="113"/>
      <c r="O10" s="114"/>
      <c r="P10" s="114"/>
      <c r="Q10" s="115"/>
      <c r="R10" s="270"/>
      <c r="S10" s="113"/>
      <c r="T10" s="113">
        <v>2</v>
      </c>
      <c r="U10" s="113"/>
      <c r="V10" s="114"/>
      <c r="W10" s="114"/>
      <c r="X10" s="270"/>
      <c r="Y10" s="270"/>
      <c r="Z10" s="113"/>
      <c r="AA10" s="113">
        <v>2</v>
      </c>
      <c r="AB10" s="113"/>
      <c r="AC10" s="114"/>
      <c r="AD10" s="114"/>
      <c r="AE10" s="115"/>
      <c r="AF10" s="270"/>
      <c r="AG10" s="113"/>
      <c r="AH10" s="113">
        <v>2</v>
      </c>
      <c r="AI10" s="520"/>
      <c r="AJ10" s="220">
        <f t="shared" ref="AJ10:AJ34" si="0">SUM(E10:AI10)</f>
        <v>10</v>
      </c>
      <c r="AK10" s="571">
        <f t="shared" ref="AK10:AK23" si="1">D10-AJ10</f>
        <v>34</v>
      </c>
      <c r="AL10" s="14"/>
    </row>
    <row r="11" spans="1:38" ht="20.25" customHeight="1">
      <c r="A11" s="44">
        <v>3</v>
      </c>
      <c r="B11" s="321" t="s">
        <v>22</v>
      </c>
      <c r="C11" s="46" t="s">
        <v>154</v>
      </c>
      <c r="D11" s="57">
        <v>62</v>
      </c>
      <c r="E11" s="442"/>
      <c r="F11" s="113"/>
      <c r="G11" s="113">
        <v>2</v>
      </c>
      <c r="H11" s="114"/>
      <c r="I11" s="114">
        <v>2</v>
      </c>
      <c r="J11" s="115"/>
      <c r="K11" s="270"/>
      <c r="L11" s="113"/>
      <c r="M11" s="177"/>
      <c r="N11" s="113">
        <v>2</v>
      </c>
      <c r="O11" s="114"/>
      <c r="P11" s="114"/>
      <c r="Q11" s="115"/>
      <c r="R11" s="270"/>
      <c r="S11" s="113"/>
      <c r="T11" s="113"/>
      <c r="U11" s="113">
        <v>2</v>
      </c>
      <c r="V11" s="114"/>
      <c r="W11" s="114">
        <v>2</v>
      </c>
      <c r="X11" s="115"/>
      <c r="Y11" s="270"/>
      <c r="Z11" s="113"/>
      <c r="AA11" s="113"/>
      <c r="AB11" s="173"/>
      <c r="AC11" s="114"/>
      <c r="AD11" s="114"/>
      <c r="AE11" s="115"/>
      <c r="AF11" s="270"/>
      <c r="AG11" s="113"/>
      <c r="AH11" s="113"/>
      <c r="AI11" s="520"/>
      <c r="AJ11" s="220">
        <f t="shared" si="0"/>
        <v>10</v>
      </c>
      <c r="AK11" s="571">
        <f>D11-AJ11-AJ34</f>
        <v>50</v>
      </c>
      <c r="AL11" s="14"/>
    </row>
    <row r="12" spans="1:38" ht="20.25" customHeight="1">
      <c r="A12" s="44">
        <v>4</v>
      </c>
      <c r="B12" s="321" t="s">
        <v>24</v>
      </c>
      <c r="C12" s="46" t="s">
        <v>48</v>
      </c>
      <c r="D12" s="541">
        <v>44</v>
      </c>
      <c r="E12" s="442"/>
      <c r="F12" s="113"/>
      <c r="G12" s="113"/>
      <c r="H12" s="114">
        <v>2</v>
      </c>
      <c r="I12" s="114"/>
      <c r="J12" s="115"/>
      <c r="K12" s="270"/>
      <c r="L12" s="113"/>
      <c r="M12" s="113"/>
      <c r="N12" s="113"/>
      <c r="O12" s="114">
        <v>2</v>
      </c>
      <c r="P12" s="114"/>
      <c r="Q12" s="115"/>
      <c r="R12" s="270"/>
      <c r="S12" s="113"/>
      <c r="T12" s="113"/>
      <c r="U12" s="113"/>
      <c r="V12" s="117"/>
      <c r="W12" s="114"/>
      <c r="X12" s="115"/>
      <c r="Y12" s="270"/>
      <c r="Z12" s="113"/>
      <c r="AA12" s="113"/>
      <c r="AB12" s="113"/>
      <c r="AC12" s="114">
        <v>2</v>
      </c>
      <c r="AD12" s="114"/>
      <c r="AE12" s="115"/>
      <c r="AF12" s="270"/>
      <c r="AG12" s="113"/>
      <c r="AH12" s="113"/>
      <c r="AI12" s="520"/>
      <c r="AJ12" s="220">
        <f t="shared" si="0"/>
        <v>6</v>
      </c>
      <c r="AK12" s="571">
        <f t="shared" si="1"/>
        <v>38</v>
      </c>
      <c r="AL12" s="14"/>
    </row>
    <row r="13" spans="1:38" ht="20.25" customHeight="1">
      <c r="A13" s="44">
        <v>5</v>
      </c>
      <c r="B13" s="542" t="s">
        <v>26</v>
      </c>
      <c r="C13" s="46" t="s">
        <v>124</v>
      </c>
      <c r="D13" s="543">
        <v>80</v>
      </c>
      <c r="E13" s="442"/>
      <c r="F13" s="113"/>
      <c r="G13" s="113">
        <v>2</v>
      </c>
      <c r="H13" s="114"/>
      <c r="I13" s="114"/>
      <c r="J13" s="115"/>
      <c r="K13" s="270"/>
      <c r="L13" s="113">
        <v>2</v>
      </c>
      <c r="M13" s="113"/>
      <c r="N13" s="113">
        <v>2</v>
      </c>
      <c r="O13" s="114"/>
      <c r="P13" s="114"/>
      <c r="Q13" s="115"/>
      <c r="R13" s="270"/>
      <c r="S13" s="113">
        <v>2</v>
      </c>
      <c r="T13" s="113"/>
      <c r="U13" s="113">
        <v>2</v>
      </c>
      <c r="V13" s="116">
        <v>2</v>
      </c>
      <c r="W13" s="114"/>
      <c r="X13" s="115"/>
      <c r="Y13" s="270"/>
      <c r="Z13" s="113">
        <v>2</v>
      </c>
      <c r="AA13" s="113"/>
      <c r="AB13" s="113">
        <v>2</v>
      </c>
      <c r="AC13" s="114"/>
      <c r="AD13" s="114"/>
      <c r="AE13" s="115"/>
      <c r="AF13" s="270"/>
      <c r="AG13" s="173"/>
      <c r="AH13" s="113"/>
      <c r="AI13" s="520"/>
      <c r="AJ13" s="220">
        <f t="shared" si="0"/>
        <v>16</v>
      </c>
      <c r="AK13" s="571">
        <f t="shared" si="1"/>
        <v>64</v>
      </c>
      <c r="AL13" s="14"/>
    </row>
    <row r="14" spans="1:38" ht="20.25" customHeight="1">
      <c r="A14" s="44">
        <v>6</v>
      </c>
      <c r="B14" s="321" t="s">
        <v>28</v>
      </c>
      <c r="C14" s="46" t="s">
        <v>143</v>
      </c>
      <c r="D14" s="541">
        <v>40</v>
      </c>
      <c r="E14" s="442"/>
      <c r="F14" s="113"/>
      <c r="G14" s="113">
        <v>2</v>
      </c>
      <c r="H14" s="114"/>
      <c r="I14" s="114"/>
      <c r="J14" s="115"/>
      <c r="K14" s="270"/>
      <c r="L14" s="113"/>
      <c r="M14" s="113"/>
      <c r="N14" s="173"/>
      <c r="O14" s="114"/>
      <c r="P14" s="114"/>
      <c r="Q14" s="115"/>
      <c r="R14" s="270"/>
      <c r="S14" s="113"/>
      <c r="T14" s="113"/>
      <c r="U14" s="173"/>
      <c r="V14" s="114"/>
      <c r="W14" s="114"/>
      <c r="X14" s="115"/>
      <c r="Y14" s="270"/>
      <c r="Z14" s="113"/>
      <c r="AA14" s="113"/>
      <c r="AB14" s="173"/>
      <c r="AC14" s="114"/>
      <c r="AD14" s="114"/>
      <c r="AE14" s="115"/>
      <c r="AF14" s="270"/>
      <c r="AG14" s="113"/>
      <c r="AH14" s="113"/>
      <c r="AI14" s="520"/>
      <c r="AJ14" s="220">
        <f t="shared" si="0"/>
        <v>2</v>
      </c>
      <c r="AK14" s="571">
        <f>D14-AJ14-AJ31</f>
        <v>32</v>
      </c>
      <c r="AL14" s="14"/>
    </row>
    <row r="15" spans="1:38" ht="20.25" customHeight="1">
      <c r="A15" s="44">
        <v>7</v>
      </c>
      <c r="B15" s="321" t="s">
        <v>30</v>
      </c>
      <c r="C15" s="54" t="s">
        <v>86</v>
      </c>
      <c r="D15" s="541">
        <v>34</v>
      </c>
      <c r="E15" s="442"/>
      <c r="F15" s="113"/>
      <c r="G15" s="113"/>
      <c r="H15" s="114"/>
      <c r="I15" s="114">
        <v>2</v>
      </c>
      <c r="J15" s="115"/>
      <c r="K15" s="270"/>
      <c r="L15" s="113"/>
      <c r="M15" s="113"/>
      <c r="N15" s="113"/>
      <c r="O15" s="114"/>
      <c r="P15" s="114">
        <v>2</v>
      </c>
      <c r="Q15" s="115"/>
      <c r="R15" s="270"/>
      <c r="S15" s="113"/>
      <c r="T15" s="113"/>
      <c r="U15" s="113"/>
      <c r="V15" s="114"/>
      <c r="W15" s="114">
        <v>2</v>
      </c>
      <c r="X15" s="115"/>
      <c r="Y15" s="270"/>
      <c r="Z15" s="113"/>
      <c r="AA15" s="113"/>
      <c r="AB15" s="113"/>
      <c r="AC15" s="114"/>
      <c r="AD15" s="114">
        <v>2</v>
      </c>
      <c r="AE15" s="115"/>
      <c r="AF15" s="270"/>
      <c r="AG15" s="113"/>
      <c r="AH15" s="113"/>
      <c r="AI15" s="520"/>
      <c r="AJ15" s="220">
        <f t="shared" si="0"/>
        <v>8</v>
      </c>
      <c r="AK15" s="571">
        <f>D15-AJ15-AJ34</f>
        <v>24</v>
      </c>
      <c r="AL15" s="14"/>
    </row>
    <row r="16" spans="1:38" ht="20.25" customHeight="1">
      <c r="A16" s="44">
        <v>8</v>
      </c>
      <c r="B16" s="321" t="s">
        <v>32</v>
      </c>
      <c r="C16" s="54" t="s">
        <v>132</v>
      </c>
      <c r="D16" s="53">
        <v>60</v>
      </c>
      <c r="E16" s="442"/>
      <c r="F16" s="113">
        <v>2</v>
      </c>
      <c r="G16" s="113"/>
      <c r="H16" s="114"/>
      <c r="I16" s="114"/>
      <c r="J16" s="115"/>
      <c r="K16" s="270"/>
      <c r="L16" s="113"/>
      <c r="M16" s="113">
        <v>2</v>
      </c>
      <c r="N16" s="113"/>
      <c r="O16" s="114"/>
      <c r="P16" s="116"/>
      <c r="Q16" s="118"/>
      <c r="R16" s="270"/>
      <c r="S16" s="113">
        <v>2</v>
      </c>
      <c r="T16" s="113">
        <v>2</v>
      </c>
      <c r="U16" s="113"/>
      <c r="V16" s="114"/>
      <c r="W16" s="114"/>
      <c r="X16" s="115"/>
      <c r="Y16" s="270"/>
      <c r="Z16" s="113"/>
      <c r="AA16" s="113">
        <v>2</v>
      </c>
      <c r="AB16" s="113"/>
      <c r="AC16" s="114"/>
      <c r="AD16" s="114"/>
      <c r="AE16" s="115"/>
      <c r="AF16" s="270"/>
      <c r="AG16" s="113">
        <v>2</v>
      </c>
      <c r="AH16" s="113">
        <v>2</v>
      </c>
      <c r="AI16" s="520"/>
      <c r="AJ16" s="220">
        <f t="shared" si="0"/>
        <v>14</v>
      </c>
      <c r="AK16" s="571">
        <f t="shared" si="1"/>
        <v>46</v>
      </c>
      <c r="AL16" s="14"/>
    </row>
    <row r="17" spans="1:1024" ht="20.25" customHeight="1">
      <c r="A17" s="44">
        <v>9</v>
      </c>
      <c r="B17" s="321" t="s">
        <v>34</v>
      </c>
      <c r="C17" s="46" t="s">
        <v>35</v>
      </c>
      <c r="D17" s="541">
        <v>48</v>
      </c>
      <c r="E17" s="442"/>
      <c r="F17" s="113"/>
      <c r="G17" s="113"/>
      <c r="H17" s="114"/>
      <c r="I17" s="114"/>
      <c r="J17" s="115"/>
      <c r="K17" s="270"/>
      <c r="L17" s="113">
        <v>2</v>
      </c>
      <c r="M17" s="113"/>
      <c r="N17" s="113"/>
      <c r="O17" s="114"/>
      <c r="P17" s="114">
        <v>2</v>
      </c>
      <c r="Q17" s="115"/>
      <c r="R17" s="270"/>
      <c r="S17" s="113">
        <v>2</v>
      </c>
      <c r="T17" s="113"/>
      <c r="U17" s="113"/>
      <c r="V17" s="114"/>
      <c r="W17" s="114"/>
      <c r="X17" s="115"/>
      <c r="Y17" s="270"/>
      <c r="Z17" s="113">
        <v>2</v>
      </c>
      <c r="AA17" s="113"/>
      <c r="AB17" s="113"/>
      <c r="AC17" s="114"/>
      <c r="AD17" s="114">
        <v>2</v>
      </c>
      <c r="AE17" s="115"/>
      <c r="AF17" s="270"/>
      <c r="AG17" s="113">
        <v>2</v>
      </c>
      <c r="AH17" s="113"/>
      <c r="AI17" s="520"/>
      <c r="AJ17" s="220">
        <f t="shared" si="0"/>
        <v>12</v>
      </c>
      <c r="AK17" s="571">
        <f t="shared" si="1"/>
        <v>36</v>
      </c>
      <c r="AL17" s="14"/>
    </row>
    <row r="18" spans="1:1024" ht="20.25" customHeight="1">
      <c r="A18" s="44">
        <v>10</v>
      </c>
      <c r="B18" s="321" t="s">
        <v>36</v>
      </c>
      <c r="C18" s="54" t="s">
        <v>144</v>
      </c>
      <c r="D18" s="53">
        <v>44</v>
      </c>
      <c r="E18" s="442"/>
      <c r="F18" s="113"/>
      <c r="G18" s="113"/>
      <c r="H18" s="114"/>
      <c r="I18" s="114">
        <v>2</v>
      </c>
      <c r="J18" s="115"/>
      <c r="K18" s="270"/>
      <c r="L18" s="113"/>
      <c r="M18" s="113"/>
      <c r="N18" s="113"/>
      <c r="O18" s="114"/>
      <c r="P18" s="114">
        <v>2</v>
      </c>
      <c r="Q18" s="115"/>
      <c r="R18" s="270"/>
      <c r="S18" s="113"/>
      <c r="T18" s="113"/>
      <c r="U18" s="113"/>
      <c r="V18" s="114"/>
      <c r="W18" s="114">
        <v>2</v>
      </c>
      <c r="X18" s="115"/>
      <c r="Y18" s="270"/>
      <c r="Z18" s="113"/>
      <c r="AA18" s="113"/>
      <c r="AB18" s="113"/>
      <c r="AC18" s="114"/>
      <c r="AD18" s="114">
        <v>2</v>
      </c>
      <c r="AE18" s="115"/>
      <c r="AF18" s="270"/>
      <c r="AG18" s="177">
        <v>2</v>
      </c>
      <c r="AH18" s="113"/>
      <c r="AI18" s="520"/>
      <c r="AJ18" s="220">
        <f t="shared" si="0"/>
        <v>10</v>
      </c>
      <c r="AK18" s="571">
        <f t="shared" si="1"/>
        <v>34</v>
      </c>
      <c r="AL18" s="14"/>
    </row>
    <row r="19" spans="1:1024" ht="20.25" customHeight="1">
      <c r="A19" s="44">
        <v>11</v>
      </c>
      <c r="B19" s="321" t="s">
        <v>38</v>
      </c>
      <c r="C19" s="54" t="s">
        <v>85</v>
      </c>
      <c r="D19" s="57">
        <v>62</v>
      </c>
      <c r="E19" s="442"/>
      <c r="F19" s="113">
        <v>2</v>
      </c>
      <c r="G19" s="113"/>
      <c r="H19" s="114"/>
      <c r="I19" s="114"/>
      <c r="J19" s="115"/>
      <c r="K19" s="270"/>
      <c r="L19" s="113"/>
      <c r="M19" s="113">
        <v>2</v>
      </c>
      <c r="N19" s="113"/>
      <c r="O19" s="114">
        <v>2</v>
      </c>
      <c r="P19" s="114"/>
      <c r="Q19" s="115"/>
      <c r="R19" s="270"/>
      <c r="S19" s="113"/>
      <c r="T19" s="113">
        <v>2</v>
      </c>
      <c r="U19" s="113"/>
      <c r="V19" s="114"/>
      <c r="W19" s="114"/>
      <c r="X19" s="115"/>
      <c r="Y19" s="270"/>
      <c r="Z19" s="113"/>
      <c r="AA19" s="113">
        <v>2</v>
      </c>
      <c r="AB19" s="113"/>
      <c r="AC19" s="114">
        <v>2</v>
      </c>
      <c r="AD19" s="114"/>
      <c r="AE19" s="115"/>
      <c r="AF19" s="270"/>
      <c r="AG19" s="113"/>
      <c r="AH19" s="113">
        <v>2</v>
      </c>
      <c r="AI19" s="520"/>
      <c r="AJ19" s="220">
        <f t="shared" si="0"/>
        <v>14</v>
      </c>
      <c r="AK19" s="571">
        <f t="shared" si="1"/>
        <v>48</v>
      </c>
      <c r="AL19" s="14"/>
    </row>
    <row r="20" spans="1:1024" ht="20.25" customHeight="1">
      <c r="A20" s="44">
        <v>12</v>
      </c>
      <c r="B20" s="314" t="s">
        <v>40</v>
      </c>
      <c r="C20" s="46" t="s">
        <v>111</v>
      </c>
      <c r="D20" s="544">
        <v>40</v>
      </c>
      <c r="E20" s="442"/>
      <c r="F20" s="113">
        <v>2</v>
      </c>
      <c r="G20" s="113"/>
      <c r="H20" s="114"/>
      <c r="I20" s="114"/>
      <c r="J20" s="115"/>
      <c r="K20" s="270"/>
      <c r="L20" s="113"/>
      <c r="M20" s="113">
        <v>2</v>
      </c>
      <c r="N20" s="113"/>
      <c r="O20" s="114"/>
      <c r="P20" s="114"/>
      <c r="Q20" s="115"/>
      <c r="R20" s="270"/>
      <c r="S20" s="113"/>
      <c r="T20" s="113">
        <v>2</v>
      </c>
      <c r="U20" s="113"/>
      <c r="V20" s="114"/>
      <c r="W20" s="114"/>
      <c r="X20" s="115"/>
      <c r="Y20" s="270"/>
      <c r="Z20" s="113"/>
      <c r="AA20" s="113">
        <v>2</v>
      </c>
      <c r="AB20" s="113"/>
      <c r="AC20" s="114"/>
      <c r="AD20" s="114"/>
      <c r="AE20" s="115"/>
      <c r="AF20" s="270"/>
      <c r="AG20" s="113"/>
      <c r="AH20" s="113">
        <v>2</v>
      </c>
      <c r="AI20" s="520"/>
      <c r="AJ20" s="220">
        <f t="shared" si="0"/>
        <v>10</v>
      </c>
      <c r="AK20" s="571">
        <f t="shared" si="1"/>
        <v>30</v>
      </c>
      <c r="AL20" s="14"/>
    </row>
    <row r="21" spans="1:1024" ht="20.25" customHeight="1">
      <c r="A21" s="44">
        <v>13</v>
      </c>
      <c r="B21" s="321" t="s">
        <v>42</v>
      </c>
      <c r="C21" s="54" t="s">
        <v>86</v>
      </c>
      <c r="D21" s="545">
        <v>40</v>
      </c>
      <c r="E21" s="442"/>
      <c r="F21" s="113"/>
      <c r="G21" s="113"/>
      <c r="H21" s="114"/>
      <c r="I21" s="114"/>
      <c r="J21" s="115"/>
      <c r="K21" s="270"/>
      <c r="L21" s="113">
        <v>2</v>
      </c>
      <c r="M21" s="113"/>
      <c r="N21" s="113"/>
      <c r="O21" s="114"/>
      <c r="P21" s="114"/>
      <c r="Q21" s="115"/>
      <c r="R21" s="270"/>
      <c r="S21" s="113">
        <v>2</v>
      </c>
      <c r="T21" s="113"/>
      <c r="U21" s="113"/>
      <c r="V21" s="114"/>
      <c r="W21" s="114"/>
      <c r="X21" s="115"/>
      <c r="Y21" s="270"/>
      <c r="Z21" s="113">
        <v>2</v>
      </c>
      <c r="AA21" s="113"/>
      <c r="AB21" s="113"/>
      <c r="AC21" s="114"/>
      <c r="AD21" s="114"/>
      <c r="AE21" s="115"/>
      <c r="AF21" s="270"/>
      <c r="AG21" s="113">
        <v>2</v>
      </c>
      <c r="AH21" s="113"/>
      <c r="AI21" s="520"/>
      <c r="AJ21" s="220">
        <f t="shared" si="0"/>
        <v>8</v>
      </c>
      <c r="AK21" s="571">
        <f t="shared" si="1"/>
        <v>32</v>
      </c>
      <c r="AL21" s="14"/>
    </row>
    <row r="22" spans="1:1024" ht="20.25">
      <c r="A22" s="44">
        <v>14</v>
      </c>
      <c r="B22" s="321" t="s">
        <v>44</v>
      </c>
      <c r="C22" s="54" t="s">
        <v>128</v>
      </c>
      <c r="D22" s="53">
        <v>20</v>
      </c>
      <c r="E22" s="442"/>
      <c r="F22" s="113"/>
      <c r="G22" s="113"/>
      <c r="H22" s="114"/>
      <c r="I22" s="114"/>
      <c r="J22" s="115"/>
      <c r="K22" s="270"/>
      <c r="L22" s="113">
        <v>2</v>
      </c>
      <c r="M22" s="113"/>
      <c r="N22" s="113"/>
      <c r="O22" s="114"/>
      <c r="P22" s="114"/>
      <c r="Q22" s="115"/>
      <c r="R22" s="270"/>
      <c r="S22" s="113"/>
      <c r="T22" s="113"/>
      <c r="U22" s="113"/>
      <c r="V22" s="114"/>
      <c r="W22" s="114"/>
      <c r="X22" s="115"/>
      <c r="Y22" s="270"/>
      <c r="Z22" s="113">
        <v>2</v>
      </c>
      <c r="AA22" s="113"/>
      <c r="AB22" s="113"/>
      <c r="AC22" s="114"/>
      <c r="AD22" s="114"/>
      <c r="AE22" s="115"/>
      <c r="AF22" s="270"/>
      <c r="AG22" s="113"/>
      <c r="AH22" s="113"/>
      <c r="AI22" s="520"/>
      <c r="AJ22" s="220">
        <f t="shared" si="0"/>
        <v>4</v>
      </c>
      <c r="AK22" s="571">
        <f t="shared" si="1"/>
        <v>16</v>
      </c>
      <c r="AL22" s="14"/>
    </row>
    <row r="23" spans="1:1024" ht="20.25" customHeight="1">
      <c r="A23" s="58">
        <v>15</v>
      </c>
      <c r="B23" s="559" t="s">
        <v>45</v>
      </c>
      <c r="C23" s="296" t="s">
        <v>80</v>
      </c>
      <c r="D23" s="548">
        <v>40</v>
      </c>
      <c r="E23" s="447"/>
      <c r="F23" s="120"/>
      <c r="G23" s="120"/>
      <c r="H23" s="121">
        <v>2</v>
      </c>
      <c r="I23" s="121"/>
      <c r="J23" s="122"/>
      <c r="K23" s="271"/>
      <c r="L23" s="120"/>
      <c r="M23" s="120"/>
      <c r="N23" s="120"/>
      <c r="O23" s="121">
        <v>2</v>
      </c>
      <c r="P23" s="121"/>
      <c r="Q23" s="122"/>
      <c r="R23" s="271"/>
      <c r="S23" s="120"/>
      <c r="T23" s="120"/>
      <c r="U23" s="120"/>
      <c r="V23" s="121">
        <v>2</v>
      </c>
      <c r="W23" s="121"/>
      <c r="X23" s="122"/>
      <c r="Y23" s="271"/>
      <c r="Z23" s="120"/>
      <c r="AA23" s="120"/>
      <c r="AB23" s="120"/>
      <c r="AC23" s="121">
        <v>2</v>
      </c>
      <c r="AD23" s="121"/>
      <c r="AE23" s="122"/>
      <c r="AF23" s="271"/>
      <c r="AG23" s="120"/>
      <c r="AH23" s="120"/>
      <c r="AI23" s="292"/>
      <c r="AJ23" s="344">
        <f t="shared" si="0"/>
        <v>8</v>
      </c>
      <c r="AK23" s="571">
        <f t="shared" si="1"/>
        <v>32</v>
      </c>
      <c r="AL23" s="14"/>
    </row>
    <row r="24" spans="1:1024" s="7" customFormat="1" ht="20.25" customHeight="1">
      <c r="A24" s="63"/>
      <c r="B24" s="64"/>
      <c r="C24" s="65"/>
      <c r="D24" s="648">
        <v>720</v>
      </c>
      <c r="E24" s="452">
        <f t="shared" ref="E24:AI24" si="2">SUM(E9:E23)</f>
        <v>0</v>
      </c>
      <c r="F24" s="344">
        <f t="shared" si="2"/>
        <v>8</v>
      </c>
      <c r="G24" s="344">
        <f t="shared" si="2"/>
        <v>6</v>
      </c>
      <c r="H24" s="344">
        <f t="shared" si="2"/>
        <v>6</v>
      </c>
      <c r="I24" s="344">
        <f t="shared" si="2"/>
        <v>8</v>
      </c>
      <c r="J24" s="475">
        <f t="shared" si="2"/>
        <v>0</v>
      </c>
      <c r="K24" s="475">
        <f t="shared" si="2"/>
        <v>0</v>
      </c>
      <c r="L24" s="344">
        <f t="shared" si="2"/>
        <v>8</v>
      </c>
      <c r="M24" s="344">
        <f t="shared" si="2"/>
        <v>8</v>
      </c>
      <c r="N24" s="344">
        <f t="shared" si="2"/>
        <v>4</v>
      </c>
      <c r="O24" s="344">
        <f t="shared" si="2"/>
        <v>6</v>
      </c>
      <c r="P24" s="344">
        <f t="shared" si="2"/>
        <v>8</v>
      </c>
      <c r="Q24" s="475">
        <f t="shared" si="2"/>
        <v>0</v>
      </c>
      <c r="R24" s="475">
        <f t="shared" si="2"/>
        <v>0</v>
      </c>
      <c r="S24" s="344">
        <f t="shared" si="2"/>
        <v>8</v>
      </c>
      <c r="T24" s="344">
        <f t="shared" si="2"/>
        <v>8</v>
      </c>
      <c r="U24" s="344">
        <f t="shared" si="2"/>
        <v>4</v>
      </c>
      <c r="V24" s="344">
        <f t="shared" si="2"/>
        <v>6</v>
      </c>
      <c r="W24" s="344">
        <f t="shared" si="2"/>
        <v>8</v>
      </c>
      <c r="X24" s="475">
        <f t="shared" si="2"/>
        <v>0</v>
      </c>
      <c r="Y24" s="475">
        <f t="shared" si="2"/>
        <v>0</v>
      </c>
      <c r="Z24" s="344">
        <f t="shared" si="2"/>
        <v>8</v>
      </c>
      <c r="AA24" s="344">
        <f t="shared" si="2"/>
        <v>8</v>
      </c>
      <c r="AB24" s="344">
        <f t="shared" si="2"/>
        <v>2</v>
      </c>
      <c r="AC24" s="344">
        <f t="shared" si="2"/>
        <v>6</v>
      </c>
      <c r="AD24" s="344">
        <f t="shared" si="2"/>
        <v>8</v>
      </c>
      <c r="AE24" s="475">
        <f t="shared" si="2"/>
        <v>0</v>
      </c>
      <c r="AF24" s="475">
        <f t="shared" si="2"/>
        <v>0</v>
      </c>
      <c r="AG24" s="344">
        <f t="shared" si="2"/>
        <v>8</v>
      </c>
      <c r="AH24" s="344">
        <f t="shared" si="2"/>
        <v>8</v>
      </c>
      <c r="AI24" s="768">
        <f t="shared" si="2"/>
        <v>0</v>
      </c>
      <c r="AJ24" s="125">
        <f t="shared" ref="AJ24:AK24" si="3">SUM(AJ9:AJ23)</f>
        <v>144</v>
      </c>
      <c r="AK24" s="125">
        <f t="shared" si="3"/>
        <v>566</v>
      </c>
      <c r="AL24" s="201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202"/>
      <c r="AFB24" s="202"/>
      <c r="AFC24" s="202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202"/>
      <c r="AFO24" s="202"/>
      <c r="AFP24" s="202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202"/>
      <c r="AGC24" s="202"/>
      <c r="AGD24" s="202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202"/>
      <c r="ALJ24" s="202"/>
      <c r="ALK24" s="202"/>
      <c r="ALL24" s="202"/>
      <c r="ALM24" s="202"/>
      <c r="ALN24" s="202"/>
      <c r="ALO24" s="202"/>
      <c r="ALP24" s="202"/>
      <c r="ALQ24" s="202"/>
      <c r="ALR24" s="202"/>
      <c r="ALS24" s="202"/>
      <c r="ALT24" s="202"/>
      <c r="ALU24" s="202"/>
      <c r="ALV24" s="202"/>
      <c r="ALW24" s="202"/>
      <c r="ALX24" s="202"/>
      <c r="ALY24" s="202"/>
      <c r="ALZ24" s="202"/>
      <c r="AMA24" s="202"/>
      <c r="AMB24" s="202"/>
      <c r="AMC24" s="202"/>
      <c r="AMD24" s="202"/>
      <c r="AME24" s="202"/>
      <c r="AMF24" s="202"/>
      <c r="AMG24" s="202"/>
      <c r="AMH24" s="202"/>
      <c r="AMI24" s="202"/>
      <c r="AMJ24" s="202"/>
    </row>
    <row r="25" spans="1:1024" ht="20.25" customHeight="1">
      <c r="A25" s="549"/>
      <c r="B25" s="522" t="s">
        <v>89</v>
      </c>
      <c r="C25" s="65"/>
      <c r="D25" s="551"/>
      <c r="E25" s="457"/>
      <c r="F25" s="355"/>
      <c r="G25" s="355"/>
      <c r="H25" s="356"/>
      <c r="I25" s="356"/>
      <c r="J25" s="476"/>
      <c r="K25" s="374"/>
      <c r="L25" s="355"/>
      <c r="M25" s="762"/>
      <c r="N25" s="355"/>
      <c r="O25" s="356"/>
      <c r="P25" s="356"/>
      <c r="Q25" s="476"/>
      <c r="R25" s="374"/>
      <c r="S25" s="355"/>
      <c r="T25" s="355"/>
      <c r="U25" s="355"/>
      <c r="V25" s="356"/>
      <c r="W25" s="356"/>
      <c r="X25" s="476"/>
      <c r="Y25" s="374"/>
      <c r="Z25" s="355"/>
      <c r="AA25" s="355"/>
      <c r="AB25" s="355"/>
      <c r="AC25" s="356"/>
      <c r="AD25" s="356"/>
      <c r="AE25" s="476"/>
      <c r="AF25" s="374"/>
      <c r="AG25" s="355"/>
      <c r="AH25" s="355"/>
      <c r="AI25" s="227"/>
      <c r="AJ25" s="72"/>
      <c r="AK25" s="571"/>
      <c r="AL25" s="14"/>
    </row>
    <row r="26" spans="1:1024" ht="20.25" customHeight="1">
      <c r="A26" s="552"/>
      <c r="B26" s="553" t="s">
        <v>22</v>
      </c>
      <c r="C26" s="77" t="s">
        <v>123</v>
      </c>
      <c r="D26" s="555">
        <v>62</v>
      </c>
      <c r="E26" s="459"/>
      <c r="F26" s="460"/>
      <c r="G26" s="460">
        <v>2</v>
      </c>
      <c r="H26" s="461"/>
      <c r="I26" s="461">
        <v>2</v>
      </c>
      <c r="J26" s="269"/>
      <c r="K26" s="477"/>
      <c r="L26" s="460"/>
      <c r="M26" s="460"/>
      <c r="N26" s="460">
        <v>2</v>
      </c>
      <c r="O26" s="461"/>
      <c r="P26" s="461"/>
      <c r="Q26" s="269"/>
      <c r="R26" s="477"/>
      <c r="S26" s="460"/>
      <c r="T26" s="460"/>
      <c r="U26" s="460">
        <v>2</v>
      </c>
      <c r="V26" s="461"/>
      <c r="W26" s="461">
        <v>2</v>
      </c>
      <c r="X26" s="269"/>
      <c r="Y26" s="477"/>
      <c r="Z26" s="460"/>
      <c r="AA26" s="460"/>
      <c r="AB26" s="460">
        <v>2</v>
      </c>
      <c r="AC26" s="461"/>
      <c r="AD26" s="461"/>
      <c r="AE26" s="269"/>
      <c r="AF26" s="477"/>
      <c r="AG26" s="460"/>
      <c r="AH26" s="460"/>
      <c r="AI26" s="291"/>
      <c r="AJ26" s="230">
        <f t="shared" ref="AJ26:AJ28" si="4">SUM(E26:AI26)</f>
        <v>12</v>
      </c>
      <c r="AK26" s="571">
        <f t="shared" ref="AK26:AK29" si="5">D26-AJ26</f>
        <v>50</v>
      </c>
      <c r="AL26" s="14"/>
    </row>
    <row r="27" spans="1:1024" ht="20.25">
      <c r="A27" s="557"/>
      <c r="B27" s="321" t="s">
        <v>24</v>
      </c>
      <c r="C27" s="46" t="s">
        <v>91</v>
      </c>
      <c r="D27" s="558">
        <v>44</v>
      </c>
      <c r="E27" s="442"/>
      <c r="F27" s="113"/>
      <c r="G27" s="113"/>
      <c r="H27" s="114">
        <v>2</v>
      </c>
      <c r="I27" s="114"/>
      <c r="J27" s="115"/>
      <c r="K27" s="270"/>
      <c r="L27" s="113"/>
      <c r="M27" s="113"/>
      <c r="N27" s="113"/>
      <c r="O27" s="114">
        <v>2</v>
      </c>
      <c r="P27" s="114"/>
      <c r="Q27" s="115"/>
      <c r="R27" s="270"/>
      <c r="S27" s="113"/>
      <c r="T27" s="113"/>
      <c r="U27" s="113"/>
      <c r="V27" s="117"/>
      <c r="W27" s="114"/>
      <c r="X27" s="115"/>
      <c r="Y27" s="270"/>
      <c r="Z27" s="113"/>
      <c r="AA27" s="113"/>
      <c r="AB27" s="113"/>
      <c r="AC27" s="114">
        <v>2</v>
      </c>
      <c r="AD27" s="114"/>
      <c r="AE27" s="115"/>
      <c r="AF27" s="270"/>
      <c r="AG27" s="113"/>
      <c r="AH27" s="113"/>
      <c r="AI27" s="520"/>
      <c r="AJ27" s="220">
        <f t="shared" si="4"/>
        <v>6</v>
      </c>
      <c r="AK27" s="571">
        <f t="shared" si="5"/>
        <v>38</v>
      </c>
      <c r="AL27" s="14"/>
    </row>
    <row r="28" spans="1:1024" ht="20.25" customHeight="1">
      <c r="A28" s="557"/>
      <c r="B28" s="321" t="s">
        <v>28</v>
      </c>
      <c r="C28" s="296" t="s">
        <v>78</v>
      </c>
      <c r="D28" s="939">
        <v>40</v>
      </c>
      <c r="E28" s="447"/>
      <c r="F28" s="377"/>
      <c r="G28" s="329"/>
      <c r="H28" s="121"/>
      <c r="I28" s="121"/>
      <c r="J28" s="122"/>
      <c r="K28" s="271"/>
      <c r="L28" s="120"/>
      <c r="M28" s="120"/>
      <c r="N28" s="329"/>
      <c r="O28" s="121"/>
      <c r="P28" s="378"/>
      <c r="Q28" s="372"/>
      <c r="R28" s="271"/>
      <c r="S28" s="120"/>
      <c r="T28" s="120"/>
      <c r="U28" s="329"/>
      <c r="V28" s="121"/>
      <c r="W28" s="121"/>
      <c r="X28" s="122"/>
      <c r="Y28" s="271"/>
      <c r="Z28" s="120"/>
      <c r="AA28" s="120"/>
      <c r="AB28" s="329"/>
      <c r="AC28" s="121"/>
      <c r="AD28" s="121"/>
      <c r="AE28" s="122"/>
      <c r="AF28" s="271"/>
      <c r="AG28" s="120"/>
      <c r="AH28" s="120"/>
      <c r="AI28" s="292"/>
      <c r="AJ28" s="220">
        <f t="shared" si="4"/>
        <v>0</v>
      </c>
      <c r="AK28" s="571">
        <f>D28-AJ28-AJ32-AJ33</f>
        <v>32</v>
      </c>
      <c r="AL28" s="14"/>
    </row>
    <row r="29" spans="1:1024" ht="20.25">
      <c r="A29" s="233"/>
      <c r="B29" s="908" t="s">
        <v>32</v>
      </c>
      <c r="C29" s="561" t="s">
        <v>155</v>
      </c>
      <c r="D29" s="545">
        <v>60</v>
      </c>
      <c r="E29" s="447"/>
      <c r="F29" s="120">
        <v>2</v>
      </c>
      <c r="G29" s="120"/>
      <c r="H29" s="121"/>
      <c r="I29" s="121"/>
      <c r="J29" s="122"/>
      <c r="K29" s="271"/>
      <c r="L29" s="120"/>
      <c r="M29" s="120">
        <v>2</v>
      </c>
      <c r="N29" s="120"/>
      <c r="O29" s="121"/>
      <c r="P29" s="174"/>
      <c r="Q29" s="122"/>
      <c r="R29" s="271"/>
      <c r="S29" s="120">
        <v>2</v>
      </c>
      <c r="T29" s="120">
        <v>2</v>
      </c>
      <c r="U29" s="120"/>
      <c r="V29" s="121"/>
      <c r="W29" s="121"/>
      <c r="X29" s="122"/>
      <c r="Y29" s="271"/>
      <c r="Z29" s="120"/>
      <c r="AA29" s="120">
        <v>2</v>
      </c>
      <c r="AB29" s="120"/>
      <c r="AC29" s="121"/>
      <c r="AD29" s="174"/>
      <c r="AE29" s="122"/>
      <c r="AF29" s="271"/>
      <c r="AG29" s="120">
        <v>2</v>
      </c>
      <c r="AH29" s="120">
        <v>2</v>
      </c>
      <c r="AI29" s="943"/>
      <c r="AJ29" s="944">
        <f>SUM(F29:AI29)</f>
        <v>14</v>
      </c>
      <c r="AK29" s="571">
        <f t="shared" si="5"/>
        <v>46</v>
      </c>
      <c r="AL29" s="14"/>
    </row>
    <row r="30" spans="1:1024" ht="20.25">
      <c r="A30" s="903"/>
      <c r="B30" s="911" t="s">
        <v>101</v>
      </c>
      <c r="C30" s="912"/>
      <c r="D30" s="562"/>
      <c r="E30" s="457"/>
      <c r="F30" s="355"/>
      <c r="G30" s="355"/>
      <c r="H30" s="356"/>
      <c r="I30" s="356"/>
      <c r="J30" s="476"/>
      <c r="K30" s="374"/>
      <c r="L30" s="355"/>
      <c r="M30" s="355"/>
      <c r="N30" s="355"/>
      <c r="O30" s="356"/>
      <c r="P30" s="125"/>
      <c r="Q30" s="476"/>
      <c r="R30" s="374"/>
      <c r="S30" s="355"/>
      <c r="T30" s="355"/>
      <c r="U30" s="355"/>
      <c r="V30" s="356"/>
      <c r="W30" s="356"/>
      <c r="X30" s="476"/>
      <c r="Y30" s="374"/>
      <c r="Z30" s="355"/>
      <c r="AA30" s="355"/>
      <c r="AB30" s="355"/>
      <c r="AC30" s="356"/>
      <c r="AD30" s="125"/>
      <c r="AE30" s="476"/>
      <c r="AF30" s="374"/>
      <c r="AG30" s="355"/>
      <c r="AH30" s="355"/>
      <c r="AI30" s="203"/>
      <c r="AJ30" s="220"/>
      <c r="AK30" s="571"/>
      <c r="AL30" s="14"/>
    </row>
    <row r="31" spans="1:1024" ht="20.25">
      <c r="A31" s="319"/>
      <c r="B31" s="553" t="s">
        <v>28</v>
      </c>
      <c r="C31" s="363" t="s">
        <v>151</v>
      </c>
      <c r="D31" s="810"/>
      <c r="E31" s="459"/>
      <c r="F31" s="460"/>
      <c r="G31" s="460"/>
      <c r="H31" s="461"/>
      <c r="I31" s="461"/>
      <c r="J31" s="269"/>
      <c r="K31" s="477"/>
      <c r="L31" s="460"/>
      <c r="M31" s="460"/>
      <c r="N31" s="460">
        <v>2</v>
      </c>
      <c r="O31" s="461"/>
      <c r="P31" s="133"/>
      <c r="Q31" s="269"/>
      <c r="R31" s="477"/>
      <c r="S31" s="460"/>
      <c r="T31" s="460"/>
      <c r="U31" s="460">
        <v>2</v>
      </c>
      <c r="V31" s="461"/>
      <c r="W31" s="461"/>
      <c r="X31" s="269"/>
      <c r="Y31" s="477"/>
      <c r="Z31" s="460"/>
      <c r="AA31" s="460"/>
      <c r="AB31" s="460">
        <v>2</v>
      </c>
      <c r="AC31" s="461"/>
      <c r="AD31" s="133"/>
      <c r="AE31" s="269"/>
      <c r="AF31" s="477"/>
      <c r="AG31" s="460"/>
      <c r="AH31" s="460"/>
      <c r="AI31" s="291"/>
      <c r="AJ31" s="220">
        <f t="shared" ref="AJ31:AJ32" si="6">SUM(E31:AI31)</f>
        <v>6</v>
      </c>
      <c r="AK31" s="571">
        <f>D31-AJ31</f>
        <v>-6</v>
      </c>
      <c r="AL31" s="14"/>
    </row>
    <row r="32" spans="1:1024" ht="20.25">
      <c r="A32" s="902"/>
      <c r="B32" s="321" t="s">
        <v>28</v>
      </c>
      <c r="C32" s="296" t="s">
        <v>56</v>
      </c>
      <c r="D32" s="545"/>
      <c r="E32" s="447"/>
      <c r="F32" s="120"/>
      <c r="G32" s="120">
        <v>2</v>
      </c>
      <c r="H32" s="121"/>
      <c r="I32" s="121"/>
      <c r="J32" s="122"/>
      <c r="K32" s="271"/>
      <c r="L32" s="120"/>
      <c r="M32" s="120"/>
      <c r="N32" s="120"/>
      <c r="O32" s="121"/>
      <c r="P32" s="174"/>
      <c r="Q32" s="122"/>
      <c r="R32" s="271"/>
      <c r="S32" s="120"/>
      <c r="T32" s="120"/>
      <c r="U32" s="120">
        <v>2</v>
      </c>
      <c r="V32" s="121"/>
      <c r="W32" s="121"/>
      <c r="X32" s="122"/>
      <c r="Y32" s="271"/>
      <c r="Z32" s="120"/>
      <c r="AA32" s="120"/>
      <c r="AB32" s="120"/>
      <c r="AC32" s="121"/>
      <c r="AD32" s="174"/>
      <c r="AE32" s="122"/>
      <c r="AF32" s="271"/>
      <c r="AG32" s="120"/>
      <c r="AH32" s="120"/>
      <c r="AI32" s="292"/>
      <c r="AJ32" s="344">
        <f t="shared" si="6"/>
        <v>4</v>
      </c>
      <c r="AK32" s="572">
        <f>D32-AJ32</f>
        <v>-4</v>
      </c>
      <c r="AL32" s="14"/>
    </row>
    <row r="33" spans="1:38" ht="20.25">
      <c r="A33" s="903"/>
      <c r="B33" s="46" t="s">
        <v>28</v>
      </c>
      <c r="C33" s="563" t="s">
        <v>129</v>
      </c>
      <c r="D33" s="564"/>
      <c r="E33" s="442"/>
      <c r="F33" s="113"/>
      <c r="G33" s="113"/>
      <c r="H33" s="114"/>
      <c r="I33" s="114"/>
      <c r="J33" s="118"/>
      <c r="K33" s="270"/>
      <c r="L33" s="113"/>
      <c r="M33" s="113"/>
      <c r="N33" s="113">
        <v>2</v>
      </c>
      <c r="O33" s="114"/>
      <c r="P33" s="513"/>
      <c r="Q33" s="118"/>
      <c r="R33" s="270"/>
      <c r="S33" s="113"/>
      <c r="T33" s="113"/>
      <c r="U33" s="113"/>
      <c r="V33" s="114"/>
      <c r="W33" s="116"/>
      <c r="X33" s="118"/>
      <c r="Y33" s="270"/>
      <c r="Z33" s="113"/>
      <c r="AA33" s="113"/>
      <c r="AB33" s="113">
        <v>2</v>
      </c>
      <c r="AC33" s="114"/>
      <c r="AD33" s="515"/>
      <c r="AE33" s="118"/>
      <c r="AF33" s="270"/>
      <c r="AG33" s="113"/>
      <c r="AH33" s="113"/>
      <c r="AI33" s="285"/>
      <c r="AJ33" s="204">
        <f t="shared" si="0"/>
        <v>4</v>
      </c>
      <c r="AK33" s="624">
        <f>D33-AJ33</f>
        <v>-4</v>
      </c>
      <c r="AL33" s="14"/>
    </row>
    <row r="34" spans="1:38" ht="20.25">
      <c r="A34" s="319"/>
      <c r="B34" s="565" t="s">
        <v>22</v>
      </c>
      <c r="C34" s="566" t="s">
        <v>53</v>
      </c>
      <c r="D34" s="509"/>
      <c r="E34" s="459"/>
      <c r="F34" s="460"/>
      <c r="G34" s="460"/>
      <c r="H34" s="461"/>
      <c r="I34" s="461"/>
      <c r="J34" s="478"/>
      <c r="K34" s="477"/>
      <c r="L34" s="460"/>
      <c r="M34" s="460"/>
      <c r="N34" s="460"/>
      <c r="O34" s="461"/>
      <c r="P34" s="133"/>
      <c r="Q34" s="478"/>
      <c r="R34" s="477"/>
      <c r="S34" s="460"/>
      <c r="T34" s="460"/>
      <c r="U34" s="460"/>
      <c r="V34" s="461"/>
      <c r="W34" s="461"/>
      <c r="X34" s="269"/>
      <c r="Y34" s="477"/>
      <c r="Z34" s="460"/>
      <c r="AA34" s="460"/>
      <c r="AB34" s="460">
        <v>2</v>
      </c>
      <c r="AC34" s="461"/>
      <c r="AD34" s="133"/>
      <c r="AE34" s="269"/>
      <c r="AF34" s="477"/>
      <c r="AG34" s="460"/>
      <c r="AH34" s="460"/>
      <c r="AI34" s="291"/>
      <c r="AJ34" s="230">
        <f t="shared" si="0"/>
        <v>2</v>
      </c>
      <c r="AK34" s="627">
        <f>D34-AJ34</f>
        <v>-2</v>
      </c>
      <c r="AL34" s="14"/>
    </row>
    <row r="35" spans="1:38" s="9" customFormat="1" ht="18.75">
      <c r="A35" s="14"/>
      <c r="B35" s="17"/>
      <c r="C35" s="17"/>
      <c r="D35" s="17"/>
      <c r="E35" s="20" t="s">
        <v>54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72"/>
      <c r="W35" s="20"/>
      <c r="X35" s="20"/>
      <c r="Y35" s="20"/>
      <c r="Z35" s="175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4"/>
    </row>
    <row r="36" spans="1:38" s="9" customFormat="1" ht="18.75">
      <c r="A36" s="14"/>
      <c r="B36" s="17"/>
      <c r="C36" s="17"/>
      <c r="D36" s="1256" t="s">
        <v>156</v>
      </c>
      <c r="E36" s="1256"/>
      <c r="F36" s="1256"/>
      <c r="G36" s="1256"/>
      <c r="H36" s="1256"/>
      <c r="I36" s="1256"/>
      <c r="J36" s="1256"/>
      <c r="K36" s="1256"/>
      <c r="L36" s="1256"/>
      <c r="M36" s="1256"/>
      <c r="N36" s="1256"/>
      <c r="O36" s="1256"/>
      <c r="P36" s="1256"/>
      <c r="Q36" s="1256"/>
      <c r="R36" s="1256"/>
      <c r="S36" s="1256"/>
      <c r="T36" s="1256"/>
      <c r="U36" s="1256"/>
      <c r="V36" s="1256"/>
      <c r="W36" s="1256"/>
      <c r="X36" s="1256"/>
      <c r="Y36" s="125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4"/>
    </row>
    <row r="37" spans="1:38" s="9" customFormat="1" ht="18.75">
      <c r="A37" s="14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7"/>
      <c r="AJ37" s="17"/>
      <c r="AK37" s="17"/>
      <c r="AL37" s="14"/>
    </row>
    <row r="38" spans="1:38" ht="18.75">
      <c r="B38" s="1257" t="s">
        <v>0</v>
      </c>
      <c r="C38" s="1257"/>
      <c r="D38" s="1257"/>
      <c r="E38" s="1257"/>
      <c r="F38" s="1257"/>
      <c r="G38" s="1257"/>
      <c r="H38" s="1257"/>
      <c r="I38" s="1257"/>
      <c r="J38" s="1257"/>
      <c r="K38" s="1257"/>
      <c r="L38" s="1257"/>
      <c r="M38" s="1257"/>
      <c r="N38" s="1257"/>
      <c r="O38" s="1257"/>
      <c r="P38" s="1257"/>
      <c r="Q38" s="1257"/>
      <c r="R38" s="1257"/>
      <c r="S38" s="1257"/>
      <c r="T38" s="1257"/>
      <c r="U38" s="1257"/>
      <c r="V38" s="1257"/>
      <c r="W38" s="1257"/>
      <c r="X38" s="1257"/>
      <c r="Y38" s="1257"/>
      <c r="Z38" s="1257"/>
      <c r="AA38" s="1257"/>
      <c r="AB38" s="1257"/>
      <c r="AC38" s="1257"/>
      <c r="AD38" s="1257"/>
      <c r="AE38" s="1257"/>
      <c r="AF38" s="1257"/>
      <c r="AG38" s="1257"/>
      <c r="AH38" s="1257"/>
      <c r="AI38" s="175"/>
      <c r="AJ38" s="175"/>
      <c r="AK38" s="175"/>
    </row>
    <row r="39" spans="1:38" ht="24.75" customHeight="1">
      <c r="A39" s="14"/>
      <c r="B39" s="1258" t="s">
        <v>121</v>
      </c>
      <c r="C39" s="1258"/>
      <c r="D39" s="1258"/>
      <c r="E39" s="1258"/>
      <c r="F39" s="1258"/>
      <c r="G39" s="1258"/>
      <c r="H39" s="1258"/>
      <c r="I39" s="1258"/>
      <c r="J39" s="1258"/>
      <c r="K39" s="1258"/>
      <c r="L39" s="1258"/>
      <c r="M39" s="1258"/>
      <c r="N39" s="1258"/>
      <c r="O39" s="1258"/>
      <c r="P39" s="1258"/>
      <c r="Q39" s="1258"/>
      <c r="R39" s="1258"/>
      <c r="S39" s="1258"/>
      <c r="T39" s="1258"/>
      <c r="U39" s="1258"/>
      <c r="V39" s="1258"/>
      <c r="W39" s="1258"/>
      <c r="X39" s="1258"/>
      <c r="Y39" s="1258"/>
      <c r="Z39" s="1258"/>
      <c r="AA39" s="1258"/>
      <c r="AB39" s="1258"/>
      <c r="AC39" s="1258"/>
      <c r="AD39" s="1258"/>
      <c r="AE39" s="1258"/>
      <c r="AF39" s="1258"/>
      <c r="AG39" s="1258"/>
      <c r="AH39" s="1258"/>
      <c r="AI39" s="1258"/>
      <c r="AJ39" s="1258"/>
      <c r="AK39" s="19">
        <v>2025</v>
      </c>
      <c r="AL39" s="14"/>
    </row>
    <row r="40" spans="1:38" ht="18.75">
      <c r="A40" s="14"/>
      <c r="B40" s="15"/>
      <c r="C40" s="16" t="s">
        <v>57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8"/>
      <c r="W40" s="17"/>
      <c r="X40" s="17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4"/>
    </row>
    <row r="41" spans="1:38" ht="29.25" customHeight="1">
      <c r="A41" s="18"/>
      <c r="B41" s="19" t="s">
        <v>3</v>
      </c>
      <c r="C41" s="20" t="s">
        <v>58</v>
      </c>
      <c r="D41" s="16"/>
      <c r="E41" s="1259" t="s">
        <v>5</v>
      </c>
      <c r="F41" s="1259"/>
      <c r="G41" s="1259"/>
      <c r="H41" s="16">
        <v>1</v>
      </c>
      <c r="I41" s="16"/>
      <c r="J41" s="1259"/>
      <c r="K41" s="1259"/>
      <c r="L41" s="1259"/>
      <c r="M41" s="1259"/>
      <c r="N41" s="1259"/>
      <c r="O41" s="1259"/>
      <c r="P41" s="1259"/>
      <c r="Q41" s="1259"/>
      <c r="R41" s="1259"/>
      <c r="S41" s="1259"/>
      <c r="T41" s="16"/>
      <c r="U41" s="16"/>
      <c r="V41" s="1259" t="s">
        <v>6</v>
      </c>
      <c r="W41" s="1259"/>
      <c r="X41" s="1259"/>
      <c r="Y41" s="1259"/>
      <c r="Z41" s="16"/>
      <c r="AA41" s="1260" t="s">
        <v>153</v>
      </c>
      <c r="AB41" s="1260"/>
      <c r="AC41" s="1260"/>
      <c r="AD41" s="1260"/>
      <c r="AE41" s="16"/>
      <c r="AF41" s="16"/>
      <c r="AG41" s="16"/>
      <c r="AH41" s="1259" t="s">
        <v>8</v>
      </c>
      <c r="AI41" s="1259"/>
      <c r="AJ41" s="15"/>
      <c r="AK41" s="15"/>
      <c r="AL41" s="14"/>
    </row>
    <row r="42" spans="1:38" ht="19.5" customHeight="1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169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17"/>
      <c r="AK42" s="17"/>
      <c r="AL42" s="14"/>
    </row>
    <row r="43" spans="1:38" ht="18.75">
      <c r="A43" s="23"/>
      <c r="B43" s="24"/>
      <c r="C43" s="25"/>
      <c r="D43" s="24"/>
      <c r="E43" s="1254" t="s">
        <v>9</v>
      </c>
      <c r="F43" s="1254"/>
      <c r="G43" s="1254"/>
      <c r="H43" s="1254"/>
      <c r="I43" s="1254"/>
      <c r="J43" s="1254"/>
      <c r="K43" s="1254"/>
      <c r="L43" s="1254"/>
      <c r="M43" s="1254"/>
      <c r="N43" s="1254"/>
      <c r="O43" s="1254"/>
      <c r="P43" s="1254"/>
      <c r="Q43" s="1254"/>
      <c r="R43" s="1254"/>
      <c r="S43" s="1254"/>
      <c r="T43" s="1254"/>
      <c r="U43" s="1254"/>
      <c r="V43" s="1254"/>
      <c r="W43" s="1254"/>
      <c r="X43" s="1254"/>
      <c r="Y43" s="1254"/>
      <c r="Z43" s="1254"/>
      <c r="AA43" s="1254"/>
      <c r="AB43" s="1254"/>
      <c r="AC43" s="1254"/>
      <c r="AD43" s="1254"/>
      <c r="AE43" s="1254"/>
      <c r="AF43" s="1254"/>
      <c r="AG43" s="1254"/>
      <c r="AH43" s="1254"/>
      <c r="AI43" s="1255"/>
      <c r="AJ43" s="24"/>
      <c r="AK43" s="24"/>
      <c r="AL43" s="14"/>
    </row>
    <row r="44" spans="1:38" ht="18.75">
      <c r="A44" s="26"/>
      <c r="B44" s="27"/>
      <c r="C44" s="28"/>
      <c r="D44" s="27"/>
      <c r="E44" s="29" t="s">
        <v>10</v>
      </c>
      <c r="F44" s="30"/>
      <c r="G44" s="30"/>
      <c r="H44" s="30"/>
      <c r="I44" s="30"/>
      <c r="J44" s="30"/>
      <c r="K44" s="30" t="s">
        <v>11</v>
      </c>
      <c r="L44" s="30"/>
      <c r="M44" s="30"/>
      <c r="N44" s="30"/>
      <c r="O44" s="30"/>
      <c r="P44" s="30"/>
      <c r="Q44" s="170"/>
      <c r="R44" s="30" t="s">
        <v>10</v>
      </c>
      <c r="S44" s="30"/>
      <c r="T44" s="30"/>
      <c r="U44" s="30"/>
      <c r="V44" s="170"/>
      <c r="W44" s="30"/>
      <c r="X44" s="30"/>
      <c r="Y44" s="30" t="s">
        <v>11</v>
      </c>
      <c r="Z44" s="30"/>
      <c r="AA44" s="30"/>
      <c r="AB44" s="30"/>
      <c r="AC44" s="30"/>
      <c r="AD44" s="30"/>
      <c r="AE44" s="170"/>
      <c r="AF44" s="30" t="s">
        <v>10</v>
      </c>
      <c r="AG44" s="30"/>
      <c r="AH44" s="30"/>
      <c r="AI44" s="187"/>
      <c r="AJ44" s="188"/>
      <c r="AK44" s="188"/>
      <c r="AL44" s="14"/>
    </row>
    <row r="45" spans="1:38" s="6" customFormat="1" ht="71.25" customHeight="1">
      <c r="A45" s="31" t="s">
        <v>12</v>
      </c>
      <c r="B45" s="32" t="s">
        <v>13</v>
      </c>
      <c r="C45" s="33" t="s">
        <v>14</v>
      </c>
      <c r="D45" s="34" t="s">
        <v>15</v>
      </c>
      <c r="E45" s="35">
        <v>1</v>
      </c>
      <c r="F45" s="36">
        <v>2</v>
      </c>
      <c r="G45" s="36">
        <v>3</v>
      </c>
      <c r="H45" s="36">
        <v>4</v>
      </c>
      <c r="I45" s="139">
        <v>5</v>
      </c>
      <c r="J45" s="36">
        <v>6</v>
      </c>
      <c r="K45" s="36">
        <v>7</v>
      </c>
      <c r="L45" s="36">
        <v>8</v>
      </c>
      <c r="M45" s="36">
        <v>9</v>
      </c>
      <c r="N45" s="36">
        <v>10</v>
      </c>
      <c r="O45" s="36">
        <v>11</v>
      </c>
      <c r="P45" s="36">
        <v>12</v>
      </c>
      <c r="Q45" s="171">
        <v>13</v>
      </c>
      <c r="R45" s="36">
        <v>14</v>
      </c>
      <c r="S45" s="36">
        <v>15</v>
      </c>
      <c r="T45" s="36">
        <v>16</v>
      </c>
      <c r="U45" s="36">
        <v>17</v>
      </c>
      <c r="V45" s="139">
        <v>18</v>
      </c>
      <c r="W45" s="36">
        <v>19</v>
      </c>
      <c r="X45" s="171">
        <v>20</v>
      </c>
      <c r="Y45" s="36">
        <v>21</v>
      </c>
      <c r="Z45" s="36">
        <v>22</v>
      </c>
      <c r="AA45" s="36">
        <v>23</v>
      </c>
      <c r="AB45" s="36">
        <v>24</v>
      </c>
      <c r="AC45" s="36">
        <v>25</v>
      </c>
      <c r="AD45" s="36">
        <v>26</v>
      </c>
      <c r="AE45" s="171">
        <v>27</v>
      </c>
      <c r="AF45" s="36">
        <v>28</v>
      </c>
      <c r="AG45" s="36">
        <v>29</v>
      </c>
      <c r="AH45" s="36">
        <v>30</v>
      </c>
      <c r="AI45" s="190">
        <v>31</v>
      </c>
      <c r="AJ45" s="191" t="s">
        <v>16</v>
      </c>
      <c r="AK45" s="191" t="s">
        <v>17</v>
      </c>
      <c r="AL45" s="14"/>
    </row>
    <row r="46" spans="1:38" ht="20.25">
      <c r="A46" s="37">
        <v>1</v>
      </c>
      <c r="B46" s="553" t="s">
        <v>18</v>
      </c>
      <c r="C46" s="39" t="s">
        <v>97</v>
      </c>
      <c r="D46" s="108">
        <f>AK9</f>
        <v>50</v>
      </c>
      <c r="E46" s="113"/>
      <c r="F46" s="114">
        <v>2</v>
      </c>
      <c r="G46" s="114">
        <v>2</v>
      </c>
      <c r="H46" s="115"/>
      <c r="I46" s="512"/>
      <c r="J46" s="513"/>
      <c r="K46" s="177">
        <v>2</v>
      </c>
      <c r="L46" s="113"/>
      <c r="M46" s="114"/>
      <c r="N46" s="114">
        <v>2</v>
      </c>
      <c r="O46" s="115"/>
      <c r="P46" s="512"/>
      <c r="Q46" s="513"/>
      <c r="R46" s="113"/>
      <c r="S46" s="113"/>
      <c r="T46" s="117"/>
      <c r="U46" s="117"/>
      <c r="V46" s="115"/>
      <c r="W46" s="270"/>
      <c r="X46" s="113"/>
      <c r="Y46" s="113"/>
      <c r="Z46" s="113"/>
      <c r="AA46" s="114"/>
      <c r="AB46" s="117"/>
      <c r="AC46" s="115"/>
      <c r="AD46" s="512"/>
      <c r="AE46" s="161"/>
      <c r="AF46" s="113"/>
      <c r="AG46" s="113"/>
      <c r="AH46" s="117"/>
      <c r="AI46" s="117"/>
      <c r="AJ46" s="220">
        <f>SUM(E46:AI46)</f>
        <v>8</v>
      </c>
      <c r="AK46" s="571">
        <f>D46-AJ46-AJ75-AJ76-AJ77</f>
        <v>30</v>
      </c>
      <c r="AL46" s="14"/>
    </row>
    <row r="47" spans="1:38" ht="20.25">
      <c r="A47" s="44">
        <v>2</v>
      </c>
      <c r="B47" s="321" t="s">
        <v>21</v>
      </c>
      <c r="C47" s="46" t="s">
        <v>112</v>
      </c>
      <c r="D47" s="108">
        <f t="shared" ref="D47:D61" si="7">AK10</f>
        <v>34</v>
      </c>
      <c r="E47" s="113"/>
      <c r="F47" s="114"/>
      <c r="G47" s="114"/>
      <c r="H47" s="115"/>
      <c r="I47" s="512"/>
      <c r="J47" s="513"/>
      <c r="K47" s="113">
        <v>2</v>
      </c>
      <c r="L47" s="113"/>
      <c r="M47" s="114"/>
      <c r="N47" s="114"/>
      <c r="O47" s="115"/>
      <c r="P47" s="512"/>
      <c r="Q47" s="513"/>
      <c r="R47" s="113">
        <v>2</v>
      </c>
      <c r="S47" s="113"/>
      <c r="T47" s="114"/>
      <c r="U47" s="114"/>
      <c r="V47" s="115"/>
      <c r="W47" s="270"/>
      <c r="X47" s="113"/>
      <c r="Y47" s="113">
        <v>2</v>
      </c>
      <c r="Z47" s="113"/>
      <c r="AA47" s="114"/>
      <c r="AB47" s="114"/>
      <c r="AC47" s="115"/>
      <c r="AD47" s="512"/>
      <c r="AE47" s="161"/>
      <c r="AF47" s="113">
        <v>2</v>
      </c>
      <c r="AG47" s="113"/>
      <c r="AH47" s="114"/>
      <c r="AI47" s="114"/>
      <c r="AJ47" s="220">
        <f t="shared" ref="AJ47:AJ60" si="8">SUM(E47:AI47)</f>
        <v>8</v>
      </c>
      <c r="AK47" s="571">
        <f t="shared" ref="AK47:AK52" si="9">D47-AJ47</f>
        <v>26</v>
      </c>
      <c r="AL47" s="14"/>
    </row>
    <row r="48" spans="1:38" ht="20.25" customHeight="1">
      <c r="A48" s="44">
        <v>3</v>
      </c>
      <c r="B48" s="321" t="s">
        <v>22</v>
      </c>
      <c r="C48" s="46" t="s">
        <v>154</v>
      </c>
      <c r="D48" s="108">
        <f t="shared" si="7"/>
        <v>50</v>
      </c>
      <c r="E48" s="173"/>
      <c r="F48" s="114"/>
      <c r="G48" s="117"/>
      <c r="H48" s="115"/>
      <c r="I48" s="512"/>
      <c r="J48" s="513"/>
      <c r="K48" s="113"/>
      <c r="L48" s="173"/>
      <c r="M48" s="114"/>
      <c r="N48" s="114"/>
      <c r="O48" s="115"/>
      <c r="P48" s="512"/>
      <c r="Q48" s="513"/>
      <c r="R48" s="113"/>
      <c r="S48" s="173"/>
      <c r="T48" s="114"/>
      <c r="U48" s="114">
        <v>2</v>
      </c>
      <c r="V48" s="115"/>
      <c r="W48" s="270"/>
      <c r="X48" s="113"/>
      <c r="Y48" s="113"/>
      <c r="Z48" s="113">
        <v>2</v>
      </c>
      <c r="AA48" s="114"/>
      <c r="AB48" s="114"/>
      <c r="AC48" s="115"/>
      <c r="AD48" s="512"/>
      <c r="AE48" s="161"/>
      <c r="AF48" s="113"/>
      <c r="AG48" s="513">
        <v>2</v>
      </c>
      <c r="AH48" s="114"/>
      <c r="AI48" s="114">
        <v>2</v>
      </c>
      <c r="AJ48" s="220">
        <f t="shared" si="8"/>
        <v>8</v>
      </c>
      <c r="AK48" s="571">
        <f>D48-AJ48-AJ68-AJ69-AJ72</f>
        <v>34</v>
      </c>
      <c r="AL48" s="14"/>
    </row>
    <row r="49" spans="1:1024" ht="20.25" customHeight="1">
      <c r="A49" s="44">
        <v>4</v>
      </c>
      <c r="B49" s="321" t="s">
        <v>24</v>
      </c>
      <c r="C49" s="46" t="s">
        <v>48</v>
      </c>
      <c r="D49" s="108">
        <f t="shared" si="7"/>
        <v>38</v>
      </c>
      <c r="E49" s="113"/>
      <c r="F49" s="114">
        <v>2</v>
      </c>
      <c r="G49" s="114"/>
      <c r="H49" s="115"/>
      <c r="I49" s="512"/>
      <c r="J49" s="513"/>
      <c r="K49" s="113"/>
      <c r="L49" s="113"/>
      <c r="M49" s="114">
        <v>2</v>
      </c>
      <c r="N49" s="114">
        <v>2</v>
      </c>
      <c r="O49" s="115"/>
      <c r="P49" s="512"/>
      <c r="Q49" s="513"/>
      <c r="R49" s="113"/>
      <c r="S49" s="113"/>
      <c r="T49" s="114">
        <v>2</v>
      </c>
      <c r="U49" s="114"/>
      <c r="V49" s="115"/>
      <c r="W49" s="270"/>
      <c r="X49" s="113"/>
      <c r="Y49" s="113"/>
      <c r="Z49" s="113"/>
      <c r="AA49" s="114">
        <v>2</v>
      </c>
      <c r="AB49" s="114"/>
      <c r="AC49" s="115"/>
      <c r="AD49" s="512"/>
      <c r="AE49" s="161"/>
      <c r="AF49" s="113"/>
      <c r="AG49" s="113"/>
      <c r="AH49" s="114">
        <v>2</v>
      </c>
      <c r="AI49" s="114"/>
      <c r="AJ49" s="220">
        <f t="shared" si="8"/>
        <v>12</v>
      </c>
      <c r="AK49" s="571">
        <f>D49-AJ49</f>
        <v>26</v>
      </c>
      <c r="AL49" s="14"/>
    </row>
    <row r="50" spans="1:1024" ht="20.25" customHeight="1">
      <c r="A50" s="44">
        <v>5</v>
      </c>
      <c r="B50" s="542" t="s">
        <v>26</v>
      </c>
      <c r="C50" s="46" t="s">
        <v>124</v>
      </c>
      <c r="D50" s="108">
        <f t="shared" si="7"/>
        <v>64</v>
      </c>
      <c r="E50" s="113"/>
      <c r="F50" s="114"/>
      <c r="G50" s="114"/>
      <c r="H50" s="115"/>
      <c r="I50" s="512"/>
      <c r="J50" s="513">
        <v>2</v>
      </c>
      <c r="K50" s="113"/>
      <c r="L50" s="113">
        <v>2</v>
      </c>
      <c r="M50" s="114"/>
      <c r="N50" s="114"/>
      <c r="O50" s="115"/>
      <c r="P50" s="512"/>
      <c r="Q50" s="513">
        <v>2</v>
      </c>
      <c r="R50" s="113"/>
      <c r="S50" s="113">
        <v>2</v>
      </c>
      <c r="T50" s="114"/>
      <c r="U50" s="114"/>
      <c r="V50" s="115"/>
      <c r="W50" s="270"/>
      <c r="X50" s="113">
        <v>2</v>
      </c>
      <c r="Y50" s="113"/>
      <c r="Z50" s="113">
        <v>2</v>
      </c>
      <c r="AA50" s="114"/>
      <c r="AB50" s="114"/>
      <c r="AC50" s="115"/>
      <c r="AD50" s="512"/>
      <c r="AE50" s="161"/>
      <c r="AF50" s="113"/>
      <c r="AG50" s="113">
        <v>2</v>
      </c>
      <c r="AH50" s="114"/>
      <c r="AI50" s="114"/>
      <c r="AJ50" s="220">
        <f t="shared" si="8"/>
        <v>14</v>
      </c>
      <c r="AK50" s="571">
        <f t="shared" si="9"/>
        <v>50</v>
      </c>
      <c r="AL50" s="14"/>
    </row>
    <row r="51" spans="1:1024" ht="20.25" customHeight="1">
      <c r="A51" s="44">
        <v>6</v>
      </c>
      <c r="B51" s="321" t="s">
        <v>28</v>
      </c>
      <c r="C51" s="46" t="s">
        <v>126</v>
      </c>
      <c r="D51" s="108">
        <f t="shared" si="7"/>
        <v>32</v>
      </c>
      <c r="E51" s="173"/>
      <c r="F51" s="114"/>
      <c r="G51" s="114"/>
      <c r="H51" s="115"/>
      <c r="I51" s="512"/>
      <c r="J51" s="513"/>
      <c r="K51" s="113"/>
      <c r="L51" s="173"/>
      <c r="M51" s="114"/>
      <c r="N51" s="114"/>
      <c r="O51" s="115"/>
      <c r="P51" s="512"/>
      <c r="Q51" s="513"/>
      <c r="R51" s="113"/>
      <c r="S51" s="173"/>
      <c r="T51" s="114"/>
      <c r="U51" s="114"/>
      <c r="V51" s="115"/>
      <c r="W51" s="270"/>
      <c r="X51" s="113"/>
      <c r="Y51" s="113"/>
      <c r="Z51" s="173"/>
      <c r="AA51" s="114"/>
      <c r="AB51" s="114"/>
      <c r="AC51" s="115"/>
      <c r="AD51" s="512"/>
      <c r="AE51" s="161"/>
      <c r="AF51" s="113"/>
      <c r="AG51" s="173"/>
      <c r="AH51" s="114"/>
      <c r="AI51" s="114"/>
      <c r="AJ51" s="220">
        <f t="shared" si="8"/>
        <v>0</v>
      </c>
      <c r="AK51" s="571">
        <f>D51-AJ51-AJ71-AJ73-AJ78</f>
        <v>22</v>
      </c>
      <c r="AL51" s="14"/>
    </row>
    <row r="52" spans="1:1024" ht="20.25" customHeight="1">
      <c r="A52" s="44">
        <v>7</v>
      </c>
      <c r="B52" s="321" t="s">
        <v>30</v>
      </c>
      <c r="C52" s="54" t="s">
        <v>86</v>
      </c>
      <c r="D52" s="108">
        <f t="shared" si="7"/>
        <v>24</v>
      </c>
      <c r="E52" s="113"/>
      <c r="F52" s="114"/>
      <c r="G52" s="114">
        <v>2</v>
      </c>
      <c r="H52" s="115"/>
      <c r="I52" s="512"/>
      <c r="J52" s="513"/>
      <c r="K52" s="113"/>
      <c r="L52" s="113"/>
      <c r="M52" s="114"/>
      <c r="N52" s="114">
        <v>2</v>
      </c>
      <c r="O52" s="115"/>
      <c r="P52" s="512"/>
      <c r="Q52" s="513"/>
      <c r="R52" s="113"/>
      <c r="S52" s="113"/>
      <c r="T52" s="114"/>
      <c r="U52" s="114">
        <v>2</v>
      </c>
      <c r="V52" s="115"/>
      <c r="W52" s="270"/>
      <c r="X52" s="113"/>
      <c r="Y52" s="113"/>
      <c r="Z52" s="113"/>
      <c r="AA52" s="114"/>
      <c r="AB52" s="114">
        <v>2</v>
      </c>
      <c r="AC52" s="115"/>
      <c r="AD52" s="512"/>
      <c r="AE52" s="161"/>
      <c r="AF52" s="113"/>
      <c r="AG52" s="113"/>
      <c r="AH52" s="114"/>
      <c r="AI52" s="114">
        <v>2</v>
      </c>
      <c r="AJ52" s="220">
        <f t="shared" si="8"/>
        <v>10</v>
      </c>
      <c r="AK52" s="571">
        <f t="shared" si="9"/>
        <v>14</v>
      </c>
      <c r="AL52" s="14"/>
    </row>
    <row r="53" spans="1:1024" ht="20.25" customHeight="1">
      <c r="A53" s="44">
        <v>8</v>
      </c>
      <c r="B53" s="321" t="s">
        <v>32</v>
      </c>
      <c r="C53" s="54" t="s">
        <v>132</v>
      </c>
      <c r="D53" s="108">
        <f t="shared" si="7"/>
        <v>46</v>
      </c>
      <c r="E53" s="113"/>
      <c r="F53" s="114"/>
      <c r="G53" s="114"/>
      <c r="H53" s="115"/>
      <c r="I53" s="512"/>
      <c r="J53" s="513"/>
      <c r="K53" s="113">
        <v>2</v>
      </c>
      <c r="L53" s="113"/>
      <c r="M53" s="114"/>
      <c r="N53" s="114"/>
      <c r="O53" s="115"/>
      <c r="P53" s="512"/>
      <c r="Q53" s="513">
        <v>2</v>
      </c>
      <c r="R53" s="113">
        <v>2</v>
      </c>
      <c r="S53" s="113"/>
      <c r="T53" s="114"/>
      <c r="U53" s="114"/>
      <c r="V53" s="115"/>
      <c r="W53" s="270"/>
      <c r="X53" s="113"/>
      <c r="Y53" s="113">
        <v>2</v>
      </c>
      <c r="Z53" s="113"/>
      <c r="AA53" s="114"/>
      <c r="AB53" s="114"/>
      <c r="AC53" s="115"/>
      <c r="AD53" s="512"/>
      <c r="AE53" s="161"/>
      <c r="AF53" s="113">
        <v>2</v>
      </c>
      <c r="AG53" s="113"/>
      <c r="AH53" s="114"/>
      <c r="AI53" s="116">
        <v>2</v>
      </c>
      <c r="AJ53" s="220">
        <f t="shared" si="8"/>
        <v>12</v>
      </c>
      <c r="AK53" s="571">
        <f t="shared" ref="AK53:AK59" si="10">D53-AJ53</f>
        <v>34</v>
      </c>
      <c r="AL53" s="14"/>
    </row>
    <row r="54" spans="1:1024" ht="20.25" customHeight="1">
      <c r="A54" s="44">
        <v>9</v>
      </c>
      <c r="B54" s="321" t="s">
        <v>34</v>
      </c>
      <c r="C54" s="46" t="s">
        <v>35</v>
      </c>
      <c r="D54" s="108">
        <f t="shared" si="7"/>
        <v>36</v>
      </c>
      <c r="E54" s="113"/>
      <c r="F54" s="114"/>
      <c r="G54" s="114"/>
      <c r="H54" s="115"/>
      <c r="I54" s="512"/>
      <c r="J54" s="513">
        <v>2</v>
      </c>
      <c r="K54" s="113"/>
      <c r="L54" s="113"/>
      <c r="M54" s="114"/>
      <c r="N54" s="114"/>
      <c r="O54" s="115"/>
      <c r="P54" s="512"/>
      <c r="Q54" s="513">
        <v>2</v>
      </c>
      <c r="R54" s="113"/>
      <c r="S54" s="113"/>
      <c r="T54" s="114"/>
      <c r="U54" s="114"/>
      <c r="V54" s="115"/>
      <c r="W54" s="270"/>
      <c r="X54" s="113">
        <v>2</v>
      </c>
      <c r="Y54" s="113"/>
      <c r="Z54" s="113"/>
      <c r="AA54" s="114"/>
      <c r="AB54" s="114">
        <v>2</v>
      </c>
      <c r="AC54" s="115"/>
      <c r="AD54" s="512"/>
      <c r="AE54" s="161"/>
      <c r="AF54" s="113"/>
      <c r="AG54" s="113"/>
      <c r="AH54" s="114"/>
      <c r="AI54" s="114"/>
      <c r="AJ54" s="220">
        <f t="shared" si="8"/>
        <v>8</v>
      </c>
      <c r="AK54" s="571">
        <f t="shared" si="10"/>
        <v>28</v>
      </c>
      <c r="AL54" s="14"/>
    </row>
    <row r="55" spans="1:1024" ht="20.25" customHeight="1">
      <c r="A55" s="44">
        <v>10</v>
      </c>
      <c r="B55" s="321" t="s">
        <v>36</v>
      </c>
      <c r="C55" s="54" t="s">
        <v>144</v>
      </c>
      <c r="D55" s="108">
        <f t="shared" si="7"/>
        <v>34</v>
      </c>
      <c r="E55" s="113"/>
      <c r="F55" s="114"/>
      <c r="G55" s="114">
        <v>2</v>
      </c>
      <c r="H55" s="115"/>
      <c r="I55" s="512"/>
      <c r="J55" s="513"/>
      <c r="K55" s="113"/>
      <c r="L55" s="113"/>
      <c r="M55" s="114"/>
      <c r="N55" s="114">
        <v>2</v>
      </c>
      <c r="O55" s="115"/>
      <c r="P55" s="512"/>
      <c r="Q55" s="513"/>
      <c r="R55" s="113"/>
      <c r="S55" s="113"/>
      <c r="T55" s="114"/>
      <c r="U55" s="114">
        <v>2</v>
      </c>
      <c r="V55" s="115"/>
      <c r="W55" s="270"/>
      <c r="X55" s="113"/>
      <c r="Y55" s="113"/>
      <c r="Z55" s="113"/>
      <c r="AA55" s="114"/>
      <c r="AB55" s="117"/>
      <c r="AC55" s="115"/>
      <c r="AD55" s="512"/>
      <c r="AE55" s="161"/>
      <c r="AF55" s="113"/>
      <c r="AG55" s="113"/>
      <c r="AH55" s="114"/>
      <c r="AI55" s="117"/>
      <c r="AJ55" s="220">
        <f t="shared" si="8"/>
        <v>6</v>
      </c>
      <c r="AK55" s="571">
        <f t="shared" si="10"/>
        <v>28</v>
      </c>
      <c r="AL55" s="14"/>
    </row>
    <row r="56" spans="1:1024" ht="20.25" customHeight="1">
      <c r="A56" s="44">
        <v>11</v>
      </c>
      <c r="B56" s="321" t="s">
        <v>38</v>
      </c>
      <c r="C56" s="54" t="s">
        <v>85</v>
      </c>
      <c r="D56" s="108">
        <f t="shared" si="7"/>
        <v>48</v>
      </c>
      <c r="E56" s="113">
        <v>2</v>
      </c>
      <c r="F56" s="114"/>
      <c r="G56" s="114"/>
      <c r="H56" s="115"/>
      <c r="I56" s="512"/>
      <c r="J56" s="513"/>
      <c r="K56" s="113">
        <v>2</v>
      </c>
      <c r="L56" s="113"/>
      <c r="M56" s="114">
        <v>2</v>
      </c>
      <c r="N56" s="114"/>
      <c r="O56" s="115"/>
      <c r="P56" s="512"/>
      <c r="Q56" s="513"/>
      <c r="R56" s="113">
        <v>2</v>
      </c>
      <c r="S56" s="113"/>
      <c r="T56" s="114"/>
      <c r="U56" s="114"/>
      <c r="V56" s="115"/>
      <c r="W56" s="270"/>
      <c r="X56" s="113"/>
      <c r="Y56" s="113">
        <v>2</v>
      </c>
      <c r="Z56" s="113"/>
      <c r="AA56" s="114">
        <v>2</v>
      </c>
      <c r="AB56" s="114"/>
      <c r="AC56" s="115"/>
      <c r="AD56" s="512"/>
      <c r="AE56" s="161"/>
      <c r="AF56" s="113">
        <v>2</v>
      </c>
      <c r="AG56" s="177">
        <v>2</v>
      </c>
      <c r="AH56" s="116">
        <v>2</v>
      </c>
      <c r="AI56" s="114"/>
      <c r="AJ56" s="220">
        <f t="shared" si="8"/>
        <v>18</v>
      </c>
      <c r="AK56" s="571">
        <f t="shared" si="10"/>
        <v>30</v>
      </c>
      <c r="AL56" s="14"/>
    </row>
    <row r="57" spans="1:1024" ht="20.25" customHeight="1">
      <c r="A57" s="44">
        <v>12</v>
      </c>
      <c r="B57" s="314" t="s">
        <v>40</v>
      </c>
      <c r="C57" s="46" t="s">
        <v>111</v>
      </c>
      <c r="D57" s="108">
        <f t="shared" si="7"/>
        <v>30</v>
      </c>
      <c r="E57" s="113"/>
      <c r="F57" s="114"/>
      <c r="G57" s="114"/>
      <c r="H57" s="115"/>
      <c r="I57" s="512"/>
      <c r="J57" s="513"/>
      <c r="K57" s="173"/>
      <c r="L57" s="113"/>
      <c r="M57" s="114"/>
      <c r="N57" s="114"/>
      <c r="O57" s="115"/>
      <c r="P57" s="512"/>
      <c r="Q57" s="513"/>
      <c r="R57" s="113">
        <v>2</v>
      </c>
      <c r="S57" s="113"/>
      <c r="T57" s="114"/>
      <c r="U57" s="114"/>
      <c r="V57" s="115"/>
      <c r="W57" s="270"/>
      <c r="X57" s="113"/>
      <c r="Y57" s="113">
        <v>2</v>
      </c>
      <c r="Z57" s="113"/>
      <c r="AA57" s="114"/>
      <c r="AB57" s="114"/>
      <c r="AC57" s="115"/>
      <c r="AD57" s="512"/>
      <c r="AE57" s="161"/>
      <c r="AF57" s="113">
        <v>2</v>
      </c>
      <c r="AG57" s="113"/>
      <c r="AH57" s="114"/>
      <c r="AI57" s="116">
        <v>2</v>
      </c>
      <c r="AJ57" s="220">
        <f t="shared" si="8"/>
        <v>8</v>
      </c>
      <c r="AK57" s="571">
        <f t="shared" si="10"/>
        <v>22</v>
      </c>
      <c r="AL57" s="14"/>
    </row>
    <row r="58" spans="1:1024" ht="20.25" customHeight="1">
      <c r="A58" s="44">
        <v>13</v>
      </c>
      <c r="B58" s="321" t="s">
        <v>42</v>
      </c>
      <c r="C58" s="54" t="s">
        <v>86</v>
      </c>
      <c r="D58" s="108">
        <f t="shared" si="7"/>
        <v>32</v>
      </c>
      <c r="E58" s="113"/>
      <c r="F58" s="114"/>
      <c r="G58" s="114"/>
      <c r="H58" s="115"/>
      <c r="I58" s="512"/>
      <c r="J58" s="513">
        <v>2</v>
      </c>
      <c r="K58" s="113"/>
      <c r="L58" s="113"/>
      <c r="M58" s="114"/>
      <c r="N58" s="114"/>
      <c r="O58" s="115"/>
      <c r="P58" s="512"/>
      <c r="Q58" s="513">
        <v>2</v>
      </c>
      <c r="R58" s="113"/>
      <c r="S58" s="113"/>
      <c r="T58" s="114"/>
      <c r="U58" s="114"/>
      <c r="V58" s="115"/>
      <c r="W58" s="270"/>
      <c r="X58" s="113">
        <v>2</v>
      </c>
      <c r="Y58" s="113"/>
      <c r="Z58" s="113"/>
      <c r="AA58" s="114"/>
      <c r="AB58" s="114"/>
      <c r="AC58" s="115"/>
      <c r="AD58" s="512"/>
      <c r="AE58" s="161"/>
      <c r="AF58" s="113"/>
      <c r="AG58" s="177">
        <v>2</v>
      </c>
      <c r="AH58" s="114"/>
      <c r="AI58" s="114"/>
      <c r="AJ58" s="220">
        <f t="shared" si="8"/>
        <v>8</v>
      </c>
      <c r="AK58" s="571">
        <f t="shared" si="10"/>
        <v>24</v>
      </c>
      <c r="AL58" s="14"/>
    </row>
    <row r="59" spans="1:1024" ht="20.25">
      <c r="A59" s="44">
        <v>14</v>
      </c>
      <c r="B59" s="321" t="s">
        <v>44</v>
      </c>
      <c r="C59" s="54" t="s">
        <v>128</v>
      </c>
      <c r="D59" s="108">
        <f t="shared" si="7"/>
        <v>16</v>
      </c>
      <c r="E59" s="113"/>
      <c r="F59" s="114"/>
      <c r="G59" s="114"/>
      <c r="H59" s="115"/>
      <c r="I59" s="512"/>
      <c r="J59" s="513">
        <v>2</v>
      </c>
      <c r="K59" s="113"/>
      <c r="L59" s="113"/>
      <c r="M59" s="114"/>
      <c r="N59" s="114"/>
      <c r="O59" s="115"/>
      <c r="P59" s="512"/>
      <c r="Q59" s="513"/>
      <c r="R59" s="113"/>
      <c r="S59" s="113"/>
      <c r="T59" s="114"/>
      <c r="U59" s="114"/>
      <c r="V59" s="115"/>
      <c r="W59" s="270"/>
      <c r="X59" s="113">
        <v>2</v>
      </c>
      <c r="Y59" s="113"/>
      <c r="Z59" s="113"/>
      <c r="AA59" s="114"/>
      <c r="AB59" s="114"/>
      <c r="AC59" s="115"/>
      <c r="AD59" s="512"/>
      <c r="AE59" s="161"/>
      <c r="AF59" s="113"/>
      <c r="AG59" s="113"/>
      <c r="AH59" s="114"/>
      <c r="AI59" s="114"/>
      <c r="AJ59" s="220">
        <f t="shared" si="8"/>
        <v>4</v>
      </c>
      <c r="AK59" s="571">
        <f t="shared" si="10"/>
        <v>12</v>
      </c>
      <c r="AL59" s="14"/>
    </row>
    <row r="60" spans="1:1024" ht="20.25" customHeight="1">
      <c r="A60" s="58">
        <v>15</v>
      </c>
      <c r="B60" s="559" t="s">
        <v>45</v>
      </c>
      <c r="C60" s="296" t="s">
        <v>80</v>
      </c>
      <c r="D60" s="108">
        <f t="shared" si="7"/>
        <v>32</v>
      </c>
      <c r="E60" s="120"/>
      <c r="F60" s="121">
        <v>2</v>
      </c>
      <c r="G60" s="121"/>
      <c r="H60" s="122"/>
      <c r="I60" s="162"/>
      <c r="J60" s="174"/>
      <c r="K60" s="120"/>
      <c r="L60" s="120"/>
      <c r="M60" s="121">
        <v>2</v>
      </c>
      <c r="N60" s="121"/>
      <c r="O60" s="122"/>
      <c r="P60" s="162"/>
      <c r="Q60" s="174"/>
      <c r="R60" s="120"/>
      <c r="S60" s="120"/>
      <c r="T60" s="121">
        <v>2</v>
      </c>
      <c r="U60" s="121"/>
      <c r="V60" s="122"/>
      <c r="W60" s="271"/>
      <c r="X60" s="120"/>
      <c r="Y60" s="120"/>
      <c r="Z60" s="120"/>
      <c r="AA60" s="121">
        <v>2</v>
      </c>
      <c r="AB60" s="121"/>
      <c r="AC60" s="122"/>
      <c r="AD60" s="162"/>
      <c r="AE60" s="179"/>
      <c r="AF60" s="120"/>
      <c r="AG60" s="120"/>
      <c r="AH60" s="121">
        <v>2</v>
      </c>
      <c r="AI60" s="121"/>
      <c r="AJ60" s="344">
        <f t="shared" si="8"/>
        <v>10</v>
      </c>
      <c r="AK60" s="571">
        <f t="shared" ref="AK60" si="11">D60-AJ60</f>
        <v>22</v>
      </c>
      <c r="AL60" s="14"/>
    </row>
    <row r="61" spans="1:1024" s="7" customFormat="1" ht="20.25" customHeight="1">
      <c r="A61" s="63"/>
      <c r="B61" s="64"/>
      <c r="C61" s="65"/>
      <c r="D61" s="108">
        <f t="shared" si="7"/>
        <v>566</v>
      </c>
      <c r="E61" s="125">
        <f>SUM(E46:E60)</f>
        <v>2</v>
      </c>
      <c r="F61" s="125">
        <f t="shared" ref="F61:AI61" si="12">SUM(F46:F60)</f>
        <v>6</v>
      </c>
      <c r="G61" s="125">
        <f t="shared" si="12"/>
        <v>6</v>
      </c>
      <c r="H61" s="125">
        <f t="shared" si="12"/>
        <v>0</v>
      </c>
      <c r="I61" s="125">
        <f t="shared" si="12"/>
        <v>0</v>
      </c>
      <c r="J61" s="125">
        <f t="shared" si="12"/>
        <v>8</v>
      </c>
      <c r="K61" s="125">
        <f t="shared" si="12"/>
        <v>8</v>
      </c>
      <c r="L61" s="125">
        <f t="shared" si="12"/>
        <v>2</v>
      </c>
      <c r="M61" s="125">
        <f t="shared" si="12"/>
        <v>6</v>
      </c>
      <c r="N61" s="125">
        <f t="shared" si="12"/>
        <v>8</v>
      </c>
      <c r="O61" s="125">
        <f t="shared" si="12"/>
        <v>0</v>
      </c>
      <c r="P61" s="125">
        <f t="shared" si="12"/>
        <v>0</v>
      </c>
      <c r="Q61" s="125">
        <f t="shared" si="12"/>
        <v>8</v>
      </c>
      <c r="R61" s="125">
        <f t="shared" si="12"/>
        <v>8</v>
      </c>
      <c r="S61" s="125">
        <f t="shared" si="12"/>
        <v>2</v>
      </c>
      <c r="T61" s="125">
        <f t="shared" si="12"/>
        <v>4</v>
      </c>
      <c r="U61" s="125">
        <f t="shared" si="12"/>
        <v>6</v>
      </c>
      <c r="V61" s="125">
        <f t="shared" si="12"/>
        <v>0</v>
      </c>
      <c r="W61" s="125">
        <f t="shared" si="12"/>
        <v>0</v>
      </c>
      <c r="X61" s="125">
        <f t="shared" si="12"/>
        <v>8</v>
      </c>
      <c r="Y61" s="125">
        <f t="shared" si="12"/>
        <v>8</v>
      </c>
      <c r="Z61" s="125">
        <f t="shared" si="12"/>
        <v>4</v>
      </c>
      <c r="AA61" s="125">
        <f t="shared" si="12"/>
        <v>6</v>
      </c>
      <c r="AB61" s="125">
        <f t="shared" si="12"/>
        <v>4</v>
      </c>
      <c r="AC61" s="125">
        <f t="shared" si="12"/>
        <v>0</v>
      </c>
      <c r="AD61" s="125">
        <f t="shared" si="12"/>
        <v>0</v>
      </c>
      <c r="AE61" s="180">
        <f t="shared" si="12"/>
        <v>0</v>
      </c>
      <c r="AF61" s="125">
        <f t="shared" si="12"/>
        <v>8</v>
      </c>
      <c r="AG61" s="125">
        <f t="shared" si="12"/>
        <v>8</v>
      </c>
      <c r="AH61" s="125">
        <f t="shared" si="12"/>
        <v>6</v>
      </c>
      <c r="AI61" s="125">
        <f t="shared" si="12"/>
        <v>8</v>
      </c>
      <c r="AJ61" s="125">
        <f t="shared" ref="AJ61:AK61" si="13">SUM(AJ46:AJ60)</f>
        <v>134</v>
      </c>
      <c r="AK61" s="125">
        <f t="shared" si="13"/>
        <v>402</v>
      </c>
      <c r="AL61" s="201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  <c r="CL61" s="202"/>
      <c r="CM61" s="202"/>
      <c r="CN61" s="202"/>
      <c r="CO61" s="202"/>
      <c r="CP61" s="202"/>
      <c r="CQ61" s="202"/>
      <c r="CR61" s="202"/>
      <c r="CS61" s="202"/>
      <c r="CT61" s="202"/>
      <c r="CU61" s="202"/>
      <c r="CV61" s="202"/>
      <c r="CW61" s="202"/>
      <c r="CX61" s="202"/>
      <c r="CY61" s="202"/>
      <c r="CZ61" s="202"/>
      <c r="DA61" s="202"/>
      <c r="DB61" s="202"/>
      <c r="DC61" s="202"/>
      <c r="DD61" s="202"/>
      <c r="DE61" s="202"/>
      <c r="DF61" s="202"/>
      <c r="DG61" s="202"/>
      <c r="DH61" s="202"/>
      <c r="DI61" s="202"/>
      <c r="DJ61" s="202"/>
      <c r="DK61" s="202"/>
      <c r="DL61" s="202"/>
      <c r="DM61" s="202"/>
      <c r="DN61" s="202"/>
      <c r="DO61" s="202"/>
      <c r="DP61" s="202"/>
      <c r="DQ61" s="202"/>
      <c r="DR61" s="202"/>
      <c r="DS61" s="202"/>
      <c r="DT61" s="202"/>
      <c r="DU61" s="202"/>
      <c r="DV61" s="202"/>
      <c r="DW61" s="202"/>
      <c r="DX61" s="202"/>
      <c r="DY61" s="202"/>
      <c r="DZ61" s="202"/>
      <c r="EA61" s="202"/>
      <c r="EB61" s="202"/>
      <c r="EC61" s="202"/>
      <c r="ED61" s="202"/>
      <c r="EE61" s="202"/>
      <c r="EF61" s="202"/>
      <c r="EG61" s="202"/>
      <c r="EH61" s="202"/>
      <c r="EI61" s="202"/>
      <c r="EJ61" s="202"/>
      <c r="EK61" s="202"/>
      <c r="EL61" s="202"/>
      <c r="EM61" s="202"/>
      <c r="EN61" s="202"/>
      <c r="EO61" s="202"/>
      <c r="EP61" s="202"/>
      <c r="EQ61" s="202"/>
      <c r="ER61" s="202"/>
      <c r="ES61" s="202"/>
      <c r="ET61" s="202"/>
      <c r="EU61" s="202"/>
      <c r="EV61" s="202"/>
      <c r="EW61" s="202"/>
      <c r="EX61" s="202"/>
      <c r="EY61" s="202"/>
      <c r="EZ61" s="202"/>
      <c r="FA61" s="202"/>
      <c r="FB61" s="202"/>
      <c r="FC61" s="202"/>
      <c r="FD61" s="202"/>
      <c r="FE61" s="202"/>
      <c r="FF61" s="202"/>
      <c r="FG61" s="202"/>
      <c r="FH61" s="202"/>
      <c r="FI61" s="202"/>
      <c r="FJ61" s="202"/>
      <c r="FK61" s="202"/>
      <c r="FL61" s="202"/>
      <c r="FM61" s="202"/>
      <c r="FN61" s="202"/>
      <c r="FO61" s="202"/>
      <c r="FP61" s="202"/>
      <c r="FQ61" s="202"/>
      <c r="FR61" s="202"/>
      <c r="FS61" s="202"/>
      <c r="FT61" s="202"/>
      <c r="FU61" s="202"/>
      <c r="FV61" s="202"/>
      <c r="FW61" s="202"/>
      <c r="FX61" s="202"/>
      <c r="FY61" s="202"/>
      <c r="FZ61" s="202"/>
      <c r="GA61" s="202"/>
      <c r="GB61" s="202"/>
      <c r="GC61" s="202"/>
      <c r="GD61" s="202"/>
      <c r="GE61" s="202"/>
      <c r="GF61" s="202"/>
      <c r="GG61" s="202"/>
      <c r="GH61" s="202"/>
      <c r="GI61" s="202"/>
      <c r="GJ61" s="202"/>
      <c r="GK61" s="202"/>
      <c r="GL61" s="202"/>
      <c r="GM61" s="202"/>
      <c r="GN61" s="202"/>
      <c r="GO61" s="202"/>
      <c r="GP61" s="202"/>
      <c r="GQ61" s="202"/>
      <c r="GR61" s="202"/>
      <c r="GS61" s="202"/>
      <c r="GT61" s="202"/>
      <c r="GU61" s="202"/>
      <c r="GV61" s="202"/>
      <c r="GW61" s="202"/>
      <c r="GX61" s="202"/>
      <c r="GY61" s="202"/>
      <c r="GZ61" s="202"/>
      <c r="HA61" s="202"/>
      <c r="HB61" s="202"/>
      <c r="HC61" s="202"/>
      <c r="HD61" s="202"/>
      <c r="HE61" s="202"/>
      <c r="HF61" s="202"/>
      <c r="HG61" s="202"/>
      <c r="HH61" s="202"/>
      <c r="HI61" s="202"/>
      <c r="HJ61" s="202"/>
      <c r="HK61" s="202"/>
      <c r="HL61" s="202"/>
      <c r="HM61" s="202"/>
      <c r="HN61" s="202"/>
      <c r="HO61" s="202"/>
      <c r="HP61" s="202"/>
      <c r="HQ61" s="202"/>
      <c r="HR61" s="202"/>
      <c r="HS61" s="202"/>
      <c r="HT61" s="202"/>
      <c r="HU61" s="202"/>
      <c r="HV61" s="202"/>
      <c r="HW61" s="202"/>
      <c r="HX61" s="202"/>
      <c r="HY61" s="202"/>
      <c r="HZ61" s="202"/>
      <c r="IA61" s="202"/>
      <c r="IB61" s="202"/>
      <c r="IC61" s="202"/>
      <c r="ID61" s="202"/>
      <c r="IE61" s="202"/>
      <c r="IF61" s="202"/>
      <c r="IG61" s="202"/>
      <c r="IH61" s="202"/>
      <c r="II61" s="202"/>
      <c r="IJ61" s="202"/>
      <c r="IK61" s="202"/>
      <c r="IL61" s="202"/>
      <c r="IM61" s="202"/>
      <c r="IN61" s="202"/>
      <c r="IO61" s="202"/>
      <c r="IP61" s="202"/>
      <c r="IQ61" s="202"/>
      <c r="IR61" s="202"/>
      <c r="IS61" s="202"/>
      <c r="IT61" s="202"/>
      <c r="IU61" s="202"/>
      <c r="IV61" s="202"/>
      <c r="IW61" s="202"/>
      <c r="IX61" s="202"/>
      <c r="IY61" s="202"/>
      <c r="IZ61" s="202"/>
      <c r="JA61" s="202"/>
      <c r="JB61" s="202"/>
      <c r="JC61" s="202"/>
      <c r="JD61" s="202"/>
      <c r="JE61" s="202"/>
      <c r="JF61" s="202"/>
      <c r="JG61" s="202"/>
      <c r="JH61" s="202"/>
      <c r="JI61" s="202"/>
      <c r="JJ61" s="202"/>
      <c r="JK61" s="202"/>
      <c r="JL61" s="202"/>
      <c r="JM61" s="202"/>
      <c r="JN61" s="202"/>
      <c r="JO61" s="202"/>
      <c r="JP61" s="202"/>
      <c r="JQ61" s="202"/>
      <c r="JR61" s="202"/>
      <c r="JS61" s="202"/>
      <c r="JT61" s="202"/>
      <c r="JU61" s="202"/>
      <c r="JV61" s="202"/>
      <c r="JW61" s="202"/>
      <c r="JX61" s="202"/>
      <c r="JY61" s="202"/>
      <c r="JZ61" s="202"/>
      <c r="KA61" s="202"/>
      <c r="KB61" s="202"/>
      <c r="KC61" s="202"/>
      <c r="KD61" s="202"/>
      <c r="KE61" s="202"/>
      <c r="KF61" s="202"/>
      <c r="KG61" s="202"/>
      <c r="KH61" s="202"/>
      <c r="KI61" s="202"/>
      <c r="KJ61" s="202"/>
      <c r="KK61" s="202"/>
      <c r="KL61" s="202"/>
      <c r="KM61" s="202"/>
      <c r="KN61" s="202"/>
      <c r="KO61" s="202"/>
      <c r="KP61" s="202"/>
      <c r="KQ61" s="202"/>
      <c r="KR61" s="202"/>
      <c r="KS61" s="202"/>
      <c r="KT61" s="202"/>
      <c r="KU61" s="202"/>
      <c r="KV61" s="202"/>
      <c r="KW61" s="202"/>
      <c r="KX61" s="202"/>
      <c r="KY61" s="202"/>
      <c r="KZ61" s="202"/>
      <c r="LA61" s="202"/>
      <c r="LB61" s="202"/>
      <c r="LC61" s="202"/>
      <c r="LD61" s="202"/>
      <c r="LE61" s="202"/>
      <c r="LF61" s="202"/>
      <c r="LG61" s="202"/>
      <c r="LH61" s="202"/>
      <c r="LI61" s="202"/>
      <c r="LJ61" s="202"/>
      <c r="LK61" s="202"/>
      <c r="LL61" s="202"/>
      <c r="LM61" s="202"/>
      <c r="LN61" s="202"/>
      <c r="LO61" s="202"/>
      <c r="LP61" s="202"/>
      <c r="LQ61" s="202"/>
      <c r="LR61" s="202"/>
      <c r="LS61" s="202"/>
      <c r="LT61" s="202"/>
      <c r="LU61" s="202"/>
      <c r="LV61" s="202"/>
      <c r="LW61" s="202"/>
      <c r="LX61" s="202"/>
      <c r="LY61" s="202"/>
      <c r="LZ61" s="202"/>
      <c r="MA61" s="202"/>
      <c r="MB61" s="202"/>
      <c r="MC61" s="202"/>
      <c r="MD61" s="202"/>
      <c r="ME61" s="202"/>
      <c r="MF61" s="202"/>
      <c r="MG61" s="202"/>
      <c r="MH61" s="202"/>
      <c r="MI61" s="202"/>
      <c r="MJ61" s="202"/>
      <c r="MK61" s="202"/>
      <c r="ML61" s="202"/>
      <c r="MM61" s="202"/>
      <c r="MN61" s="202"/>
      <c r="MO61" s="202"/>
      <c r="MP61" s="202"/>
      <c r="MQ61" s="202"/>
      <c r="MR61" s="202"/>
      <c r="MS61" s="202"/>
      <c r="MT61" s="202"/>
      <c r="MU61" s="202"/>
      <c r="MV61" s="202"/>
      <c r="MW61" s="202"/>
      <c r="MX61" s="202"/>
      <c r="MY61" s="202"/>
      <c r="MZ61" s="202"/>
      <c r="NA61" s="202"/>
      <c r="NB61" s="202"/>
      <c r="NC61" s="202"/>
      <c r="ND61" s="202"/>
      <c r="NE61" s="202"/>
      <c r="NF61" s="202"/>
      <c r="NG61" s="202"/>
      <c r="NH61" s="202"/>
      <c r="NI61" s="202"/>
      <c r="NJ61" s="202"/>
      <c r="NK61" s="202"/>
      <c r="NL61" s="202"/>
      <c r="NM61" s="202"/>
      <c r="NN61" s="202"/>
      <c r="NO61" s="202"/>
      <c r="NP61" s="202"/>
      <c r="NQ61" s="202"/>
      <c r="NR61" s="202"/>
      <c r="NS61" s="202"/>
      <c r="NT61" s="202"/>
      <c r="NU61" s="202"/>
      <c r="NV61" s="202"/>
      <c r="NW61" s="202"/>
      <c r="NX61" s="202"/>
      <c r="NY61" s="202"/>
      <c r="NZ61" s="202"/>
      <c r="OA61" s="202"/>
      <c r="OB61" s="202"/>
      <c r="OC61" s="202"/>
      <c r="OD61" s="202"/>
      <c r="OE61" s="202"/>
      <c r="OF61" s="202"/>
      <c r="OG61" s="202"/>
      <c r="OH61" s="202"/>
      <c r="OI61" s="202"/>
      <c r="OJ61" s="202"/>
      <c r="OK61" s="202"/>
      <c r="OL61" s="202"/>
      <c r="OM61" s="202"/>
      <c r="ON61" s="202"/>
      <c r="OO61" s="202"/>
      <c r="OP61" s="202"/>
      <c r="OQ61" s="202"/>
      <c r="OR61" s="202"/>
      <c r="OS61" s="202"/>
      <c r="OT61" s="202"/>
      <c r="OU61" s="202"/>
      <c r="OV61" s="202"/>
      <c r="OW61" s="202"/>
      <c r="OX61" s="202"/>
      <c r="OY61" s="202"/>
      <c r="OZ61" s="202"/>
      <c r="PA61" s="202"/>
      <c r="PB61" s="202"/>
      <c r="PC61" s="202"/>
      <c r="PD61" s="202"/>
      <c r="PE61" s="202"/>
      <c r="PF61" s="202"/>
      <c r="PG61" s="202"/>
      <c r="PH61" s="202"/>
      <c r="PI61" s="202"/>
      <c r="PJ61" s="202"/>
      <c r="PK61" s="202"/>
      <c r="PL61" s="202"/>
      <c r="PM61" s="202"/>
      <c r="PN61" s="202"/>
      <c r="PO61" s="202"/>
      <c r="PP61" s="202"/>
      <c r="PQ61" s="202"/>
      <c r="PR61" s="202"/>
      <c r="PS61" s="202"/>
      <c r="PT61" s="202"/>
      <c r="PU61" s="202"/>
      <c r="PV61" s="202"/>
      <c r="PW61" s="202"/>
      <c r="PX61" s="202"/>
      <c r="PY61" s="202"/>
      <c r="PZ61" s="202"/>
      <c r="QA61" s="202"/>
      <c r="QB61" s="202"/>
      <c r="QC61" s="202"/>
      <c r="QD61" s="202"/>
      <c r="QE61" s="202"/>
      <c r="QF61" s="202"/>
      <c r="QG61" s="202"/>
      <c r="QH61" s="202"/>
      <c r="QI61" s="202"/>
      <c r="QJ61" s="202"/>
      <c r="QK61" s="202"/>
      <c r="QL61" s="202"/>
      <c r="QM61" s="202"/>
      <c r="QN61" s="202"/>
      <c r="QO61" s="202"/>
      <c r="QP61" s="202"/>
      <c r="QQ61" s="202"/>
      <c r="QR61" s="202"/>
      <c r="QS61" s="202"/>
      <c r="QT61" s="202"/>
      <c r="QU61" s="202"/>
      <c r="QV61" s="202"/>
      <c r="QW61" s="202"/>
      <c r="QX61" s="202"/>
      <c r="QY61" s="202"/>
      <c r="QZ61" s="202"/>
      <c r="RA61" s="202"/>
      <c r="RB61" s="202"/>
      <c r="RC61" s="202"/>
      <c r="RD61" s="202"/>
      <c r="RE61" s="202"/>
      <c r="RF61" s="202"/>
      <c r="RG61" s="202"/>
      <c r="RH61" s="202"/>
      <c r="RI61" s="202"/>
      <c r="RJ61" s="202"/>
      <c r="RK61" s="202"/>
      <c r="RL61" s="202"/>
      <c r="RM61" s="202"/>
      <c r="RN61" s="202"/>
      <c r="RO61" s="202"/>
      <c r="RP61" s="202"/>
      <c r="RQ61" s="202"/>
      <c r="RR61" s="202"/>
      <c r="RS61" s="202"/>
      <c r="RT61" s="202"/>
      <c r="RU61" s="202"/>
      <c r="RV61" s="202"/>
      <c r="RW61" s="202"/>
      <c r="RX61" s="202"/>
      <c r="RY61" s="202"/>
      <c r="RZ61" s="202"/>
      <c r="SA61" s="202"/>
      <c r="SB61" s="202"/>
      <c r="SC61" s="202"/>
      <c r="SD61" s="202"/>
      <c r="SE61" s="202"/>
      <c r="SF61" s="202"/>
      <c r="SG61" s="202"/>
      <c r="SH61" s="202"/>
      <c r="SI61" s="202"/>
      <c r="SJ61" s="202"/>
      <c r="SK61" s="202"/>
      <c r="SL61" s="202"/>
      <c r="SM61" s="202"/>
      <c r="SN61" s="202"/>
      <c r="SO61" s="202"/>
      <c r="SP61" s="202"/>
      <c r="SQ61" s="202"/>
      <c r="SR61" s="202"/>
      <c r="SS61" s="202"/>
      <c r="ST61" s="202"/>
      <c r="SU61" s="202"/>
      <c r="SV61" s="202"/>
      <c r="SW61" s="202"/>
      <c r="SX61" s="202"/>
      <c r="SY61" s="202"/>
      <c r="SZ61" s="202"/>
      <c r="TA61" s="202"/>
      <c r="TB61" s="202"/>
      <c r="TC61" s="202"/>
      <c r="TD61" s="202"/>
      <c r="TE61" s="202"/>
      <c r="TF61" s="202"/>
      <c r="TG61" s="202"/>
      <c r="TH61" s="202"/>
      <c r="TI61" s="202"/>
      <c r="TJ61" s="202"/>
      <c r="TK61" s="202"/>
      <c r="TL61" s="202"/>
      <c r="TM61" s="202"/>
      <c r="TN61" s="202"/>
      <c r="TO61" s="202"/>
      <c r="TP61" s="202"/>
      <c r="TQ61" s="202"/>
      <c r="TR61" s="202"/>
      <c r="TS61" s="202"/>
      <c r="TT61" s="202"/>
      <c r="TU61" s="202"/>
      <c r="TV61" s="202"/>
      <c r="TW61" s="202"/>
      <c r="TX61" s="202"/>
      <c r="TY61" s="202"/>
      <c r="TZ61" s="202"/>
      <c r="UA61" s="202"/>
      <c r="UB61" s="202"/>
      <c r="UC61" s="202"/>
      <c r="UD61" s="202"/>
      <c r="UE61" s="202"/>
      <c r="UF61" s="202"/>
      <c r="UG61" s="202"/>
      <c r="UH61" s="202"/>
      <c r="UI61" s="202"/>
      <c r="UJ61" s="202"/>
      <c r="UK61" s="202"/>
      <c r="UL61" s="202"/>
      <c r="UM61" s="202"/>
      <c r="UN61" s="202"/>
      <c r="UO61" s="202"/>
      <c r="UP61" s="202"/>
      <c r="UQ61" s="202"/>
      <c r="UR61" s="202"/>
      <c r="US61" s="202"/>
      <c r="UT61" s="202"/>
      <c r="UU61" s="202"/>
      <c r="UV61" s="202"/>
      <c r="UW61" s="202"/>
      <c r="UX61" s="202"/>
      <c r="UY61" s="202"/>
      <c r="UZ61" s="202"/>
      <c r="VA61" s="202"/>
      <c r="VB61" s="202"/>
      <c r="VC61" s="202"/>
      <c r="VD61" s="202"/>
      <c r="VE61" s="202"/>
      <c r="VF61" s="202"/>
      <c r="VG61" s="202"/>
      <c r="VH61" s="202"/>
      <c r="VI61" s="202"/>
      <c r="VJ61" s="202"/>
      <c r="VK61" s="202"/>
      <c r="VL61" s="202"/>
      <c r="VM61" s="202"/>
      <c r="VN61" s="202"/>
      <c r="VO61" s="202"/>
      <c r="VP61" s="202"/>
      <c r="VQ61" s="202"/>
      <c r="VR61" s="202"/>
      <c r="VS61" s="202"/>
      <c r="VT61" s="202"/>
      <c r="VU61" s="202"/>
      <c r="VV61" s="202"/>
      <c r="VW61" s="202"/>
      <c r="VX61" s="202"/>
      <c r="VY61" s="202"/>
      <c r="VZ61" s="202"/>
      <c r="WA61" s="202"/>
      <c r="WB61" s="202"/>
      <c r="WC61" s="202"/>
      <c r="WD61" s="202"/>
      <c r="WE61" s="202"/>
      <c r="WF61" s="202"/>
      <c r="WG61" s="202"/>
      <c r="WH61" s="202"/>
      <c r="WI61" s="202"/>
      <c r="WJ61" s="202"/>
      <c r="WK61" s="202"/>
      <c r="WL61" s="202"/>
      <c r="WM61" s="202"/>
      <c r="WN61" s="202"/>
      <c r="WO61" s="202"/>
      <c r="WP61" s="202"/>
      <c r="WQ61" s="202"/>
      <c r="WR61" s="202"/>
      <c r="WS61" s="202"/>
      <c r="WT61" s="202"/>
      <c r="WU61" s="202"/>
      <c r="WV61" s="202"/>
      <c r="WW61" s="202"/>
      <c r="WX61" s="202"/>
      <c r="WY61" s="202"/>
      <c r="WZ61" s="202"/>
      <c r="XA61" s="202"/>
      <c r="XB61" s="202"/>
      <c r="XC61" s="202"/>
      <c r="XD61" s="202"/>
      <c r="XE61" s="202"/>
      <c r="XF61" s="202"/>
      <c r="XG61" s="202"/>
      <c r="XH61" s="202"/>
      <c r="XI61" s="202"/>
      <c r="XJ61" s="202"/>
      <c r="XK61" s="202"/>
      <c r="XL61" s="202"/>
      <c r="XM61" s="202"/>
      <c r="XN61" s="202"/>
      <c r="XO61" s="202"/>
      <c r="XP61" s="202"/>
      <c r="XQ61" s="202"/>
      <c r="XR61" s="202"/>
      <c r="XS61" s="202"/>
      <c r="XT61" s="202"/>
      <c r="XU61" s="202"/>
      <c r="XV61" s="202"/>
      <c r="XW61" s="202"/>
      <c r="XX61" s="202"/>
      <c r="XY61" s="202"/>
      <c r="XZ61" s="202"/>
      <c r="YA61" s="202"/>
      <c r="YB61" s="202"/>
      <c r="YC61" s="202"/>
      <c r="YD61" s="202"/>
      <c r="YE61" s="202"/>
      <c r="YF61" s="202"/>
      <c r="YG61" s="202"/>
      <c r="YH61" s="202"/>
      <c r="YI61" s="202"/>
      <c r="YJ61" s="202"/>
      <c r="YK61" s="202"/>
      <c r="YL61" s="202"/>
      <c r="YM61" s="202"/>
      <c r="YN61" s="202"/>
      <c r="YO61" s="202"/>
      <c r="YP61" s="202"/>
      <c r="YQ61" s="202"/>
      <c r="YR61" s="202"/>
      <c r="YS61" s="202"/>
      <c r="YT61" s="202"/>
      <c r="YU61" s="202"/>
      <c r="YV61" s="202"/>
      <c r="YW61" s="202"/>
      <c r="YX61" s="202"/>
      <c r="YY61" s="202"/>
      <c r="YZ61" s="202"/>
      <c r="ZA61" s="202"/>
      <c r="ZB61" s="202"/>
      <c r="ZC61" s="202"/>
      <c r="ZD61" s="202"/>
      <c r="ZE61" s="202"/>
      <c r="ZF61" s="202"/>
      <c r="ZG61" s="202"/>
      <c r="ZH61" s="202"/>
      <c r="ZI61" s="202"/>
      <c r="ZJ61" s="202"/>
      <c r="ZK61" s="202"/>
      <c r="ZL61" s="202"/>
      <c r="ZM61" s="202"/>
      <c r="ZN61" s="202"/>
      <c r="ZO61" s="202"/>
      <c r="ZP61" s="202"/>
      <c r="ZQ61" s="202"/>
      <c r="ZR61" s="202"/>
      <c r="ZS61" s="202"/>
      <c r="ZT61" s="202"/>
      <c r="ZU61" s="202"/>
      <c r="ZV61" s="202"/>
      <c r="ZW61" s="202"/>
      <c r="ZX61" s="202"/>
      <c r="ZY61" s="202"/>
      <c r="ZZ61" s="202"/>
      <c r="AAA61" s="202"/>
      <c r="AAB61" s="202"/>
      <c r="AAC61" s="202"/>
      <c r="AAD61" s="202"/>
      <c r="AAE61" s="202"/>
      <c r="AAF61" s="202"/>
      <c r="AAG61" s="202"/>
      <c r="AAH61" s="202"/>
      <c r="AAI61" s="202"/>
      <c r="AAJ61" s="202"/>
      <c r="AAK61" s="202"/>
      <c r="AAL61" s="202"/>
      <c r="AAM61" s="202"/>
      <c r="AAN61" s="202"/>
      <c r="AAO61" s="202"/>
      <c r="AAP61" s="202"/>
      <c r="AAQ61" s="202"/>
      <c r="AAR61" s="202"/>
      <c r="AAS61" s="202"/>
      <c r="AAT61" s="202"/>
      <c r="AAU61" s="202"/>
      <c r="AAV61" s="202"/>
      <c r="AAW61" s="202"/>
      <c r="AAX61" s="202"/>
      <c r="AAY61" s="202"/>
      <c r="AAZ61" s="202"/>
      <c r="ABA61" s="202"/>
      <c r="ABB61" s="202"/>
      <c r="ABC61" s="202"/>
      <c r="ABD61" s="202"/>
      <c r="ABE61" s="202"/>
      <c r="ABF61" s="202"/>
      <c r="ABG61" s="202"/>
      <c r="ABH61" s="202"/>
      <c r="ABI61" s="202"/>
      <c r="ABJ61" s="202"/>
      <c r="ABK61" s="202"/>
      <c r="ABL61" s="202"/>
      <c r="ABM61" s="202"/>
      <c r="ABN61" s="202"/>
      <c r="ABO61" s="202"/>
      <c r="ABP61" s="202"/>
      <c r="ABQ61" s="202"/>
      <c r="ABR61" s="202"/>
      <c r="ABS61" s="202"/>
      <c r="ABT61" s="202"/>
      <c r="ABU61" s="202"/>
      <c r="ABV61" s="202"/>
      <c r="ABW61" s="202"/>
      <c r="ABX61" s="202"/>
      <c r="ABY61" s="202"/>
      <c r="ABZ61" s="202"/>
      <c r="ACA61" s="202"/>
      <c r="ACB61" s="202"/>
      <c r="ACC61" s="202"/>
      <c r="ACD61" s="202"/>
      <c r="ACE61" s="202"/>
      <c r="ACF61" s="202"/>
      <c r="ACG61" s="202"/>
      <c r="ACH61" s="202"/>
      <c r="ACI61" s="202"/>
      <c r="ACJ61" s="202"/>
      <c r="ACK61" s="202"/>
      <c r="ACL61" s="202"/>
      <c r="ACM61" s="202"/>
      <c r="ACN61" s="202"/>
      <c r="ACO61" s="202"/>
      <c r="ACP61" s="202"/>
      <c r="ACQ61" s="202"/>
      <c r="ACR61" s="202"/>
      <c r="ACS61" s="202"/>
      <c r="ACT61" s="202"/>
      <c r="ACU61" s="202"/>
      <c r="ACV61" s="202"/>
      <c r="ACW61" s="202"/>
      <c r="ACX61" s="202"/>
      <c r="ACY61" s="202"/>
      <c r="ACZ61" s="202"/>
      <c r="ADA61" s="202"/>
      <c r="ADB61" s="202"/>
      <c r="ADC61" s="202"/>
      <c r="ADD61" s="202"/>
      <c r="ADE61" s="202"/>
      <c r="ADF61" s="202"/>
      <c r="ADG61" s="202"/>
      <c r="ADH61" s="202"/>
      <c r="ADI61" s="202"/>
      <c r="ADJ61" s="202"/>
      <c r="ADK61" s="202"/>
      <c r="ADL61" s="202"/>
      <c r="ADM61" s="202"/>
      <c r="ADN61" s="202"/>
      <c r="ADO61" s="202"/>
      <c r="ADP61" s="202"/>
      <c r="ADQ61" s="202"/>
      <c r="ADR61" s="202"/>
      <c r="ADS61" s="202"/>
      <c r="ADT61" s="202"/>
      <c r="ADU61" s="202"/>
      <c r="ADV61" s="202"/>
      <c r="ADW61" s="202"/>
      <c r="ADX61" s="202"/>
      <c r="ADY61" s="202"/>
      <c r="ADZ61" s="202"/>
      <c r="AEA61" s="202"/>
      <c r="AEB61" s="202"/>
      <c r="AEC61" s="202"/>
      <c r="AED61" s="202"/>
      <c r="AEE61" s="202"/>
      <c r="AEF61" s="202"/>
      <c r="AEG61" s="202"/>
      <c r="AEH61" s="202"/>
      <c r="AEI61" s="202"/>
      <c r="AEJ61" s="202"/>
      <c r="AEK61" s="202"/>
      <c r="AEL61" s="202"/>
      <c r="AEM61" s="202"/>
      <c r="AEN61" s="202"/>
      <c r="AEO61" s="202"/>
      <c r="AEP61" s="202"/>
      <c r="AEQ61" s="202"/>
      <c r="AER61" s="202"/>
      <c r="AES61" s="202"/>
      <c r="AET61" s="202"/>
      <c r="AEU61" s="202"/>
      <c r="AEV61" s="202"/>
      <c r="AEW61" s="202"/>
      <c r="AEX61" s="202"/>
      <c r="AEY61" s="202"/>
      <c r="AEZ61" s="202"/>
      <c r="AFA61" s="202"/>
      <c r="AFB61" s="202"/>
      <c r="AFC61" s="202"/>
      <c r="AFD61" s="202"/>
      <c r="AFE61" s="202"/>
      <c r="AFF61" s="202"/>
      <c r="AFG61" s="202"/>
      <c r="AFH61" s="202"/>
      <c r="AFI61" s="202"/>
      <c r="AFJ61" s="202"/>
      <c r="AFK61" s="202"/>
      <c r="AFL61" s="202"/>
      <c r="AFM61" s="202"/>
      <c r="AFN61" s="202"/>
      <c r="AFO61" s="202"/>
      <c r="AFP61" s="202"/>
      <c r="AFQ61" s="202"/>
      <c r="AFR61" s="202"/>
      <c r="AFS61" s="202"/>
      <c r="AFT61" s="202"/>
      <c r="AFU61" s="202"/>
      <c r="AFV61" s="202"/>
      <c r="AFW61" s="202"/>
      <c r="AFX61" s="202"/>
      <c r="AFY61" s="202"/>
      <c r="AFZ61" s="202"/>
      <c r="AGA61" s="202"/>
      <c r="AGB61" s="202"/>
      <c r="AGC61" s="202"/>
      <c r="AGD61" s="202"/>
      <c r="AGE61" s="202"/>
      <c r="AGF61" s="202"/>
      <c r="AGG61" s="202"/>
      <c r="AGH61" s="202"/>
      <c r="AGI61" s="202"/>
      <c r="AGJ61" s="202"/>
      <c r="AGK61" s="202"/>
      <c r="AGL61" s="202"/>
      <c r="AGM61" s="202"/>
      <c r="AGN61" s="202"/>
      <c r="AGO61" s="202"/>
      <c r="AGP61" s="202"/>
      <c r="AGQ61" s="202"/>
      <c r="AGR61" s="202"/>
      <c r="AGS61" s="202"/>
      <c r="AGT61" s="202"/>
      <c r="AGU61" s="202"/>
      <c r="AGV61" s="202"/>
      <c r="AGW61" s="202"/>
      <c r="AGX61" s="202"/>
      <c r="AGY61" s="202"/>
      <c r="AGZ61" s="202"/>
      <c r="AHA61" s="202"/>
      <c r="AHB61" s="202"/>
      <c r="AHC61" s="202"/>
      <c r="AHD61" s="202"/>
      <c r="AHE61" s="202"/>
      <c r="AHF61" s="202"/>
      <c r="AHG61" s="202"/>
      <c r="AHH61" s="202"/>
      <c r="AHI61" s="202"/>
      <c r="AHJ61" s="202"/>
      <c r="AHK61" s="202"/>
      <c r="AHL61" s="202"/>
      <c r="AHM61" s="202"/>
      <c r="AHN61" s="202"/>
      <c r="AHO61" s="202"/>
      <c r="AHP61" s="202"/>
      <c r="AHQ61" s="202"/>
      <c r="AHR61" s="202"/>
      <c r="AHS61" s="202"/>
      <c r="AHT61" s="202"/>
      <c r="AHU61" s="202"/>
      <c r="AHV61" s="202"/>
      <c r="AHW61" s="202"/>
      <c r="AHX61" s="202"/>
      <c r="AHY61" s="202"/>
      <c r="AHZ61" s="202"/>
      <c r="AIA61" s="202"/>
      <c r="AIB61" s="202"/>
      <c r="AIC61" s="202"/>
      <c r="AID61" s="202"/>
      <c r="AIE61" s="202"/>
      <c r="AIF61" s="202"/>
      <c r="AIG61" s="202"/>
      <c r="AIH61" s="202"/>
      <c r="AII61" s="202"/>
      <c r="AIJ61" s="202"/>
      <c r="AIK61" s="202"/>
      <c r="AIL61" s="202"/>
      <c r="AIM61" s="202"/>
      <c r="AIN61" s="202"/>
      <c r="AIO61" s="202"/>
      <c r="AIP61" s="202"/>
      <c r="AIQ61" s="202"/>
      <c r="AIR61" s="202"/>
      <c r="AIS61" s="202"/>
      <c r="AIT61" s="202"/>
      <c r="AIU61" s="202"/>
      <c r="AIV61" s="202"/>
      <c r="AIW61" s="202"/>
      <c r="AIX61" s="202"/>
      <c r="AIY61" s="202"/>
      <c r="AIZ61" s="202"/>
      <c r="AJA61" s="202"/>
      <c r="AJB61" s="202"/>
      <c r="AJC61" s="202"/>
      <c r="AJD61" s="202"/>
      <c r="AJE61" s="202"/>
      <c r="AJF61" s="202"/>
      <c r="AJG61" s="202"/>
      <c r="AJH61" s="202"/>
      <c r="AJI61" s="202"/>
      <c r="AJJ61" s="202"/>
      <c r="AJK61" s="202"/>
      <c r="AJL61" s="202"/>
      <c r="AJM61" s="202"/>
      <c r="AJN61" s="202"/>
      <c r="AJO61" s="202"/>
      <c r="AJP61" s="202"/>
      <c r="AJQ61" s="202"/>
      <c r="AJR61" s="202"/>
      <c r="AJS61" s="202"/>
      <c r="AJT61" s="202"/>
      <c r="AJU61" s="202"/>
      <c r="AJV61" s="202"/>
      <c r="AJW61" s="202"/>
      <c r="AJX61" s="202"/>
      <c r="AJY61" s="202"/>
      <c r="AJZ61" s="202"/>
      <c r="AKA61" s="202"/>
      <c r="AKB61" s="202"/>
      <c r="AKC61" s="202"/>
      <c r="AKD61" s="202"/>
      <c r="AKE61" s="202"/>
      <c r="AKF61" s="202"/>
      <c r="AKG61" s="202"/>
      <c r="AKH61" s="202"/>
      <c r="AKI61" s="202"/>
      <c r="AKJ61" s="202"/>
      <c r="AKK61" s="202"/>
      <c r="AKL61" s="202"/>
      <c r="AKM61" s="202"/>
      <c r="AKN61" s="202"/>
      <c r="AKO61" s="202"/>
      <c r="AKP61" s="202"/>
      <c r="AKQ61" s="202"/>
      <c r="AKR61" s="202"/>
      <c r="AKS61" s="202"/>
      <c r="AKT61" s="202"/>
      <c r="AKU61" s="202"/>
      <c r="AKV61" s="202"/>
      <c r="AKW61" s="202"/>
      <c r="AKX61" s="202"/>
      <c r="AKY61" s="202"/>
      <c r="AKZ61" s="202"/>
      <c r="ALA61" s="202"/>
      <c r="ALB61" s="202"/>
      <c r="ALC61" s="202"/>
      <c r="ALD61" s="202"/>
      <c r="ALE61" s="202"/>
      <c r="ALF61" s="202"/>
      <c r="ALG61" s="202"/>
      <c r="ALH61" s="202"/>
      <c r="ALI61" s="202"/>
      <c r="ALJ61" s="202"/>
      <c r="ALK61" s="202"/>
      <c r="ALL61" s="202"/>
      <c r="ALM61" s="202"/>
      <c r="ALN61" s="202"/>
      <c r="ALO61" s="202"/>
      <c r="ALP61" s="202"/>
      <c r="ALQ61" s="202"/>
      <c r="ALR61" s="202"/>
      <c r="ALS61" s="202"/>
      <c r="ALT61" s="202"/>
      <c r="ALU61" s="202"/>
      <c r="ALV61" s="202"/>
      <c r="ALW61" s="202"/>
      <c r="ALX61" s="202"/>
      <c r="ALY61" s="202"/>
      <c r="ALZ61" s="202"/>
      <c r="AMA61" s="202"/>
      <c r="AMB61" s="202"/>
      <c r="AMC61" s="202"/>
      <c r="AMD61" s="202"/>
      <c r="AME61" s="202"/>
      <c r="AMF61" s="202"/>
      <c r="AMG61" s="202"/>
      <c r="AMH61" s="202"/>
      <c r="AMI61" s="202"/>
      <c r="AMJ61" s="202"/>
    </row>
    <row r="62" spans="1:1024" ht="20.25" customHeight="1">
      <c r="A62" s="601"/>
      <c r="B62" s="655" t="s">
        <v>89</v>
      </c>
      <c r="C62" s="899"/>
      <c r="D62" s="585"/>
      <c r="E62" s="586"/>
      <c r="F62" s="110"/>
      <c r="G62" s="110"/>
      <c r="H62" s="111"/>
      <c r="I62" s="176"/>
      <c r="J62" s="602"/>
      <c r="K62" s="109"/>
      <c r="L62" s="109"/>
      <c r="M62" s="110"/>
      <c r="N62" s="110"/>
      <c r="O62" s="111"/>
      <c r="P62" s="176"/>
      <c r="Q62" s="602"/>
      <c r="R62" s="109"/>
      <c r="S62" s="109"/>
      <c r="T62" s="110"/>
      <c r="U62" s="110"/>
      <c r="V62" s="111"/>
      <c r="W62" s="268"/>
      <c r="X62" s="109"/>
      <c r="Y62" s="109"/>
      <c r="Z62" s="109"/>
      <c r="AA62" s="110"/>
      <c r="AB62" s="110"/>
      <c r="AC62" s="111"/>
      <c r="AD62" s="176"/>
      <c r="AE62" s="621"/>
      <c r="AF62" s="109"/>
      <c r="AG62" s="109"/>
      <c r="AH62" s="110"/>
      <c r="AI62" s="110"/>
      <c r="AJ62" s="220"/>
      <c r="AK62" s="571"/>
      <c r="AL62" s="14"/>
    </row>
    <row r="63" spans="1:1024" ht="20.25" customHeight="1">
      <c r="A63" s="557"/>
      <c r="B63" s="321" t="s">
        <v>22</v>
      </c>
      <c r="C63" s="46" t="s">
        <v>123</v>
      </c>
      <c r="D63" s="588">
        <f>AK26</f>
        <v>50</v>
      </c>
      <c r="E63" s="471">
        <v>2</v>
      </c>
      <c r="F63" s="114"/>
      <c r="G63" s="114">
        <v>2</v>
      </c>
      <c r="H63" s="115"/>
      <c r="I63" s="512"/>
      <c r="J63" s="513"/>
      <c r="K63" s="113"/>
      <c r="L63" s="113">
        <v>2</v>
      </c>
      <c r="M63" s="114"/>
      <c r="N63" s="114"/>
      <c r="O63" s="115"/>
      <c r="P63" s="512"/>
      <c r="Q63" s="513"/>
      <c r="R63" s="113"/>
      <c r="S63" s="113">
        <v>2</v>
      </c>
      <c r="T63" s="114"/>
      <c r="U63" s="114">
        <v>2</v>
      </c>
      <c r="V63" s="115"/>
      <c r="W63" s="270"/>
      <c r="X63" s="113"/>
      <c r="Y63" s="113"/>
      <c r="Z63" s="113">
        <v>2</v>
      </c>
      <c r="AA63" s="114"/>
      <c r="AB63" s="114"/>
      <c r="AC63" s="115"/>
      <c r="AD63" s="512"/>
      <c r="AE63" s="161"/>
      <c r="AF63" s="113"/>
      <c r="AG63" s="113">
        <v>2</v>
      </c>
      <c r="AH63" s="114"/>
      <c r="AI63" s="114">
        <v>2</v>
      </c>
      <c r="AJ63" s="220">
        <f t="shared" ref="AJ63:AJ66" si="14">SUM(E63:AI63)</f>
        <v>16</v>
      </c>
      <c r="AK63" s="571">
        <f t="shared" ref="AK63:AK66" si="15">D63-AJ63</f>
        <v>34</v>
      </c>
      <c r="AL63" s="14"/>
    </row>
    <row r="64" spans="1:1024" ht="20.25">
      <c r="A64" s="557"/>
      <c r="B64" s="321" t="s">
        <v>24</v>
      </c>
      <c r="C64" s="46" t="s">
        <v>91</v>
      </c>
      <c r="D64" s="588">
        <f t="shared" ref="D64:D66" si="16">AK27</f>
        <v>38</v>
      </c>
      <c r="E64" s="471"/>
      <c r="F64" s="114">
        <v>2</v>
      </c>
      <c r="G64" s="114"/>
      <c r="H64" s="115"/>
      <c r="I64" s="512"/>
      <c r="J64" s="513"/>
      <c r="K64" s="113"/>
      <c r="L64" s="113"/>
      <c r="M64" s="114">
        <v>2</v>
      </c>
      <c r="N64" s="114">
        <v>2</v>
      </c>
      <c r="O64" s="512"/>
      <c r="P64" s="512"/>
      <c r="Q64" s="513"/>
      <c r="R64" s="113"/>
      <c r="S64" s="113"/>
      <c r="T64" s="114">
        <v>2</v>
      </c>
      <c r="U64" s="114"/>
      <c r="V64" s="115"/>
      <c r="W64" s="270"/>
      <c r="X64" s="113"/>
      <c r="Y64" s="113"/>
      <c r="Z64" s="113"/>
      <c r="AA64" s="114">
        <v>2</v>
      </c>
      <c r="AB64" s="114"/>
      <c r="AC64" s="512"/>
      <c r="AD64" s="512"/>
      <c r="AE64" s="161"/>
      <c r="AF64" s="113"/>
      <c r="AG64" s="113"/>
      <c r="AH64" s="114">
        <v>2</v>
      </c>
      <c r="AI64" s="114"/>
      <c r="AJ64" s="220">
        <f t="shared" si="14"/>
        <v>12</v>
      </c>
      <c r="AK64" s="571">
        <f t="shared" si="15"/>
        <v>26</v>
      </c>
      <c r="AL64" s="14"/>
    </row>
    <row r="65" spans="1:1024" ht="20.25" customHeight="1">
      <c r="A65" s="557"/>
      <c r="B65" s="321" t="s">
        <v>28</v>
      </c>
      <c r="C65" s="296" t="s">
        <v>78</v>
      </c>
      <c r="D65" s="588">
        <f t="shared" si="16"/>
        <v>32</v>
      </c>
      <c r="E65" s="447"/>
      <c r="F65" s="121"/>
      <c r="G65" s="121"/>
      <c r="H65" s="122"/>
      <c r="I65" s="162"/>
      <c r="J65" s="174"/>
      <c r="K65" s="120"/>
      <c r="L65" s="329"/>
      <c r="M65" s="121"/>
      <c r="N65" s="121"/>
      <c r="O65" s="122"/>
      <c r="P65" s="162"/>
      <c r="Q65" s="266"/>
      <c r="R65" s="120"/>
      <c r="S65" s="120">
        <v>2</v>
      </c>
      <c r="T65" s="121"/>
      <c r="U65" s="121"/>
      <c r="V65" s="122"/>
      <c r="W65" s="271"/>
      <c r="X65" s="120"/>
      <c r="Y65" s="120"/>
      <c r="Z65" s="120">
        <v>2</v>
      </c>
      <c r="AA65" s="121"/>
      <c r="AB65" s="121"/>
      <c r="AC65" s="122"/>
      <c r="AD65" s="162"/>
      <c r="AE65" s="179"/>
      <c r="AF65" s="120"/>
      <c r="AG65" s="120">
        <v>2</v>
      </c>
      <c r="AH65" s="121"/>
      <c r="AI65" s="121"/>
      <c r="AJ65" s="220">
        <f t="shared" si="14"/>
        <v>6</v>
      </c>
      <c r="AK65" s="571">
        <f>D65-AJ65-AJ70-AJ74</f>
        <v>22</v>
      </c>
      <c r="AL65" s="14"/>
    </row>
    <row r="66" spans="1:1024" ht="20.25">
      <c r="A66" s="135"/>
      <c r="B66" s="46" t="s">
        <v>32</v>
      </c>
      <c r="C66" s="692" t="s">
        <v>155</v>
      </c>
      <c r="D66" s="588">
        <f t="shared" si="16"/>
        <v>46</v>
      </c>
      <c r="E66" s="138"/>
      <c r="F66" s="513"/>
      <c r="G66" s="513"/>
      <c r="H66" s="512"/>
      <c r="I66" s="512"/>
      <c r="J66" s="513"/>
      <c r="K66" s="513">
        <v>2</v>
      </c>
      <c r="L66" s="513"/>
      <c r="M66" s="513"/>
      <c r="N66" s="513"/>
      <c r="O66" s="512"/>
      <c r="P66" s="512"/>
      <c r="Q66" s="513">
        <v>2</v>
      </c>
      <c r="R66" s="513">
        <v>2</v>
      </c>
      <c r="S66" s="513"/>
      <c r="T66" s="513"/>
      <c r="U66" s="513"/>
      <c r="V66" s="512"/>
      <c r="W66" s="512"/>
      <c r="X66" s="513"/>
      <c r="Y66" s="513">
        <v>2</v>
      </c>
      <c r="Z66" s="513"/>
      <c r="AA66" s="513"/>
      <c r="AB66" s="513"/>
      <c r="AC66" s="512"/>
      <c r="AD66" s="512"/>
      <c r="AE66" s="161"/>
      <c r="AF66" s="513">
        <v>2</v>
      </c>
      <c r="AG66" s="513"/>
      <c r="AH66" s="513"/>
      <c r="AI66" s="1231">
        <v>2</v>
      </c>
      <c r="AJ66" s="962">
        <f t="shared" si="14"/>
        <v>12</v>
      </c>
      <c r="AK66" s="571">
        <f t="shared" si="15"/>
        <v>34</v>
      </c>
      <c r="AL66" s="14"/>
    </row>
    <row r="67" spans="1:1024" ht="20.25">
      <c r="A67" s="903"/>
      <c r="B67" s="32" t="s">
        <v>51</v>
      </c>
      <c r="C67" s="94"/>
      <c r="D67" s="257"/>
      <c r="E67" s="127"/>
      <c r="F67" s="125"/>
      <c r="G67" s="125"/>
      <c r="H67" s="126"/>
      <c r="I67" s="126"/>
      <c r="J67" s="164"/>
      <c r="K67" s="125"/>
      <c r="L67" s="125"/>
      <c r="M67" s="125"/>
      <c r="N67" s="125"/>
      <c r="O67" s="126"/>
      <c r="P67" s="126"/>
      <c r="Q67" s="164"/>
      <c r="R67" s="125"/>
      <c r="S67" s="125"/>
      <c r="T67" s="125"/>
      <c r="U67" s="125"/>
      <c r="V67" s="126"/>
      <c r="W67" s="126"/>
      <c r="X67" s="125"/>
      <c r="Y67" s="125"/>
      <c r="Z67" s="125"/>
      <c r="AA67" s="125"/>
      <c r="AB67" s="125"/>
      <c r="AC67" s="126"/>
      <c r="AD67" s="163"/>
      <c r="AE67" s="181"/>
      <c r="AF67" s="125"/>
      <c r="AG67" s="125"/>
      <c r="AH67" s="125"/>
      <c r="AI67" s="227"/>
      <c r="AJ67" s="72"/>
      <c r="AK67" s="624"/>
      <c r="AL67" s="14"/>
    </row>
    <row r="68" spans="1:1024" ht="20.25">
      <c r="A68" s="319"/>
      <c r="B68" s="321" t="s">
        <v>22</v>
      </c>
      <c r="C68" s="566" t="s">
        <v>52</v>
      </c>
      <c r="D68" s="258"/>
      <c r="E68" s="132">
        <v>2</v>
      </c>
      <c r="F68" s="133"/>
      <c r="G68" s="133"/>
      <c r="H68" s="134"/>
      <c r="I68" s="134"/>
      <c r="J68" s="166"/>
      <c r="K68" s="133"/>
      <c r="L68" s="133"/>
      <c r="M68" s="133"/>
      <c r="N68" s="133"/>
      <c r="O68" s="134"/>
      <c r="P68" s="134"/>
      <c r="Q68" s="166"/>
      <c r="R68" s="133"/>
      <c r="S68" s="133"/>
      <c r="T68" s="133"/>
      <c r="U68" s="133"/>
      <c r="V68" s="134"/>
      <c r="W68" s="134"/>
      <c r="X68" s="133"/>
      <c r="Y68" s="133"/>
      <c r="Z68" s="133"/>
      <c r="AA68" s="133"/>
      <c r="AB68" s="133"/>
      <c r="AC68" s="134"/>
      <c r="AD68" s="134"/>
      <c r="AE68" s="311"/>
      <c r="AF68" s="133"/>
      <c r="AG68" s="133"/>
      <c r="AH68" s="133"/>
      <c r="AI68" s="291"/>
      <c r="AJ68" s="230">
        <f>SUM(E68:AI68)</f>
        <v>2</v>
      </c>
      <c r="AK68" s="580">
        <f>D68-AJ68</f>
        <v>-2</v>
      </c>
      <c r="AL68" s="14"/>
    </row>
    <row r="69" spans="1:1024" ht="20.25">
      <c r="A69" s="319"/>
      <c r="B69" s="321" t="s">
        <v>22</v>
      </c>
      <c r="C69" s="566" t="s">
        <v>157</v>
      </c>
      <c r="D69" s="258"/>
      <c r="E69" s="132"/>
      <c r="F69" s="133"/>
      <c r="G69" s="133">
        <v>2</v>
      </c>
      <c r="H69" s="134"/>
      <c r="I69" s="134"/>
      <c r="J69" s="166"/>
      <c r="K69" s="133"/>
      <c r="L69" s="133"/>
      <c r="M69" s="133"/>
      <c r="N69" s="133"/>
      <c r="O69" s="134"/>
      <c r="P69" s="134"/>
      <c r="Q69" s="166"/>
      <c r="R69" s="133"/>
      <c r="S69" s="133"/>
      <c r="T69" s="133"/>
      <c r="U69" s="133"/>
      <c r="V69" s="134"/>
      <c r="W69" s="134"/>
      <c r="X69" s="133"/>
      <c r="Y69" s="133"/>
      <c r="Z69" s="133"/>
      <c r="AA69" s="133"/>
      <c r="AB69" s="133"/>
      <c r="AC69" s="134"/>
      <c r="AD69" s="134"/>
      <c r="AE69" s="311"/>
      <c r="AF69" s="133"/>
      <c r="AG69" s="133"/>
      <c r="AH69" s="133"/>
      <c r="AI69" s="291"/>
      <c r="AJ69" s="230">
        <f>SUM(E69:AI69)</f>
        <v>2</v>
      </c>
      <c r="AK69" s="580">
        <f>D69-AJ69</f>
        <v>-2</v>
      </c>
      <c r="AL69" s="14"/>
    </row>
    <row r="70" spans="1:1024" ht="20.25">
      <c r="A70" s="319"/>
      <c r="B70" s="321" t="s">
        <v>28</v>
      </c>
      <c r="C70" s="566" t="s">
        <v>147</v>
      </c>
      <c r="D70" s="258"/>
      <c r="E70" s="132">
        <v>2</v>
      </c>
      <c r="F70" s="133"/>
      <c r="G70" s="133"/>
      <c r="H70" s="134"/>
      <c r="I70" s="134"/>
      <c r="J70" s="166"/>
      <c r="K70" s="133"/>
      <c r="L70" s="133"/>
      <c r="M70" s="133"/>
      <c r="N70" s="133"/>
      <c r="O70" s="134"/>
      <c r="P70" s="134"/>
      <c r="Q70" s="166"/>
      <c r="R70" s="133"/>
      <c r="S70" s="133"/>
      <c r="T70" s="133"/>
      <c r="U70" s="133"/>
      <c r="V70" s="134"/>
      <c r="W70" s="134"/>
      <c r="X70" s="133"/>
      <c r="Y70" s="133"/>
      <c r="Z70" s="133"/>
      <c r="AA70" s="133"/>
      <c r="AB70" s="133"/>
      <c r="AC70" s="134"/>
      <c r="AD70" s="134"/>
      <c r="AE70" s="311"/>
      <c r="AF70" s="133"/>
      <c r="AG70" s="133"/>
      <c r="AH70" s="133"/>
      <c r="AI70" s="291"/>
      <c r="AJ70" s="230">
        <f t="shared" ref="AJ70:AJ78" si="17">SUM(E70:AI70)</f>
        <v>2</v>
      </c>
      <c r="AK70" s="687">
        <f t="shared" ref="AK70:AK78" si="18">D70-AJ70</f>
        <v>-2</v>
      </c>
      <c r="AL70" s="14"/>
    </row>
    <row r="71" spans="1:1024" ht="20.25">
      <c r="A71" s="319"/>
      <c r="B71" s="321" t="s">
        <v>28</v>
      </c>
      <c r="C71" s="566" t="s">
        <v>56</v>
      </c>
      <c r="D71" s="258"/>
      <c r="E71" s="132">
        <v>2</v>
      </c>
      <c r="F71" s="133"/>
      <c r="G71" s="133"/>
      <c r="H71" s="134"/>
      <c r="I71" s="134"/>
      <c r="J71" s="166"/>
      <c r="K71" s="133"/>
      <c r="L71" s="133"/>
      <c r="M71" s="133"/>
      <c r="N71" s="133"/>
      <c r="O71" s="134"/>
      <c r="P71" s="134"/>
      <c r="Q71" s="166"/>
      <c r="R71" s="133"/>
      <c r="S71" s="133"/>
      <c r="T71" s="133"/>
      <c r="U71" s="133"/>
      <c r="V71" s="134"/>
      <c r="W71" s="134"/>
      <c r="X71" s="133"/>
      <c r="Y71" s="133"/>
      <c r="Z71" s="133"/>
      <c r="AA71" s="133"/>
      <c r="AB71" s="133"/>
      <c r="AC71" s="134"/>
      <c r="AD71" s="134"/>
      <c r="AE71" s="311"/>
      <c r="AF71" s="133"/>
      <c r="AG71" s="133"/>
      <c r="AH71" s="133"/>
      <c r="AI71" s="291"/>
      <c r="AJ71" s="230">
        <f t="shared" si="17"/>
        <v>2</v>
      </c>
      <c r="AK71" s="687">
        <f t="shared" si="18"/>
        <v>-2</v>
      </c>
      <c r="AL71" s="14"/>
    </row>
    <row r="72" spans="1:1024" ht="20.25">
      <c r="A72" s="319"/>
      <c r="B72" s="321" t="s">
        <v>22</v>
      </c>
      <c r="C72" s="566" t="s">
        <v>103</v>
      </c>
      <c r="D72" s="258"/>
      <c r="E72" s="132"/>
      <c r="F72" s="133"/>
      <c r="G72" s="133"/>
      <c r="H72" s="134"/>
      <c r="I72" s="134"/>
      <c r="J72" s="166"/>
      <c r="K72" s="133"/>
      <c r="L72" s="133">
        <v>2</v>
      </c>
      <c r="M72" s="133"/>
      <c r="N72" s="133"/>
      <c r="O72" s="134"/>
      <c r="P72" s="134"/>
      <c r="Q72" s="166"/>
      <c r="R72" s="133"/>
      <c r="S72" s="133">
        <v>2</v>
      </c>
      <c r="T72" s="133"/>
      <c r="U72" s="133"/>
      <c r="V72" s="134"/>
      <c r="W72" s="134"/>
      <c r="X72" s="133"/>
      <c r="Y72" s="133"/>
      <c r="Z72" s="133"/>
      <c r="AA72" s="133"/>
      <c r="AB72" s="133"/>
      <c r="AC72" s="134"/>
      <c r="AD72" s="134"/>
      <c r="AE72" s="311"/>
      <c r="AF72" s="133"/>
      <c r="AG72" s="133"/>
      <c r="AH72" s="133"/>
      <c r="AI72" s="291"/>
      <c r="AJ72" s="230">
        <f t="shared" si="17"/>
        <v>4</v>
      </c>
      <c r="AK72" s="687">
        <f t="shared" si="18"/>
        <v>-4</v>
      </c>
      <c r="AL72" s="14"/>
    </row>
    <row r="73" spans="1:1024" ht="20.25">
      <c r="A73" s="319"/>
      <c r="B73" s="321" t="s">
        <v>28</v>
      </c>
      <c r="C73" s="566" t="s">
        <v>96</v>
      </c>
      <c r="D73" s="258"/>
      <c r="E73" s="132"/>
      <c r="F73" s="133"/>
      <c r="G73" s="133"/>
      <c r="H73" s="134"/>
      <c r="I73" s="134"/>
      <c r="J73" s="166"/>
      <c r="K73" s="133"/>
      <c r="L73" s="133">
        <v>2</v>
      </c>
      <c r="M73" s="133"/>
      <c r="N73" s="133"/>
      <c r="O73" s="134"/>
      <c r="P73" s="134"/>
      <c r="Q73" s="166"/>
      <c r="R73" s="133"/>
      <c r="S73" s="133">
        <v>2</v>
      </c>
      <c r="T73" s="133"/>
      <c r="U73" s="133"/>
      <c r="V73" s="134"/>
      <c r="W73" s="134"/>
      <c r="X73" s="133"/>
      <c r="Y73" s="133"/>
      <c r="Z73" s="133">
        <v>2</v>
      </c>
      <c r="AA73" s="133"/>
      <c r="AB73" s="133"/>
      <c r="AC73" s="134"/>
      <c r="AD73" s="134"/>
      <c r="AE73" s="311"/>
      <c r="AF73" s="133"/>
      <c r="AG73" s="133"/>
      <c r="AH73" s="133"/>
      <c r="AI73" s="291"/>
      <c r="AJ73" s="230">
        <f t="shared" si="17"/>
        <v>6</v>
      </c>
      <c r="AK73" s="687">
        <f t="shared" si="18"/>
        <v>-6</v>
      </c>
      <c r="AL73" s="14"/>
    </row>
    <row r="74" spans="1:1024" ht="20.25">
      <c r="A74" s="319"/>
      <c r="B74" s="321" t="s">
        <v>28</v>
      </c>
      <c r="C74" s="566" t="s">
        <v>129</v>
      </c>
      <c r="D74" s="258"/>
      <c r="E74" s="132"/>
      <c r="F74" s="133"/>
      <c r="G74" s="133"/>
      <c r="H74" s="134"/>
      <c r="I74" s="134"/>
      <c r="J74" s="166"/>
      <c r="K74" s="133"/>
      <c r="L74" s="133">
        <v>2</v>
      </c>
      <c r="M74" s="133"/>
      <c r="N74" s="133"/>
      <c r="O74" s="134"/>
      <c r="P74" s="134"/>
      <c r="Q74" s="166"/>
      <c r="R74" s="133"/>
      <c r="S74" s="133"/>
      <c r="T74" s="133"/>
      <c r="U74" s="133"/>
      <c r="V74" s="134"/>
      <c r="W74" s="134"/>
      <c r="X74" s="133"/>
      <c r="Y74" s="133"/>
      <c r="Z74" s="133"/>
      <c r="AA74" s="133"/>
      <c r="AB74" s="133"/>
      <c r="AC74" s="134"/>
      <c r="AD74" s="134"/>
      <c r="AE74" s="311"/>
      <c r="AF74" s="133"/>
      <c r="AG74" s="133"/>
      <c r="AH74" s="133"/>
      <c r="AI74" s="291"/>
      <c r="AJ74" s="230">
        <f t="shared" si="17"/>
        <v>2</v>
      </c>
      <c r="AK74" s="687">
        <f t="shared" si="18"/>
        <v>-2</v>
      </c>
      <c r="AL74" s="14"/>
    </row>
    <row r="75" spans="1:1024" ht="20.25">
      <c r="A75" s="319"/>
      <c r="B75" s="553" t="s">
        <v>18</v>
      </c>
      <c r="C75" s="77" t="s">
        <v>112</v>
      </c>
      <c r="D75" s="258"/>
      <c r="E75" s="132"/>
      <c r="F75" s="133"/>
      <c r="G75" s="133"/>
      <c r="H75" s="134"/>
      <c r="I75" s="134"/>
      <c r="J75" s="166"/>
      <c r="K75" s="133"/>
      <c r="L75" s="133"/>
      <c r="M75" s="133"/>
      <c r="N75" s="133"/>
      <c r="O75" s="134"/>
      <c r="P75" s="134"/>
      <c r="Q75" s="166"/>
      <c r="R75" s="133"/>
      <c r="S75" s="133"/>
      <c r="T75" s="133">
        <v>2</v>
      </c>
      <c r="U75" s="133"/>
      <c r="V75" s="134"/>
      <c r="W75" s="134"/>
      <c r="X75" s="133"/>
      <c r="Y75" s="133"/>
      <c r="Z75" s="133"/>
      <c r="AA75" s="133"/>
      <c r="AB75" s="133"/>
      <c r="AC75" s="134"/>
      <c r="AD75" s="134"/>
      <c r="AE75" s="311"/>
      <c r="AF75" s="133"/>
      <c r="AG75" s="133"/>
      <c r="AH75" s="133"/>
      <c r="AI75" s="291"/>
      <c r="AJ75" s="230">
        <f t="shared" si="17"/>
        <v>2</v>
      </c>
      <c r="AK75" s="687">
        <f t="shared" si="18"/>
        <v>-2</v>
      </c>
      <c r="AL75" s="14"/>
    </row>
    <row r="76" spans="1:1024" ht="20.25">
      <c r="A76" s="317"/>
      <c r="B76" s="553" t="s">
        <v>18</v>
      </c>
      <c r="C76" s="568" t="s">
        <v>90</v>
      </c>
      <c r="D76" s="564"/>
      <c r="E76" s="138"/>
      <c r="F76" s="513"/>
      <c r="G76" s="513"/>
      <c r="H76" s="512"/>
      <c r="I76" s="512"/>
      <c r="J76" s="515"/>
      <c r="K76" s="513"/>
      <c r="L76" s="513"/>
      <c r="M76" s="513"/>
      <c r="N76" s="513"/>
      <c r="O76" s="512"/>
      <c r="P76" s="512"/>
      <c r="Q76" s="515"/>
      <c r="R76" s="513"/>
      <c r="S76" s="513"/>
      <c r="T76" s="513"/>
      <c r="U76" s="513">
        <v>2</v>
      </c>
      <c r="V76" s="512"/>
      <c r="W76" s="512"/>
      <c r="X76" s="513"/>
      <c r="Y76" s="513"/>
      <c r="Z76" s="513"/>
      <c r="AA76" s="513"/>
      <c r="AB76" s="513"/>
      <c r="AC76" s="512"/>
      <c r="AD76" s="512"/>
      <c r="AE76" s="161"/>
      <c r="AF76" s="513"/>
      <c r="AG76" s="513"/>
      <c r="AH76" s="513"/>
      <c r="AI76" s="520"/>
      <c r="AJ76" s="230">
        <f t="shared" si="17"/>
        <v>2</v>
      </c>
      <c r="AK76" s="687">
        <f t="shared" si="18"/>
        <v>-2</v>
      </c>
      <c r="AL76" s="14"/>
    </row>
    <row r="77" spans="1:1024" ht="20.25">
      <c r="A77" s="313"/>
      <c r="B77" s="913" t="s">
        <v>18</v>
      </c>
      <c r="C77" s="958" t="s">
        <v>113</v>
      </c>
      <c r="D77" s="659"/>
      <c r="E77" s="236"/>
      <c r="F77" s="174"/>
      <c r="G77" s="174"/>
      <c r="H77" s="162"/>
      <c r="I77" s="162"/>
      <c r="J77" s="266"/>
      <c r="K77" s="174"/>
      <c r="L77" s="174"/>
      <c r="M77" s="174"/>
      <c r="N77" s="174"/>
      <c r="O77" s="162"/>
      <c r="P77" s="162"/>
      <c r="Q77" s="266"/>
      <c r="R77" s="174"/>
      <c r="S77" s="174"/>
      <c r="T77" s="174"/>
      <c r="U77" s="174"/>
      <c r="V77" s="162"/>
      <c r="W77" s="162"/>
      <c r="X77" s="174"/>
      <c r="Y77" s="174"/>
      <c r="Z77" s="174"/>
      <c r="AA77" s="174"/>
      <c r="AB77" s="266">
        <v>4</v>
      </c>
      <c r="AC77" s="162"/>
      <c r="AD77" s="162"/>
      <c r="AE77" s="179"/>
      <c r="AF77" s="174"/>
      <c r="AG77" s="174"/>
      <c r="AH77" s="174">
        <v>2</v>
      </c>
      <c r="AI77" s="963">
        <v>2</v>
      </c>
      <c r="AJ77" s="230">
        <f t="shared" si="17"/>
        <v>8</v>
      </c>
      <c r="AK77" s="687">
        <f t="shared" si="18"/>
        <v>-8</v>
      </c>
      <c r="AL77" s="14"/>
    </row>
    <row r="78" spans="1:1024" s="3" customFormat="1" ht="20.25">
      <c r="A78" s="135"/>
      <c r="B78" s="321" t="s">
        <v>28</v>
      </c>
      <c r="C78" s="942" t="s">
        <v>128</v>
      </c>
      <c r="D78" s="660"/>
      <c r="E78" s="513"/>
      <c r="F78" s="513"/>
      <c r="G78" s="513"/>
      <c r="H78" s="512"/>
      <c r="I78" s="512"/>
      <c r="J78" s="515"/>
      <c r="K78" s="513"/>
      <c r="L78" s="513"/>
      <c r="M78" s="513"/>
      <c r="N78" s="513"/>
      <c r="O78" s="512"/>
      <c r="P78" s="512"/>
      <c r="Q78" s="515"/>
      <c r="R78" s="513"/>
      <c r="S78" s="513"/>
      <c r="T78" s="513"/>
      <c r="U78" s="513"/>
      <c r="V78" s="512"/>
      <c r="W78" s="512"/>
      <c r="X78" s="513"/>
      <c r="Y78" s="513"/>
      <c r="Z78" s="513"/>
      <c r="AA78" s="513"/>
      <c r="AB78" s="515"/>
      <c r="AC78" s="512"/>
      <c r="AD78" s="512"/>
      <c r="AE78" s="161"/>
      <c r="AF78" s="513"/>
      <c r="AG78" s="513">
        <v>2</v>
      </c>
      <c r="AH78" s="513"/>
      <c r="AI78" s="480"/>
      <c r="AJ78" s="230">
        <f t="shared" si="17"/>
        <v>2</v>
      </c>
      <c r="AK78" s="924">
        <f t="shared" si="18"/>
        <v>-2</v>
      </c>
      <c r="AL78" s="26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295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11"/>
      <c r="OP78" s="11"/>
      <c r="OQ78" s="11"/>
      <c r="OR78" s="11"/>
      <c r="OS78" s="11"/>
      <c r="OT78" s="11"/>
      <c r="OU78" s="11"/>
      <c r="OV78" s="11"/>
      <c r="OW78" s="11"/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/>
      <c r="PI78" s="11"/>
      <c r="PJ78" s="11"/>
      <c r="PK78" s="11"/>
      <c r="PL78" s="11"/>
      <c r="PM78" s="11"/>
      <c r="PN78" s="11"/>
      <c r="PO78" s="11"/>
      <c r="PP78" s="11"/>
      <c r="PQ78" s="11"/>
      <c r="PR78" s="11"/>
      <c r="PS78" s="11"/>
      <c r="PT78" s="11"/>
      <c r="PU78" s="11"/>
      <c r="PV78" s="11"/>
      <c r="PW78" s="11"/>
      <c r="PX78" s="11"/>
      <c r="PY78" s="11"/>
      <c r="PZ78" s="11"/>
      <c r="QA78" s="11"/>
      <c r="QB78" s="11"/>
      <c r="QC78" s="11"/>
      <c r="QD78" s="11"/>
      <c r="QE78" s="11"/>
      <c r="QF78" s="11"/>
      <c r="QG78" s="11"/>
      <c r="QH78" s="11"/>
      <c r="QI78" s="11"/>
      <c r="QJ78" s="11"/>
      <c r="QK78" s="11"/>
      <c r="QL78" s="11"/>
      <c r="QM78" s="11"/>
      <c r="QN78" s="11"/>
      <c r="QO78" s="11"/>
      <c r="QP78" s="11"/>
      <c r="QQ78" s="11"/>
      <c r="QR78" s="11"/>
      <c r="QS78" s="11"/>
      <c r="QT78" s="11"/>
      <c r="QU78" s="11"/>
      <c r="QV78" s="11"/>
      <c r="QW78" s="11"/>
      <c r="QX78" s="11"/>
      <c r="QY78" s="11"/>
      <c r="QZ78" s="11"/>
      <c r="RA78" s="11"/>
      <c r="RB78" s="11"/>
      <c r="RC78" s="11"/>
      <c r="RD78" s="11"/>
      <c r="RE78" s="11"/>
      <c r="RF78" s="11"/>
      <c r="RG78" s="11"/>
      <c r="RH78" s="11"/>
      <c r="RI78" s="11"/>
      <c r="RJ78" s="11"/>
      <c r="RK78" s="11"/>
      <c r="RL78" s="11"/>
      <c r="RM78" s="11"/>
      <c r="RN78" s="11"/>
      <c r="RO78" s="11"/>
      <c r="RP78" s="11"/>
      <c r="RQ78" s="11"/>
      <c r="RR78" s="11"/>
      <c r="RS78" s="11"/>
      <c r="RT78" s="11"/>
      <c r="RU78" s="11"/>
      <c r="RV78" s="11"/>
      <c r="RW78" s="11"/>
      <c r="RX78" s="11"/>
      <c r="RY78" s="11"/>
      <c r="RZ78" s="11"/>
      <c r="SA78" s="11"/>
      <c r="SB78" s="11"/>
      <c r="SC78" s="11"/>
      <c r="SD78" s="11"/>
      <c r="SE78" s="11"/>
      <c r="SF78" s="11"/>
      <c r="SG78" s="11"/>
      <c r="SH78" s="11"/>
      <c r="SI78" s="11"/>
      <c r="SJ78" s="11"/>
      <c r="SK78" s="11"/>
      <c r="SL78" s="11"/>
      <c r="SM78" s="11"/>
      <c r="SN78" s="11"/>
      <c r="SO78" s="11"/>
      <c r="SP78" s="11"/>
      <c r="SQ78" s="11"/>
      <c r="SR78" s="11"/>
      <c r="SS78" s="11"/>
      <c r="ST78" s="11"/>
      <c r="SU78" s="11"/>
      <c r="SV78" s="11"/>
      <c r="SW78" s="11"/>
      <c r="SX78" s="11"/>
      <c r="SY78" s="11"/>
      <c r="SZ78" s="11"/>
      <c r="TA78" s="11"/>
      <c r="TB78" s="11"/>
      <c r="TC78" s="11"/>
      <c r="TD78" s="11"/>
      <c r="TE78" s="11"/>
      <c r="TF78" s="11"/>
      <c r="TG78" s="11"/>
      <c r="TH78" s="11"/>
      <c r="TI78" s="11"/>
      <c r="TJ78" s="11"/>
      <c r="TK78" s="11"/>
      <c r="TL78" s="11"/>
      <c r="TM78" s="11"/>
      <c r="TN78" s="11"/>
      <c r="TO78" s="11"/>
      <c r="TP78" s="11"/>
      <c r="TQ78" s="11"/>
      <c r="TR78" s="11"/>
      <c r="TS78" s="11"/>
      <c r="TT78" s="11"/>
      <c r="TU78" s="11"/>
      <c r="TV78" s="11"/>
      <c r="TW78" s="11"/>
      <c r="TX78" s="11"/>
      <c r="TY78" s="11"/>
      <c r="TZ78" s="11"/>
      <c r="UA78" s="11"/>
      <c r="UB78" s="11"/>
      <c r="UC78" s="11"/>
      <c r="UD78" s="11"/>
      <c r="UE78" s="11"/>
      <c r="UF78" s="11"/>
      <c r="UG78" s="11"/>
      <c r="UH78" s="11"/>
      <c r="UI78" s="11"/>
      <c r="UJ78" s="11"/>
      <c r="UK78" s="11"/>
      <c r="UL78" s="11"/>
      <c r="UM78" s="11"/>
      <c r="UN78" s="11"/>
      <c r="UO78" s="11"/>
      <c r="UP78" s="11"/>
      <c r="UQ78" s="11"/>
      <c r="UR78" s="11"/>
      <c r="US78" s="11"/>
      <c r="UT78" s="11"/>
      <c r="UU78" s="11"/>
      <c r="UV78" s="11"/>
      <c r="UW78" s="11"/>
      <c r="UX78" s="11"/>
      <c r="UY78" s="11"/>
      <c r="UZ78" s="11"/>
      <c r="VA78" s="11"/>
      <c r="VB78" s="11"/>
      <c r="VC78" s="11"/>
      <c r="VD78" s="11"/>
      <c r="VE78" s="11"/>
      <c r="VF78" s="11"/>
      <c r="VG78" s="11"/>
      <c r="VH78" s="11"/>
      <c r="VI78" s="11"/>
      <c r="VJ78" s="11"/>
      <c r="VK78" s="11"/>
      <c r="VL78" s="11"/>
      <c r="VM78" s="11"/>
      <c r="VN78" s="11"/>
      <c r="VO78" s="11"/>
      <c r="VP78" s="11"/>
      <c r="VQ78" s="11"/>
      <c r="VR78" s="11"/>
      <c r="VS78" s="11"/>
      <c r="VT78" s="11"/>
      <c r="VU78" s="11"/>
      <c r="VV78" s="11"/>
      <c r="VW78" s="11"/>
      <c r="VX78" s="11"/>
      <c r="VY78" s="11"/>
      <c r="VZ78" s="11"/>
      <c r="WA78" s="11"/>
      <c r="WB78" s="11"/>
      <c r="WC78" s="11"/>
      <c r="WD78" s="11"/>
      <c r="WE78" s="11"/>
      <c r="WF78" s="11"/>
      <c r="WG78" s="11"/>
      <c r="WH78" s="11"/>
      <c r="WI78" s="11"/>
      <c r="WJ78" s="11"/>
      <c r="WK78" s="11"/>
      <c r="WL78" s="11"/>
      <c r="WM78" s="11"/>
      <c r="WN78" s="11"/>
      <c r="WO78" s="11"/>
      <c r="WP78" s="11"/>
      <c r="WQ78" s="11"/>
      <c r="WR78" s="11"/>
      <c r="WS78" s="11"/>
      <c r="WT78" s="11"/>
      <c r="WU78" s="11"/>
      <c r="WV78" s="11"/>
      <c r="WW78" s="11"/>
      <c r="WX78" s="11"/>
      <c r="WY78" s="11"/>
      <c r="WZ78" s="11"/>
      <c r="XA78" s="11"/>
      <c r="XB78" s="11"/>
      <c r="XC78" s="11"/>
      <c r="XD78" s="11"/>
      <c r="XE78" s="11"/>
      <c r="XF78" s="11"/>
      <c r="XG78" s="11"/>
      <c r="XH78" s="11"/>
      <c r="XI78" s="11"/>
      <c r="XJ78" s="11"/>
      <c r="XK78" s="11"/>
      <c r="XL78" s="11"/>
      <c r="XM78" s="11"/>
      <c r="XN78" s="11"/>
      <c r="XO78" s="11"/>
      <c r="XP78" s="11"/>
      <c r="XQ78" s="11"/>
      <c r="XR78" s="11"/>
      <c r="XS78" s="11"/>
      <c r="XT78" s="11"/>
      <c r="XU78" s="11"/>
      <c r="XV78" s="11"/>
      <c r="XW78" s="11"/>
      <c r="XX78" s="11"/>
      <c r="XY78" s="11"/>
      <c r="XZ78" s="11"/>
      <c r="YA78" s="11"/>
      <c r="YB78" s="11"/>
      <c r="YC78" s="11"/>
      <c r="YD78" s="11"/>
      <c r="YE78" s="11"/>
      <c r="YF78" s="11"/>
      <c r="YG78" s="11"/>
      <c r="YH78" s="11"/>
      <c r="YI78" s="11"/>
      <c r="YJ78" s="11"/>
      <c r="YK78" s="11"/>
      <c r="YL78" s="11"/>
      <c r="YM78" s="11"/>
      <c r="YN78" s="11"/>
      <c r="YO78" s="11"/>
      <c r="YP78" s="11"/>
      <c r="YQ78" s="11"/>
      <c r="YR78" s="11"/>
      <c r="YS78" s="11"/>
      <c r="YT78" s="11"/>
      <c r="YU78" s="11"/>
      <c r="YV78" s="11"/>
      <c r="YW78" s="11"/>
      <c r="YX78" s="11"/>
      <c r="YY78" s="11"/>
      <c r="YZ78" s="11"/>
      <c r="ZA78" s="11"/>
      <c r="ZB78" s="11"/>
      <c r="ZC78" s="11"/>
      <c r="ZD78" s="11"/>
      <c r="ZE78" s="11"/>
      <c r="ZF78" s="11"/>
      <c r="ZG78" s="11"/>
      <c r="ZH78" s="11"/>
      <c r="ZI78" s="11"/>
      <c r="ZJ78" s="11"/>
      <c r="ZK78" s="11"/>
      <c r="ZL78" s="11"/>
      <c r="ZM78" s="11"/>
      <c r="ZN78" s="11"/>
      <c r="ZO78" s="11"/>
      <c r="ZP78" s="11"/>
      <c r="ZQ78" s="11"/>
      <c r="ZR78" s="11"/>
      <c r="ZS78" s="11"/>
      <c r="ZT78" s="11"/>
      <c r="ZU78" s="11"/>
      <c r="ZV78" s="11"/>
      <c r="ZW78" s="11"/>
      <c r="ZX78" s="11"/>
      <c r="ZY78" s="11"/>
      <c r="ZZ78" s="11"/>
      <c r="AAA78" s="11"/>
      <c r="AAB78" s="11"/>
      <c r="AAC78" s="11"/>
      <c r="AAD78" s="11"/>
      <c r="AAE78" s="11"/>
      <c r="AAF78" s="11"/>
      <c r="AAG78" s="11"/>
      <c r="AAH78" s="11"/>
      <c r="AAI78" s="11"/>
      <c r="AAJ78" s="11"/>
      <c r="AAK78" s="11"/>
      <c r="AAL78" s="11"/>
      <c r="AAM78" s="11"/>
      <c r="AAN78" s="11"/>
      <c r="AAO78" s="11"/>
      <c r="AAP78" s="11"/>
      <c r="AAQ78" s="11"/>
      <c r="AAR78" s="11"/>
      <c r="AAS78" s="11"/>
      <c r="AAT78" s="11"/>
      <c r="AAU78" s="11"/>
      <c r="AAV78" s="11"/>
      <c r="AAW78" s="11"/>
      <c r="AAX78" s="11"/>
      <c r="AAY78" s="11"/>
      <c r="AAZ78" s="11"/>
      <c r="ABA78" s="11"/>
      <c r="ABB78" s="11"/>
      <c r="ABC78" s="11"/>
      <c r="ABD78" s="11"/>
      <c r="ABE78" s="11"/>
      <c r="ABF78" s="11"/>
      <c r="ABG78" s="11"/>
      <c r="ABH78" s="11"/>
      <c r="ABI78" s="11"/>
      <c r="ABJ78" s="11"/>
      <c r="ABK78" s="11"/>
      <c r="ABL78" s="11"/>
      <c r="ABM78" s="11"/>
      <c r="ABN78" s="11"/>
      <c r="ABO78" s="11"/>
      <c r="ABP78" s="11"/>
      <c r="ABQ78" s="11"/>
      <c r="ABR78" s="11"/>
      <c r="ABS78" s="11"/>
      <c r="ABT78" s="11"/>
      <c r="ABU78" s="11"/>
      <c r="ABV78" s="11"/>
      <c r="ABW78" s="11"/>
      <c r="ABX78" s="11"/>
      <c r="ABY78" s="11"/>
      <c r="ABZ78" s="11"/>
      <c r="ACA78" s="11"/>
      <c r="ACB78" s="11"/>
      <c r="ACC78" s="11"/>
      <c r="ACD78" s="11"/>
      <c r="ACE78" s="11"/>
      <c r="ACF78" s="11"/>
      <c r="ACG78" s="11"/>
      <c r="ACH78" s="11"/>
      <c r="ACI78" s="11"/>
      <c r="ACJ78" s="11"/>
      <c r="ACK78" s="11"/>
      <c r="ACL78" s="11"/>
      <c r="ACM78" s="11"/>
      <c r="ACN78" s="11"/>
      <c r="ACO78" s="11"/>
      <c r="ACP78" s="11"/>
      <c r="ACQ78" s="11"/>
      <c r="ACR78" s="11"/>
      <c r="ACS78" s="11"/>
      <c r="ACT78" s="11"/>
      <c r="ACU78" s="11"/>
      <c r="ACV78" s="11"/>
      <c r="ACW78" s="11"/>
      <c r="ACX78" s="11"/>
      <c r="ACY78" s="11"/>
      <c r="ACZ78" s="11"/>
      <c r="ADA78" s="11"/>
      <c r="ADB78" s="11"/>
      <c r="ADC78" s="11"/>
      <c r="ADD78" s="11"/>
      <c r="ADE78" s="11"/>
      <c r="ADF78" s="11"/>
      <c r="ADG78" s="11"/>
      <c r="ADH78" s="11"/>
      <c r="ADI78" s="11"/>
      <c r="ADJ78" s="11"/>
      <c r="ADK78" s="11"/>
      <c r="ADL78" s="11"/>
      <c r="ADM78" s="11"/>
      <c r="ADN78" s="11"/>
      <c r="ADO78" s="11"/>
      <c r="ADP78" s="11"/>
      <c r="ADQ78" s="11"/>
      <c r="ADR78" s="11"/>
      <c r="ADS78" s="11"/>
      <c r="ADT78" s="11"/>
      <c r="ADU78" s="11"/>
      <c r="ADV78" s="11"/>
      <c r="ADW78" s="11"/>
      <c r="ADX78" s="11"/>
      <c r="ADY78" s="11"/>
      <c r="ADZ78" s="11"/>
      <c r="AEA78" s="11"/>
      <c r="AEB78" s="11"/>
      <c r="AEC78" s="11"/>
      <c r="AED78" s="11"/>
      <c r="AEE78" s="11"/>
      <c r="AEF78" s="11"/>
      <c r="AEG78" s="11"/>
      <c r="AEH78" s="11"/>
      <c r="AEI78" s="11"/>
      <c r="AEJ78" s="11"/>
      <c r="AEK78" s="11"/>
      <c r="AEL78" s="11"/>
      <c r="AEM78" s="11"/>
      <c r="AEN78" s="11"/>
      <c r="AEO78" s="11"/>
      <c r="AEP78" s="11"/>
      <c r="AEQ78" s="11"/>
      <c r="AER78" s="11"/>
      <c r="AES78" s="11"/>
      <c r="AET78" s="11"/>
      <c r="AEU78" s="11"/>
      <c r="AEV78" s="11"/>
      <c r="AEW78" s="11"/>
      <c r="AEX78" s="11"/>
      <c r="AEY78" s="11"/>
      <c r="AEZ78" s="11"/>
      <c r="AFA78" s="11"/>
      <c r="AFB78" s="11"/>
      <c r="AFC78" s="11"/>
      <c r="AFD78" s="11"/>
      <c r="AFE78" s="11"/>
      <c r="AFF78" s="11"/>
      <c r="AFG78" s="11"/>
      <c r="AFH78" s="11"/>
      <c r="AFI78" s="11"/>
      <c r="AFJ78" s="11"/>
      <c r="AFK78" s="11"/>
      <c r="AFL78" s="11"/>
      <c r="AFM78" s="11"/>
      <c r="AFN78" s="11"/>
      <c r="AFO78" s="11"/>
      <c r="AFP78" s="11"/>
      <c r="AFQ78" s="11"/>
      <c r="AFR78" s="11"/>
      <c r="AFS78" s="11"/>
      <c r="AFT78" s="11"/>
      <c r="AFU78" s="11"/>
      <c r="AFV78" s="11"/>
      <c r="AFW78" s="11"/>
      <c r="AFX78" s="11"/>
      <c r="AFY78" s="11"/>
      <c r="AFZ78" s="11"/>
      <c r="AGA78" s="11"/>
      <c r="AGB78" s="11"/>
      <c r="AGC78" s="11"/>
      <c r="AGD78" s="11"/>
      <c r="AGE78" s="11"/>
      <c r="AGF78" s="11"/>
      <c r="AGG78" s="11"/>
      <c r="AGH78" s="11"/>
      <c r="AGI78" s="11"/>
      <c r="AGJ78" s="11"/>
      <c r="AGK78" s="11"/>
      <c r="AGL78" s="11"/>
      <c r="AGM78" s="11"/>
      <c r="AGN78" s="11"/>
      <c r="AGO78" s="11"/>
      <c r="AGP78" s="11"/>
      <c r="AGQ78" s="11"/>
      <c r="AGR78" s="11"/>
      <c r="AGS78" s="11"/>
      <c r="AGT78" s="11"/>
      <c r="AGU78" s="11"/>
      <c r="AGV78" s="11"/>
      <c r="AGW78" s="11"/>
      <c r="AGX78" s="11"/>
      <c r="AGY78" s="11"/>
      <c r="AGZ78" s="11"/>
      <c r="AHA78" s="11"/>
      <c r="AHB78" s="11"/>
      <c r="AHC78" s="11"/>
      <c r="AHD78" s="11"/>
      <c r="AHE78" s="11"/>
      <c r="AHF78" s="11"/>
      <c r="AHG78" s="11"/>
      <c r="AHH78" s="11"/>
      <c r="AHI78" s="11"/>
      <c r="AHJ78" s="11"/>
      <c r="AHK78" s="11"/>
      <c r="AHL78" s="11"/>
      <c r="AHM78" s="11"/>
      <c r="AHN78" s="11"/>
      <c r="AHO78" s="11"/>
      <c r="AHP78" s="11"/>
      <c r="AHQ78" s="11"/>
      <c r="AHR78" s="11"/>
      <c r="AHS78" s="11"/>
      <c r="AHT78" s="11"/>
      <c r="AHU78" s="11"/>
      <c r="AHV78" s="11"/>
      <c r="AHW78" s="11"/>
      <c r="AHX78" s="11"/>
      <c r="AHY78" s="11"/>
      <c r="AHZ78" s="11"/>
      <c r="AIA78" s="11"/>
      <c r="AIB78" s="11"/>
      <c r="AIC78" s="11"/>
      <c r="AID78" s="11"/>
      <c r="AIE78" s="11"/>
      <c r="AIF78" s="11"/>
      <c r="AIG78" s="11"/>
      <c r="AIH78" s="11"/>
      <c r="AII78" s="11"/>
      <c r="AIJ78" s="11"/>
      <c r="AIK78" s="11"/>
      <c r="AIL78" s="11"/>
      <c r="AIM78" s="11"/>
      <c r="AIN78" s="11"/>
      <c r="AIO78" s="11"/>
      <c r="AIP78" s="11"/>
      <c r="AIQ78" s="11"/>
      <c r="AIR78" s="11"/>
      <c r="AIS78" s="11"/>
      <c r="AIT78" s="11"/>
      <c r="AIU78" s="11"/>
      <c r="AIV78" s="11"/>
      <c r="AIW78" s="11"/>
      <c r="AIX78" s="11"/>
      <c r="AIY78" s="11"/>
      <c r="AIZ78" s="11"/>
      <c r="AJA78" s="11"/>
      <c r="AJB78" s="11"/>
      <c r="AJC78" s="11"/>
      <c r="AJD78" s="11"/>
      <c r="AJE78" s="11"/>
      <c r="AJF78" s="11"/>
      <c r="AJG78" s="11"/>
      <c r="AJH78" s="11"/>
      <c r="AJI78" s="11"/>
      <c r="AJJ78" s="11"/>
      <c r="AJK78" s="11"/>
      <c r="AJL78" s="11"/>
      <c r="AJM78" s="11"/>
      <c r="AJN78" s="11"/>
      <c r="AJO78" s="11"/>
      <c r="AJP78" s="11"/>
      <c r="AJQ78" s="11"/>
      <c r="AJR78" s="11"/>
      <c r="AJS78" s="11"/>
      <c r="AJT78" s="11"/>
      <c r="AJU78" s="11"/>
      <c r="AJV78" s="11"/>
      <c r="AJW78" s="11"/>
      <c r="AJX78" s="11"/>
      <c r="AJY78" s="11"/>
      <c r="AJZ78" s="11"/>
      <c r="AKA78" s="11"/>
      <c r="AKB78" s="11"/>
      <c r="AKC78" s="11"/>
      <c r="AKD78" s="11"/>
      <c r="AKE78" s="11"/>
      <c r="AKF78" s="11"/>
      <c r="AKG78" s="11"/>
      <c r="AKH78" s="11"/>
      <c r="AKI78" s="11"/>
      <c r="AKJ78" s="11"/>
      <c r="AKK78" s="11"/>
      <c r="AKL78" s="11"/>
      <c r="AKM78" s="11"/>
      <c r="AKN78" s="11"/>
      <c r="AKO78" s="11"/>
      <c r="AKP78" s="11"/>
      <c r="AKQ78" s="11"/>
      <c r="AKR78" s="11"/>
      <c r="AKS78" s="11"/>
      <c r="AKT78" s="11"/>
      <c r="AKU78" s="11"/>
      <c r="AKV78" s="11"/>
      <c r="AKW78" s="11"/>
      <c r="AKX78" s="11"/>
      <c r="AKY78" s="11"/>
      <c r="AKZ78" s="11"/>
      <c r="ALA78" s="11"/>
      <c r="ALB78" s="11"/>
      <c r="ALC78" s="11"/>
      <c r="ALD78" s="11"/>
      <c r="ALE78" s="11"/>
      <c r="ALF78" s="11"/>
      <c r="ALG78" s="11"/>
      <c r="ALH78" s="11"/>
      <c r="ALI78" s="11"/>
      <c r="ALJ78" s="11"/>
      <c r="ALK78" s="11"/>
      <c r="ALL78" s="11"/>
      <c r="ALM78" s="11"/>
      <c r="ALN78" s="11"/>
      <c r="ALO78" s="11"/>
      <c r="ALP78" s="11"/>
      <c r="ALQ78" s="11"/>
      <c r="ALR78" s="11"/>
      <c r="ALS78" s="11"/>
      <c r="ALT78" s="11"/>
      <c r="ALU78" s="11"/>
      <c r="ALV78" s="11"/>
      <c r="ALW78" s="11"/>
      <c r="ALX78" s="11"/>
      <c r="ALY78" s="11"/>
      <c r="ALZ78" s="11"/>
      <c r="AMA78" s="11"/>
      <c r="AMB78" s="11"/>
      <c r="AMC78" s="11"/>
      <c r="AMD78" s="11"/>
      <c r="AME78" s="11"/>
      <c r="AMF78" s="11"/>
      <c r="AMG78" s="11"/>
      <c r="AMH78" s="11"/>
      <c r="AMI78" s="11"/>
      <c r="AMJ78" s="11"/>
    </row>
    <row r="79" spans="1:1024" s="9" customFormat="1" ht="18.75">
      <c r="A79" s="14"/>
      <c r="B79" s="14"/>
      <c r="C79" s="14"/>
      <c r="D79" s="14"/>
      <c r="E79" s="20" t="s">
        <v>54</v>
      </c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172"/>
      <c r="W79" s="20"/>
      <c r="X79" s="20"/>
      <c r="Y79" s="20"/>
      <c r="Z79" s="175"/>
      <c r="AA79" s="14"/>
      <c r="AB79" s="14"/>
      <c r="AC79" s="14"/>
      <c r="AD79" s="201"/>
      <c r="AE79" s="201"/>
      <c r="AF79" s="14"/>
      <c r="AG79" s="14"/>
      <c r="AH79" s="14"/>
      <c r="AI79" s="14"/>
      <c r="AJ79" s="14"/>
      <c r="AK79" s="14"/>
      <c r="AL79" s="14"/>
    </row>
    <row r="80" spans="1:1024" s="9" customFormat="1" ht="18.75">
      <c r="A80" s="14"/>
      <c r="B80" s="14"/>
      <c r="C80" s="14"/>
      <c r="D80" s="14"/>
      <c r="E80" s="1256" t="s">
        <v>102</v>
      </c>
      <c r="F80" s="1256"/>
      <c r="G80" s="1256"/>
      <c r="H80" s="1256"/>
      <c r="I80" s="1256"/>
      <c r="J80" s="1256"/>
      <c r="K80" s="1256"/>
      <c r="L80" s="1256"/>
      <c r="M80" s="1256"/>
      <c r="N80" s="1256"/>
      <c r="O80" s="1256"/>
      <c r="P80" s="1256"/>
      <c r="Q80" s="1256"/>
      <c r="R80" s="1256"/>
      <c r="S80" s="1256"/>
      <c r="T80" s="1256"/>
      <c r="U80" s="1256"/>
      <c r="V80" s="1256"/>
      <c r="W80" s="1256"/>
      <c r="X80" s="1256"/>
      <c r="Y80" s="1256"/>
      <c r="Z80" s="1256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 spans="1:38" s="9" customFormat="1" ht="18.75">
      <c r="A81" s="14"/>
      <c r="B81" s="324"/>
      <c r="C81" s="324"/>
      <c r="D81" s="324"/>
      <c r="E81" s="324"/>
      <c r="F81" s="324"/>
      <c r="G81" s="324"/>
      <c r="H81" s="324"/>
      <c r="I81" s="324"/>
      <c r="J81" s="324"/>
      <c r="K81" s="324"/>
      <c r="L81" s="324"/>
      <c r="M81" s="324"/>
      <c r="N81" s="324"/>
      <c r="O81" s="324"/>
      <c r="P81" s="324"/>
      <c r="Q81" s="324"/>
      <c r="R81" s="324"/>
      <c r="S81" s="324"/>
      <c r="T81" s="324"/>
      <c r="U81" s="324"/>
      <c r="V81" s="324"/>
      <c r="W81" s="324"/>
      <c r="X81" s="324"/>
      <c r="Y81" s="324"/>
      <c r="Z81" s="324"/>
      <c r="AA81" s="324"/>
      <c r="AB81" s="324"/>
      <c r="AC81" s="324"/>
      <c r="AD81" s="324"/>
      <c r="AE81" s="324"/>
      <c r="AF81" s="324"/>
      <c r="AG81" s="324"/>
      <c r="AH81" s="324"/>
      <c r="AI81" s="14"/>
      <c r="AJ81" s="14"/>
      <c r="AK81" s="14"/>
      <c r="AL81" s="14"/>
    </row>
    <row r="82" spans="1:38" ht="18.75">
      <c r="B82" s="1267" t="s">
        <v>0</v>
      </c>
      <c r="C82" s="1267"/>
      <c r="D82" s="1267"/>
      <c r="E82" s="1267"/>
      <c r="F82" s="1267"/>
      <c r="G82" s="1267"/>
      <c r="H82" s="1267"/>
      <c r="I82" s="1267"/>
      <c r="J82" s="1267"/>
      <c r="K82" s="1267"/>
      <c r="L82" s="1267"/>
      <c r="M82" s="1267"/>
      <c r="N82" s="1267"/>
      <c r="O82" s="1267"/>
      <c r="P82" s="1267"/>
      <c r="Q82" s="1267"/>
      <c r="R82" s="1267"/>
      <c r="S82" s="1267"/>
      <c r="T82" s="1267"/>
      <c r="U82" s="1267"/>
      <c r="V82" s="1267"/>
      <c r="W82" s="1267"/>
      <c r="X82" s="1267"/>
      <c r="Y82" s="1267"/>
      <c r="Z82" s="1267"/>
      <c r="AA82" s="1267"/>
      <c r="AB82" s="1267"/>
      <c r="AC82" s="1267"/>
      <c r="AD82" s="1267"/>
      <c r="AE82" s="1267"/>
      <c r="AF82" s="1267"/>
      <c r="AG82" s="1267"/>
      <c r="AH82" s="1267"/>
    </row>
    <row r="83" spans="1:38" ht="24.75" customHeight="1">
      <c r="A83" s="14"/>
      <c r="B83" s="1262" t="s">
        <v>121</v>
      </c>
      <c r="C83" s="1262"/>
      <c r="D83" s="1262"/>
      <c r="E83" s="1262"/>
      <c r="F83" s="1262"/>
      <c r="G83" s="1262"/>
      <c r="H83" s="1262"/>
      <c r="I83" s="1262"/>
      <c r="J83" s="1262"/>
      <c r="K83" s="1262"/>
      <c r="L83" s="1262"/>
      <c r="M83" s="1262"/>
      <c r="N83" s="1262"/>
      <c r="O83" s="1262"/>
      <c r="P83" s="1262"/>
      <c r="Q83" s="1262"/>
      <c r="R83" s="1262"/>
      <c r="S83" s="1262"/>
      <c r="T83" s="1262"/>
      <c r="U83" s="1262"/>
      <c r="V83" s="1262"/>
      <c r="W83" s="1262"/>
      <c r="X83" s="1262"/>
      <c r="Y83" s="1262"/>
      <c r="Z83" s="1262"/>
      <c r="AA83" s="1262"/>
      <c r="AB83" s="1262"/>
      <c r="AC83" s="1262"/>
      <c r="AD83" s="1262"/>
      <c r="AE83" s="1262"/>
      <c r="AF83" s="1262"/>
      <c r="AG83" s="1262"/>
      <c r="AH83" s="1262"/>
      <c r="AI83" s="1262"/>
      <c r="AJ83" s="1262"/>
      <c r="AK83" s="184">
        <v>2025</v>
      </c>
      <c r="AL83" s="14"/>
    </row>
    <row r="84" spans="1:38" ht="18.75">
      <c r="A84" s="14"/>
      <c r="B84" s="185"/>
      <c r="C84" s="18" t="s">
        <v>62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481"/>
      <c r="W84" s="14"/>
      <c r="X84" s="14"/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14"/>
    </row>
    <row r="85" spans="1:38" ht="29.25" customHeight="1">
      <c r="A85" s="18"/>
      <c r="B85" s="184" t="s">
        <v>3</v>
      </c>
      <c r="C85" s="433" t="s">
        <v>63</v>
      </c>
      <c r="D85" s="18"/>
      <c r="E85" s="1265" t="s">
        <v>5</v>
      </c>
      <c r="F85" s="1265"/>
      <c r="G85" s="1265"/>
      <c r="H85" s="18">
        <v>1</v>
      </c>
      <c r="I85" s="18"/>
      <c r="J85" s="1265"/>
      <c r="K85" s="1265"/>
      <c r="L85" s="1265"/>
      <c r="M85" s="1265"/>
      <c r="N85" s="1265"/>
      <c r="O85" s="1265"/>
      <c r="P85" s="1265"/>
      <c r="Q85" s="1265"/>
      <c r="R85" s="1265"/>
      <c r="S85" s="1265"/>
      <c r="T85" s="18"/>
      <c r="U85" s="18"/>
      <c r="V85" s="1265" t="s">
        <v>6</v>
      </c>
      <c r="W85" s="1265"/>
      <c r="X85" s="1265"/>
      <c r="Y85" s="1265"/>
      <c r="Z85" s="18"/>
      <c r="AA85" s="1266" t="s">
        <v>153</v>
      </c>
      <c r="AB85" s="1266"/>
      <c r="AC85" s="1266"/>
      <c r="AD85" s="1266"/>
      <c r="AE85" s="18"/>
      <c r="AF85" s="18"/>
      <c r="AG85" s="18"/>
      <c r="AH85" s="1265" t="s">
        <v>8</v>
      </c>
      <c r="AI85" s="1265"/>
      <c r="AJ85" s="185"/>
      <c r="AK85" s="185"/>
      <c r="AL85" s="14"/>
    </row>
    <row r="86" spans="1:38" ht="19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482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14"/>
      <c r="AK86" s="14"/>
      <c r="AL86" s="14"/>
    </row>
    <row r="87" spans="1:38" ht="18.75">
      <c r="A87" s="23"/>
      <c r="B87" s="186"/>
      <c r="C87" s="434"/>
      <c r="D87" s="186"/>
      <c r="E87" s="1263" t="s">
        <v>9</v>
      </c>
      <c r="F87" s="1263"/>
      <c r="G87" s="1263"/>
      <c r="H87" s="1263"/>
      <c r="I87" s="1263"/>
      <c r="J87" s="1263"/>
      <c r="K87" s="1263"/>
      <c r="L87" s="1263"/>
      <c r="M87" s="1263"/>
      <c r="N87" s="1263"/>
      <c r="O87" s="1263"/>
      <c r="P87" s="1263"/>
      <c r="Q87" s="1263"/>
      <c r="R87" s="1263"/>
      <c r="S87" s="1263"/>
      <c r="T87" s="1263"/>
      <c r="U87" s="1263"/>
      <c r="V87" s="1263"/>
      <c r="W87" s="1263"/>
      <c r="X87" s="1263"/>
      <c r="Y87" s="1263"/>
      <c r="Z87" s="1263"/>
      <c r="AA87" s="1263"/>
      <c r="AB87" s="1263"/>
      <c r="AC87" s="1263"/>
      <c r="AD87" s="1263"/>
      <c r="AE87" s="1263"/>
      <c r="AF87" s="1263"/>
      <c r="AG87" s="1263"/>
      <c r="AH87" s="1263"/>
      <c r="AI87" s="1264"/>
      <c r="AJ87" s="186"/>
      <c r="AK87" s="186"/>
      <c r="AL87" s="14"/>
    </row>
    <row r="88" spans="1:38" ht="18.75">
      <c r="A88" s="26"/>
      <c r="B88" s="435"/>
      <c r="C88" s="293"/>
      <c r="D88" s="435"/>
      <c r="E88" s="436"/>
      <c r="F88" s="245"/>
      <c r="G88" s="245"/>
      <c r="H88" s="245" t="s">
        <v>11</v>
      </c>
      <c r="I88" s="245"/>
      <c r="J88" s="245"/>
      <c r="K88" s="245"/>
      <c r="L88" s="245"/>
      <c r="M88" s="245"/>
      <c r="N88" s="245"/>
      <c r="O88" s="245" t="s">
        <v>10</v>
      </c>
      <c r="P88" s="245"/>
      <c r="Q88" s="483"/>
      <c r="R88" s="245"/>
      <c r="S88" s="245"/>
      <c r="T88" s="245"/>
      <c r="U88" s="245"/>
      <c r="V88" s="483" t="s">
        <v>11</v>
      </c>
      <c r="W88" s="245"/>
      <c r="X88" s="245"/>
      <c r="Y88" s="245"/>
      <c r="Z88" s="245"/>
      <c r="AA88" s="245"/>
      <c r="AB88" s="245"/>
      <c r="AC88" s="245" t="s">
        <v>10</v>
      </c>
      <c r="AD88" s="245"/>
      <c r="AE88" s="483"/>
      <c r="AF88" s="245"/>
      <c r="AG88" s="245"/>
      <c r="AH88" s="245"/>
      <c r="AI88" s="261"/>
      <c r="AJ88" s="189"/>
      <c r="AK88" s="189"/>
      <c r="AL88" s="14"/>
    </row>
    <row r="89" spans="1:38" s="6" customFormat="1" ht="71.25" customHeight="1">
      <c r="A89" s="31" t="s">
        <v>12</v>
      </c>
      <c r="B89" s="437" t="s">
        <v>13</v>
      </c>
      <c r="C89" s="438" t="s">
        <v>14</v>
      </c>
      <c r="D89" s="439" t="s">
        <v>15</v>
      </c>
      <c r="E89" s="440">
        <v>1</v>
      </c>
      <c r="F89" s="441">
        <v>2</v>
      </c>
      <c r="G89" s="441">
        <v>3</v>
      </c>
      <c r="H89" s="441">
        <v>4</v>
      </c>
      <c r="I89" s="474">
        <v>5</v>
      </c>
      <c r="J89" s="441">
        <v>6</v>
      </c>
      <c r="K89" s="441">
        <v>7</v>
      </c>
      <c r="L89" s="441">
        <v>8</v>
      </c>
      <c r="M89" s="441">
        <v>9</v>
      </c>
      <c r="N89" s="441">
        <v>10</v>
      </c>
      <c r="O89" s="441">
        <v>11</v>
      </c>
      <c r="P89" s="441">
        <v>12</v>
      </c>
      <c r="Q89" s="484">
        <v>13</v>
      </c>
      <c r="R89" s="441">
        <v>14</v>
      </c>
      <c r="S89" s="441">
        <v>15</v>
      </c>
      <c r="T89" s="441">
        <v>16</v>
      </c>
      <c r="U89" s="441">
        <v>17</v>
      </c>
      <c r="V89" s="474">
        <v>18</v>
      </c>
      <c r="W89" s="441">
        <v>19</v>
      </c>
      <c r="X89" s="484">
        <v>20</v>
      </c>
      <c r="Y89" s="441">
        <v>21</v>
      </c>
      <c r="Z89" s="441">
        <v>22</v>
      </c>
      <c r="AA89" s="441">
        <v>23</v>
      </c>
      <c r="AB89" s="441">
        <v>24</v>
      </c>
      <c r="AC89" s="441">
        <v>25</v>
      </c>
      <c r="AD89" s="441">
        <v>26</v>
      </c>
      <c r="AE89" s="484">
        <v>27</v>
      </c>
      <c r="AF89" s="441">
        <v>28</v>
      </c>
      <c r="AG89" s="441">
        <v>29</v>
      </c>
      <c r="AH89" s="441">
        <v>30</v>
      </c>
      <c r="AI89" s="489"/>
      <c r="AJ89" s="192" t="s">
        <v>16</v>
      </c>
      <c r="AK89" s="192" t="s">
        <v>17</v>
      </c>
      <c r="AL89" s="14"/>
    </row>
    <row r="90" spans="1:38" ht="20.25">
      <c r="A90" s="37">
        <v>1</v>
      </c>
      <c r="B90" s="553" t="s">
        <v>18</v>
      </c>
      <c r="C90" s="39" t="s">
        <v>116</v>
      </c>
      <c r="D90" s="108">
        <f t="shared" ref="D90:D104" si="19">AK46</f>
        <v>30</v>
      </c>
      <c r="E90" s="115"/>
      <c r="F90" s="512"/>
      <c r="G90" s="113"/>
      <c r="H90" s="113"/>
      <c r="I90" s="113"/>
      <c r="J90" s="114"/>
      <c r="K90" s="114">
        <v>2</v>
      </c>
      <c r="L90" s="115"/>
      <c r="M90" s="512"/>
      <c r="N90" s="513"/>
      <c r="O90" s="113"/>
      <c r="P90" s="113"/>
      <c r="Q90" s="114">
        <v>2</v>
      </c>
      <c r="R90" s="114">
        <v>2</v>
      </c>
      <c r="S90" s="115"/>
      <c r="T90" s="270"/>
      <c r="U90" s="113"/>
      <c r="V90" s="113"/>
      <c r="W90" s="113"/>
      <c r="X90" s="114"/>
      <c r="Y90" s="114">
        <v>2</v>
      </c>
      <c r="Z90" s="115"/>
      <c r="AA90" s="512"/>
      <c r="AB90" s="513"/>
      <c r="AC90" s="113"/>
      <c r="AD90" s="113"/>
      <c r="AE90" s="114">
        <v>2</v>
      </c>
      <c r="AF90" s="114">
        <v>2</v>
      </c>
      <c r="AG90" s="115"/>
      <c r="AH90" s="512"/>
      <c r="AI90" s="520"/>
      <c r="AJ90" s="925">
        <f>SUM(E90:AI90)</f>
        <v>12</v>
      </c>
      <c r="AK90" s="195">
        <f>D90-AJ90</f>
        <v>18</v>
      </c>
      <c r="AL90" s="14"/>
    </row>
    <row r="91" spans="1:38" ht="20.25">
      <c r="A91" s="44">
        <v>2</v>
      </c>
      <c r="B91" s="321" t="s">
        <v>21</v>
      </c>
      <c r="C91" s="46" t="s">
        <v>112</v>
      </c>
      <c r="D91" s="112">
        <f t="shared" si="19"/>
        <v>26</v>
      </c>
      <c r="E91" s="115"/>
      <c r="F91" s="512"/>
      <c r="G91" s="113"/>
      <c r="H91" s="113">
        <v>2</v>
      </c>
      <c r="I91" s="113"/>
      <c r="J91" s="114"/>
      <c r="K91" s="114"/>
      <c r="L91" s="115"/>
      <c r="M91" s="512"/>
      <c r="N91" s="513"/>
      <c r="O91" s="113">
        <v>2</v>
      </c>
      <c r="P91" s="113"/>
      <c r="Q91" s="114"/>
      <c r="R91" s="114"/>
      <c r="S91" s="115"/>
      <c r="T91" s="270"/>
      <c r="U91" s="113"/>
      <c r="V91" s="113">
        <v>2</v>
      </c>
      <c r="W91" s="177">
        <v>2</v>
      </c>
      <c r="X91" s="114"/>
      <c r="Y91" s="114"/>
      <c r="Z91" s="115"/>
      <c r="AA91" s="512"/>
      <c r="AB91" s="513"/>
      <c r="AC91" s="113">
        <v>2</v>
      </c>
      <c r="AD91" s="113"/>
      <c r="AE91" s="114"/>
      <c r="AF91" s="114"/>
      <c r="AG91" s="115"/>
      <c r="AH91" s="512"/>
      <c r="AI91" s="520"/>
      <c r="AJ91" s="925">
        <f t="shared" ref="AJ91:AJ104" si="20">SUM(E91:AI91)</f>
        <v>10</v>
      </c>
      <c r="AK91" s="195">
        <f t="shared" ref="AK91:AK94" si="21">D91-AJ91</f>
        <v>16</v>
      </c>
      <c r="AL91" s="14"/>
    </row>
    <row r="92" spans="1:38" ht="20.25" customHeight="1">
      <c r="A92" s="44">
        <v>3</v>
      </c>
      <c r="B92" s="321" t="s">
        <v>22</v>
      </c>
      <c r="C92" s="46" t="s">
        <v>154</v>
      </c>
      <c r="D92" s="112">
        <f t="shared" si="19"/>
        <v>34</v>
      </c>
      <c r="E92" s="115"/>
      <c r="F92" s="512"/>
      <c r="G92" s="113"/>
      <c r="H92" s="177"/>
      <c r="I92" s="113">
        <v>2</v>
      </c>
      <c r="J92" s="114"/>
      <c r="K92" s="114"/>
      <c r="L92" s="115"/>
      <c r="M92" s="167"/>
      <c r="N92" s="513"/>
      <c r="O92" s="113"/>
      <c r="P92" s="113">
        <v>2</v>
      </c>
      <c r="Q92" s="114"/>
      <c r="R92" s="114">
        <v>2</v>
      </c>
      <c r="S92" s="115"/>
      <c r="T92" s="270"/>
      <c r="U92" s="113"/>
      <c r="V92" s="177"/>
      <c r="W92" s="113">
        <v>2</v>
      </c>
      <c r="X92" s="114"/>
      <c r="Y92" s="114"/>
      <c r="Z92" s="115"/>
      <c r="AA92" s="512"/>
      <c r="AB92" s="513"/>
      <c r="AC92" s="113"/>
      <c r="AD92" s="113">
        <v>2</v>
      </c>
      <c r="AE92" s="114"/>
      <c r="AF92" s="114">
        <v>2</v>
      </c>
      <c r="AG92" s="115"/>
      <c r="AH92" s="512"/>
      <c r="AI92" s="520"/>
      <c r="AJ92" s="925">
        <f t="shared" si="20"/>
        <v>12</v>
      </c>
      <c r="AK92" s="195">
        <f t="shared" si="21"/>
        <v>22</v>
      </c>
      <c r="AL92" s="14"/>
    </row>
    <row r="93" spans="1:38" ht="20.25" customHeight="1">
      <c r="A93" s="44">
        <v>4</v>
      </c>
      <c r="B93" s="321" t="s">
        <v>24</v>
      </c>
      <c r="C93" s="46" t="s">
        <v>48</v>
      </c>
      <c r="D93" s="112">
        <f t="shared" si="19"/>
        <v>26</v>
      </c>
      <c r="E93" s="115"/>
      <c r="F93" s="512"/>
      <c r="G93" s="113"/>
      <c r="H93" s="113"/>
      <c r="I93" s="113"/>
      <c r="J93" s="114">
        <v>2</v>
      </c>
      <c r="K93" s="114"/>
      <c r="L93" s="115"/>
      <c r="M93" s="512"/>
      <c r="N93" s="513"/>
      <c r="O93" s="113"/>
      <c r="P93" s="113"/>
      <c r="Q93" s="114">
        <v>2</v>
      </c>
      <c r="R93" s="114"/>
      <c r="S93" s="115"/>
      <c r="T93" s="270"/>
      <c r="U93" s="113"/>
      <c r="V93" s="113"/>
      <c r="W93" s="113"/>
      <c r="X93" s="114">
        <v>2</v>
      </c>
      <c r="Y93" s="114"/>
      <c r="Z93" s="115"/>
      <c r="AA93" s="512"/>
      <c r="AB93" s="513"/>
      <c r="AC93" s="113"/>
      <c r="AD93" s="113"/>
      <c r="AE93" s="114">
        <v>2</v>
      </c>
      <c r="AF93" s="114"/>
      <c r="AG93" s="115"/>
      <c r="AH93" s="512"/>
      <c r="AI93" s="520"/>
      <c r="AJ93" s="925">
        <f t="shared" si="20"/>
        <v>8</v>
      </c>
      <c r="AK93" s="195">
        <f t="shared" si="21"/>
        <v>18</v>
      </c>
      <c r="AL93" s="14"/>
    </row>
    <row r="94" spans="1:38" ht="20.25" customHeight="1">
      <c r="A94" s="44">
        <v>5</v>
      </c>
      <c r="B94" s="542" t="s">
        <v>26</v>
      </c>
      <c r="C94" s="46" t="s">
        <v>124</v>
      </c>
      <c r="D94" s="112">
        <f t="shared" si="19"/>
        <v>50</v>
      </c>
      <c r="E94" s="115"/>
      <c r="F94" s="512"/>
      <c r="G94" s="113">
        <v>2</v>
      </c>
      <c r="H94" s="113"/>
      <c r="I94" s="113">
        <v>2</v>
      </c>
      <c r="J94" s="114"/>
      <c r="K94" s="114"/>
      <c r="L94" s="115"/>
      <c r="M94" s="512"/>
      <c r="N94" s="513">
        <v>2</v>
      </c>
      <c r="O94" s="113"/>
      <c r="P94" s="113">
        <v>2</v>
      </c>
      <c r="Q94" s="116">
        <v>2</v>
      </c>
      <c r="R94" s="114"/>
      <c r="S94" s="115"/>
      <c r="T94" s="270"/>
      <c r="U94" s="113">
        <v>2</v>
      </c>
      <c r="V94" s="113"/>
      <c r="W94" s="113">
        <v>2</v>
      </c>
      <c r="X94" s="114"/>
      <c r="Y94" s="114"/>
      <c r="Z94" s="115"/>
      <c r="AA94" s="512"/>
      <c r="AB94" s="513">
        <v>2</v>
      </c>
      <c r="AC94" s="113"/>
      <c r="AD94" s="113">
        <v>2</v>
      </c>
      <c r="AE94" s="114"/>
      <c r="AF94" s="114"/>
      <c r="AG94" s="115"/>
      <c r="AH94" s="512"/>
      <c r="AI94" s="520"/>
      <c r="AJ94" s="925">
        <f t="shared" si="20"/>
        <v>18</v>
      </c>
      <c r="AK94" s="195">
        <f t="shared" si="21"/>
        <v>32</v>
      </c>
      <c r="AL94" s="14"/>
    </row>
    <row r="95" spans="1:38" ht="20.25" customHeight="1">
      <c r="A95" s="44">
        <v>6</v>
      </c>
      <c r="B95" s="321" t="s">
        <v>28</v>
      </c>
      <c r="C95" s="46" t="s">
        <v>158</v>
      </c>
      <c r="D95" s="112">
        <f t="shared" si="19"/>
        <v>22</v>
      </c>
      <c r="E95" s="115"/>
      <c r="F95" s="512"/>
      <c r="G95" s="113"/>
      <c r="H95" s="113"/>
      <c r="I95" s="173"/>
      <c r="J95" s="114"/>
      <c r="K95" s="114"/>
      <c r="L95" s="115"/>
      <c r="M95" s="512"/>
      <c r="N95" s="513"/>
      <c r="O95" s="113"/>
      <c r="P95" s="173"/>
      <c r="Q95" s="114"/>
      <c r="R95" s="114"/>
      <c r="S95" s="115"/>
      <c r="T95" s="270"/>
      <c r="U95" s="113"/>
      <c r="V95" s="113"/>
      <c r="W95" s="173"/>
      <c r="X95" s="114"/>
      <c r="Y95" s="114"/>
      <c r="Z95" s="115"/>
      <c r="AA95" s="512"/>
      <c r="AB95" s="513"/>
      <c r="AC95" s="113"/>
      <c r="AD95" s="173">
        <v>2</v>
      </c>
      <c r="AE95" s="114"/>
      <c r="AF95" s="114"/>
      <c r="AG95" s="115"/>
      <c r="AH95" s="512"/>
      <c r="AI95" s="520"/>
      <c r="AJ95" s="925">
        <f t="shared" si="20"/>
        <v>2</v>
      </c>
      <c r="AK95" s="195">
        <f>D95-AJ95-AJ112-AJ113</f>
        <v>16</v>
      </c>
      <c r="AL95" s="14"/>
    </row>
    <row r="96" spans="1:38" ht="20.25" customHeight="1">
      <c r="A96" s="44">
        <v>7</v>
      </c>
      <c r="B96" s="321" t="s">
        <v>30</v>
      </c>
      <c r="C96" s="54" t="s">
        <v>86</v>
      </c>
      <c r="D96" s="112">
        <f t="shared" si="19"/>
        <v>14</v>
      </c>
      <c r="E96" s="115"/>
      <c r="F96" s="512"/>
      <c r="G96" s="113"/>
      <c r="H96" s="113"/>
      <c r="I96" s="113"/>
      <c r="J96" s="114"/>
      <c r="K96" s="114">
        <v>2</v>
      </c>
      <c r="L96" s="115"/>
      <c r="M96" s="512"/>
      <c r="N96" s="513"/>
      <c r="O96" s="113"/>
      <c r="P96" s="113"/>
      <c r="Q96" s="114"/>
      <c r="R96" s="114">
        <v>2</v>
      </c>
      <c r="S96" s="115"/>
      <c r="T96" s="270"/>
      <c r="U96" s="113"/>
      <c r="V96" s="113"/>
      <c r="W96" s="113"/>
      <c r="X96" s="114"/>
      <c r="Y96" s="114">
        <v>2</v>
      </c>
      <c r="Z96" s="115"/>
      <c r="AA96" s="512"/>
      <c r="AB96" s="513"/>
      <c r="AC96" s="113"/>
      <c r="AD96" s="113"/>
      <c r="AE96" s="114"/>
      <c r="AF96" s="114">
        <v>2</v>
      </c>
      <c r="AG96" s="115"/>
      <c r="AH96" s="512"/>
      <c r="AI96" s="520"/>
      <c r="AJ96" s="925">
        <f t="shared" si="20"/>
        <v>8</v>
      </c>
      <c r="AK96" s="195">
        <f>D96-AJ96</f>
        <v>6</v>
      </c>
      <c r="AL96" s="14"/>
    </row>
    <row r="97" spans="1:1024" ht="20.25" customHeight="1">
      <c r="A97" s="44">
        <v>8</v>
      </c>
      <c r="B97" s="321" t="s">
        <v>32</v>
      </c>
      <c r="C97" s="54" t="s">
        <v>132</v>
      </c>
      <c r="D97" s="112">
        <f t="shared" si="19"/>
        <v>34</v>
      </c>
      <c r="E97" s="115"/>
      <c r="F97" s="167"/>
      <c r="G97" s="113"/>
      <c r="H97" s="113">
        <v>2</v>
      </c>
      <c r="I97" s="113"/>
      <c r="J97" s="114"/>
      <c r="K97" s="116"/>
      <c r="L97" s="115"/>
      <c r="M97" s="512"/>
      <c r="N97" s="513">
        <v>2</v>
      </c>
      <c r="O97" s="113">
        <v>2</v>
      </c>
      <c r="P97" s="113"/>
      <c r="Q97" s="114"/>
      <c r="R97" s="114"/>
      <c r="S97" s="115"/>
      <c r="T97" s="270"/>
      <c r="U97" s="113"/>
      <c r="V97" s="113">
        <v>2</v>
      </c>
      <c r="W97" s="113"/>
      <c r="X97" s="114"/>
      <c r="Y97" s="116"/>
      <c r="Z97" s="115"/>
      <c r="AA97" s="512"/>
      <c r="AB97" s="513">
        <v>2</v>
      </c>
      <c r="AC97" s="113">
        <v>2</v>
      </c>
      <c r="AD97" s="113"/>
      <c r="AE97" s="114"/>
      <c r="AF97" s="114"/>
      <c r="AG97" s="115"/>
      <c r="AH97" s="512"/>
      <c r="AI97" s="520"/>
      <c r="AJ97" s="925">
        <f t="shared" si="20"/>
        <v>12</v>
      </c>
      <c r="AK97" s="195">
        <f t="shared" ref="AK97:AK103" si="22">D97-AJ97</f>
        <v>22</v>
      </c>
      <c r="AL97" s="14"/>
    </row>
    <row r="98" spans="1:1024" ht="20.25" customHeight="1">
      <c r="A98" s="44">
        <v>9</v>
      </c>
      <c r="B98" s="321" t="s">
        <v>34</v>
      </c>
      <c r="C98" s="46" t="s">
        <v>35</v>
      </c>
      <c r="D98" s="112">
        <f t="shared" si="19"/>
        <v>28</v>
      </c>
      <c r="E98" s="115"/>
      <c r="F98" s="512"/>
      <c r="G98" s="113">
        <v>2</v>
      </c>
      <c r="H98" s="113"/>
      <c r="I98" s="113"/>
      <c r="J98" s="114"/>
      <c r="K98" s="114">
        <v>2</v>
      </c>
      <c r="L98" s="115"/>
      <c r="M98" s="512"/>
      <c r="N98" s="161"/>
      <c r="O98" s="113"/>
      <c r="P98" s="113"/>
      <c r="Q98" s="114"/>
      <c r="R98" s="114"/>
      <c r="S98" s="115"/>
      <c r="T98" s="270"/>
      <c r="U98" s="113">
        <v>2</v>
      </c>
      <c r="V98" s="113"/>
      <c r="W98" s="113"/>
      <c r="X98" s="114"/>
      <c r="Y98" s="114">
        <v>2</v>
      </c>
      <c r="Z98" s="115"/>
      <c r="AA98" s="512"/>
      <c r="AB98" s="513">
        <v>2</v>
      </c>
      <c r="AC98" s="113"/>
      <c r="AD98" s="113"/>
      <c r="AE98" s="114"/>
      <c r="AF98" s="114"/>
      <c r="AG98" s="115"/>
      <c r="AH98" s="512"/>
      <c r="AI98" s="520"/>
      <c r="AJ98" s="925">
        <f t="shared" si="20"/>
        <v>10</v>
      </c>
      <c r="AK98" s="195">
        <f t="shared" si="22"/>
        <v>18</v>
      </c>
      <c r="AL98" s="14"/>
    </row>
    <row r="99" spans="1:1024" ht="20.25" customHeight="1">
      <c r="A99" s="44">
        <v>10</v>
      </c>
      <c r="B99" s="321" t="s">
        <v>36</v>
      </c>
      <c r="C99" s="54" t="s">
        <v>144</v>
      </c>
      <c r="D99" s="112">
        <f t="shared" si="19"/>
        <v>28</v>
      </c>
      <c r="E99" s="115"/>
      <c r="F99" s="512"/>
      <c r="G99" s="113"/>
      <c r="H99" s="113"/>
      <c r="I99" s="113"/>
      <c r="J99" s="114"/>
      <c r="K99" s="114">
        <v>2</v>
      </c>
      <c r="L99" s="115"/>
      <c r="M99" s="512"/>
      <c r="N99" s="513"/>
      <c r="O99" s="113"/>
      <c r="P99" s="113"/>
      <c r="Q99" s="114"/>
      <c r="R99" s="114">
        <v>2</v>
      </c>
      <c r="S99" s="115"/>
      <c r="T99" s="270"/>
      <c r="U99" s="113"/>
      <c r="V99" s="113"/>
      <c r="W99" s="177">
        <v>2</v>
      </c>
      <c r="X99" s="116"/>
      <c r="Y99" s="114">
        <v>2</v>
      </c>
      <c r="Z99" s="115"/>
      <c r="AA99" s="512"/>
      <c r="AB99" s="513"/>
      <c r="AC99" s="113"/>
      <c r="AD99" s="177">
        <v>2</v>
      </c>
      <c r="AE99" s="116">
        <v>2</v>
      </c>
      <c r="AF99" s="114">
        <v>2</v>
      </c>
      <c r="AG99" s="115"/>
      <c r="AH99" s="512"/>
      <c r="AI99" s="520"/>
      <c r="AJ99" s="925">
        <f t="shared" si="20"/>
        <v>14</v>
      </c>
      <c r="AK99" s="195">
        <f t="shared" si="22"/>
        <v>14</v>
      </c>
      <c r="AL99" s="14"/>
    </row>
    <row r="100" spans="1:1024" ht="20.25" customHeight="1">
      <c r="A100" s="44">
        <v>11</v>
      </c>
      <c r="B100" s="321" t="s">
        <v>38</v>
      </c>
      <c r="C100" s="54" t="s">
        <v>85</v>
      </c>
      <c r="D100" s="112">
        <f t="shared" si="19"/>
        <v>30</v>
      </c>
      <c r="E100" s="115"/>
      <c r="F100" s="512"/>
      <c r="G100" s="113"/>
      <c r="H100" s="113">
        <v>2</v>
      </c>
      <c r="I100" s="113"/>
      <c r="J100" s="114">
        <v>2</v>
      </c>
      <c r="K100" s="114"/>
      <c r="L100" s="115"/>
      <c r="M100" s="512"/>
      <c r="N100" s="513"/>
      <c r="O100" s="113">
        <v>2</v>
      </c>
      <c r="P100" s="113"/>
      <c r="Q100" s="114"/>
      <c r="R100" s="114"/>
      <c r="S100" s="115"/>
      <c r="T100" s="270"/>
      <c r="U100" s="113"/>
      <c r="V100" s="113">
        <v>2</v>
      </c>
      <c r="W100" s="113"/>
      <c r="X100" s="114">
        <v>2</v>
      </c>
      <c r="Y100" s="114"/>
      <c r="Z100" s="115"/>
      <c r="AA100" s="512"/>
      <c r="AB100" s="513"/>
      <c r="AC100" s="113">
        <v>2</v>
      </c>
      <c r="AD100" s="113"/>
      <c r="AE100" s="114"/>
      <c r="AF100" s="114"/>
      <c r="AG100" s="115"/>
      <c r="AH100" s="512"/>
      <c r="AI100" s="520"/>
      <c r="AJ100" s="925">
        <f t="shared" si="20"/>
        <v>12</v>
      </c>
      <c r="AK100" s="195">
        <f t="shared" si="22"/>
        <v>18</v>
      </c>
      <c r="AL100" s="14"/>
    </row>
    <row r="101" spans="1:1024" ht="20.25" customHeight="1">
      <c r="A101" s="44">
        <v>12</v>
      </c>
      <c r="B101" s="314" t="s">
        <v>40</v>
      </c>
      <c r="C101" s="46" t="s">
        <v>111</v>
      </c>
      <c r="D101" s="112">
        <f t="shared" si="19"/>
        <v>22</v>
      </c>
      <c r="E101" s="115"/>
      <c r="F101" s="512"/>
      <c r="G101" s="113"/>
      <c r="H101" s="113">
        <v>2</v>
      </c>
      <c r="I101" s="113"/>
      <c r="J101" s="114"/>
      <c r="K101" s="114"/>
      <c r="L101" s="115"/>
      <c r="M101" s="512"/>
      <c r="N101" s="513"/>
      <c r="O101" s="113">
        <v>2</v>
      </c>
      <c r="P101" s="113"/>
      <c r="Q101" s="114"/>
      <c r="R101" s="114"/>
      <c r="S101" s="115"/>
      <c r="T101" s="270"/>
      <c r="U101" s="113"/>
      <c r="V101" s="113">
        <v>2</v>
      </c>
      <c r="W101" s="113"/>
      <c r="X101" s="114"/>
      <c r="Y101" s="114"/>
      <c r="Z101" s="115"/>
      <c r="AA101" s="512"/>
      <c r="AB101" s="513"/>
      <c r="AC101" s="113">
        <v>2</v>
      </c>
      <c r="AD101" s="113"/>
      <c r="AE101" s="114"/>
      <c r="AF101" s="114"/>
      <c r="AG101" s="115"/>
      <c r="AH101" s="512"/>
      <c r="AI101" s="520"/>
      <c r="AJ101" s="925">
        <f t="shared" si="20"/>
        <v>8</v>
      </c>
      <c r="AK101" s="195">
        <f t="shared" si="22"/>
        <v>14</v>
      </c>
      <c r="AL101" s="14"/>
    </row>
    <row r="102" spans="1:1024" ht="20.25" customHeight="1">
      <c r="A102" s="44">
        <v>13</v>
      </c>
      <c r="B102" s="321" t="s">
        <v>42</v>
      </c>
      <c r="C102" s="54" t="s">
        <v>86</v>
      </c>
      <c r="D102" s="112">
        <f t="shared" si="19"/>
        <v>24</v>
      </c>
      <c r="E102" s="115"/>
      <c r="F102" s="512"/>
      <c r="G102" s="113">
        <v>2</v>
      </c>
      <c r="H102" s="113"/>
      <c r="I102" s="113"/>
      <c r="J102" s="114"/>
      <c r="K102" s="114"/>
      <c r="L102" s="115"/>
      <c r="M102" s="512"/>
      <c r="N102" s="513">
        <v>2</v>
      </c>
      <c r="O102" s="113"/>
      <c r="P102" s="113"/>
      <c r="Q102" s="114"/>
      <c r="R102" s="114"/>
      <c r="S102" s="115"/>
      <c r="T102" s="270"/>
      <c r="U102" s="113">
        <v>2</v>
      </c>
      <c r="V102" s="113"/>
      <c r="W102" s="177"/>
      <c r="X102" s="116">
        <v>2</v>
      </c>
      <c r="Y102" s="114"/>
      <c r="Z102" s="115"/>
      <c r="AA102" s="512"/>
      <c r="AB102" s="513">
        <v>2</v>
      </c>
      <c r="AC102" s="113"/>
      <c r="AD102" s="113"/>
      <c r="AE102" s="114"/>
      <c r="AF102" s="114"/>
      <c r="AG102" s="115"/>
      <c r="AH102" s="512"/>
      <c r="AI102" s="520"/>
      <c r="AJ102" s="925">
        <f t="shared" si="20"/>
        <v>10</v>
      </c>
      <c r="AK102" s="195">
        <f t="shared" si="22"/>
        <v>14</v>
      </c>
      <c r="AL102" s="14"/>
    </row>
    <row r="103" spans="1:1024" ht="20.25">
      <c r="A103" s="44">
        <v>14</v>
      </c>
      <c r="B103" s="321" t="s">
        <v>44</v>
      </c>
      <c r="C103" s="54" t="s">
        <v>128</v>
      </c>
      <c r="D103" s="112">
        <f t="shared" si="19"/>
        <v>12</v>
      </c>
      <c r="E103" s="115"/>
      <c r="F103" s="512"/>
      <c r="G103" s="113">
        <v>2</v>
      </c>
      <c r="H103" s="113"/>
      <c r="I103" s="113"/>
      <c r="J103" s="114"/>
      <c r="K103" s="114"/>
      <c r="L103" s="115"/>
      <c r="M103" s="512"/>
      <c r="N103" s="513"/>
      <c r="O103" s="113"/>
      <c r="P103" s="113"/>
      <c r="Q103" s="114"/>
      <c r="R103" s="114"/>
      <c r="S103" s="115"/>
      <c r="T103" s="270"/>
      <c r="U103" s="113">
        <v>2</v>
      </c>
      <c r="V103" s="113"/>
      <c r="W103" s="113"/>
      <c r="X103" s="114"/>
      <c r="Y103" s="114"/>
      <c r="Z103" s="115"/>
      <c r="AA103" s="512"/>
      <c r="AB103" s="513"/>
      <c r="AC103" s="113"/>
      <c r="AD103" s="113"/>
      <c r="AE103" s="114"/>
      <c r="AF103" s="114"/>
      <c r="AG103" s="115"/>
      <c r="AH103" s="512"/>
      <c r="AI103" s="520"/>
      <c r="AJ103" s="925">
        <f t="shared" si="20"/>
        <v>4</v>
      </c>
      <c r="AK103" s="195">
        <f t="shared" si="22"/>
        <v>8</v>
      </c>
      <c r="AL103" s="14"/>
    </row>
    <row r="104" spans="1:1024" ht="20.25" customHeight="1">
      <c r="A104" s="58">
        <v>15</v>
      </c>
      <c r="B104" s="559" t="s">
        <v>45</v>
      </c>
      <c r="C104" s="296" t="s">
        <v>80</v>
      </c>
      <c r="D104" s="119">
        <f t="shared" si="19"/>
        <v>22</v>
      </c>
      <c r="E104" s="122"/>
      <c r="F104" s="162"/>
      <c r="G104" s="120"/>
      <c r="H104" s="120"/>
      <c r="I104" s="120"/>
      <c r="J104" s="121">
        <v>2</v>
      </c>
      <c r="K104" s="121"/>
      <c r="L104" s="122"/>
      <c r="M104" s="162"/>
      <c r="N104" s="266">
        <v>2</v>
      </c>
      <c r="O104" s="120"/>
      <c r="P104" s="120"/>
      <c r="Q104" s="121">
        <v>2</v>
      </c>
      <c r="R104" s="121"/>
      <c r="S104" s="122"/>
      <c r="T104" s="271"/>
      <c r="U104" s="120"/>
      <c r="V104" s="120"/>
      <c r="W104" s="120"/>
      <c r="X104" s="121">
        <v>2</v>
      </c>
      <c r="Y104" s="121"/>
      <c r="Z104" s="122"/>
      <c r="AA104" s="162"/>
      <c r="AB104" s="174"/>
      <c r="AC104" s="120"/>
      <c r="AD104" s="120"/>
      <c r="AE104" s="121">
        <v>2</v>
      </c>
      <c r="AF104" s="121"/>
      <c r="AG104" s="122"/>
      <c r="AH104" s="162"/>
      <c r="AI104" s="292"/>
      <c r="AJ104" s="926">
        <f t="shared" si="20"/>
        <v>10</v>
      </c>
      <c r="AK104" s="195">
        <f t="shared" ref="AK104" si="23">D104-AJ104</f>
        <v>12</v>
      </c>
      <c r="AL104" s="14"/>
    </row>
    <row r="105" spans="1:1024" s="7" customFormat="1" ht="20.25" customHeight="1">
      <c r="A105" s="63"/>
      <c r="B105" s="914"/>
      <c r="C105" s="915"/>
      <c r="D105" s="916">
        <f>SUM(D90:D104)</f>
        <v>402</v>
      </c>
      <c r="E105" s="126">
        <f>SUM(E90:E104)</f>
        <v>0</v>
      </c>
      <c r="F105" s="126">
        <f t="shared" ref="F105:AH105" si="24">SUM(F90:F104)</f>
        <v>0</v>
      </c>
      <c r="G105" s="126">
        <f t="shared" si="24"/>
        <v>8</v>
      </c>
      <c r="H105" s="126">
        <f t="shared" si="24"/>
        <v>8</v>
      </c>
      <c r="I105" s="126">
        <f t="shared" si="24"/>
        <v>4</v>
      </c>
      <c r="J105" s="126">
        <f t="shared" si="24"/>
        <v>6</v>
      </c>
      <c r="K105" s="126">
        <f t="shared" si="24"/>
        <v>8</v>
      </c>
      <c r="L105" s="126">
        <f t="shared" si="24"/>
        <v>0</v>
      </c>
      <c r="M105" s="126">
        <f t="shared" si="24"/>
        <v>0</v>
      </c>
      <c r="N105" s="126">
        <f t="shared" si="24"/>
        <v>8</v>
      </c>
      <c r="O105" s="126">
        <f t="shared" si="24"/>
        <v>8</v>
      </c>
      <c r="P105" s="126">
        <f t="shared" si="24"/>
        <v>4</v>
      </c>
      <c r="Q105" s="126">
        <f t="shared" si="24"/>
        <v>8</v>
      </c>
      <c r="R105" s="126">
        <f t="shared" si="24"/>
        <v>8</v>
      </c>
      <c r="S105" s="126">
        <f t="shared" si="24"/>
        <v>0</v>
      </c>
      <c r="T105" s="126">
        <f t="shared" si="24"/>
        <v>0</v>
      </c>
      <c r="U105" s="126">
        <f t="shared" si="24"/>
        <v>8</v>
      </c>
      <c r="V105" s="126">
        <f t="shared" si="24"/>
        <v>8</v>
      </c>
      <c r="W105" s="126">
        <f t="shared" si="24"/>
        <v>8</v>
      </c>
      <c r="X105" s="126">
        <f t="shared" si="24"/>
        <v>8</v>
      </c>
      <c r="Y105" s="126">
        <f t="shared" si="24"/>
        <v>8</v>
      </c>
      <c r="Z105" s="126">
        <f t="shared" si="24"/>
        <v>0</v>
      </c>
      <c r="AA105" s="126">
        <f t="shared" si="24"/>
        <v>0</v>
      </c>
      <c r="AB105" s="126">
        <f t="shared" si="24"/>
        <v>8</v>
      </c>
      <c r="AC105" s="126">
        <f t="shared" si="24"/>
        <v>8</v>
      </c>
      <c r="AD105" s="126">
        <f t="shared" si="24"/>
        <v>8</v>
      </c>
      <c r="AE105" s="126">
        <f t="shared" si="24"/>
        <v>8</v>
      </c>
      <c r="AF105" s="126">
        <f t="shared" si="24"/>
        <v>8</v>
      </c>
      <c r="AG105" s="126">
        <f t="shared" si="24"/>
        <v>0</v>
      </c>
      <c r="AH105" s="126">
        <f t="shared" si="24"/>
        <v>0</v>
      </c>
      <c r="AI105" s="125"/>
      <c r="AJ105" s="200">
        <f t="shared" ref="AJ105:AK105" si="25">SUM(AJ90:AJ104)</f>
        <v>150</v>
      </c>
      <c r="AK105" s="200">
        <f t="shared" si="25"/>
        <v>248</v>
      </c>
      <c r="AL105" s="201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02"/>
      <c r="AY105" s="202"/>
      <c r="AZ105" s="202"/>
      <c r="BA105" s="202"/>
      <c r="BB105" s="202"/>
      <c r="BC105" s="202"/>
      <c r="BD105" s="202"/>
      <c r="BE105" s="202"/>
      <c r="BF105" s="202"/>
      <c r="BG105" s="202"/>
      <c r="BH105" s="202"/>
      <c r="BI105" s="202"/>
      <c r="BJ105" s="202"/>
      <c r="BK105" s="202"/>
      <c r="BL105" s="202"/>
      <c r="BM105" s="202"/>
      <c r="BN105" s="202"/>
      <c r="BO105" s="202"/>
      <c r="BP105" s="202"/>
      <c r="BQ105" s="202"/>
      <c r="BR105" s="202"/>
      <c r="BS105" s="202"/>
      <c r="BT105" s="202"/>
      <c r="BU105" s="202"/>
      <c r="BV105" s="202"/>
      <c r="BW105" s="202"/>
      <c r="BX105" s="202"/>
      <c r="BY105" s="202"/>
      <c r="BZ105" s="202"/>
      <c r="CA105" s="202"/>
      <c r="CB105" s="202"/>
      <c r="CC105" s="202"/>
      <c r="CD105" s="202"/>
      <c r="CE105" s="202"/>
      <c r="CF105" s="202"/>
      <c r="CG105" s="202"/>
      <c r="CH105" s="202"/>
      <c r="CI105" s="202"/>
      <c r="CJ105" s="202"/>
      <c r="CK105" s="202"/>
      <c r="CL105" s="202"/>
      <c r="CM105" s="202"/>
      <c r="CN105" s="202"/>
      <c r="CO105" s="202"/>
      <c r="CP105" s="202"/>
      <c r="CQ105" s="202"/>
      <c r="CR105" s="202"/>
      <c r="CS105" s="202"/>
      <c r="CT105" s="202"/>
      <c r="CU105" s="202"/>
      <c r="CV105" s="202"/>
      <c r="CW105" s="202"/>
      <c r="CX105" s="202"/>
      <c r="CY105" s="202"/>
      <c r="CZ105" s="202"/>
      <c r="DA105" s="202"/>
      <c r="DB105" s="202"/>
      <c r="DC105" s="202"/>
      <c r="DD105" s="202"/>
      <c r="DE105" s="202"/>
      <c r="DF105" s="202"/>
      <c r="DG105" s="202"/>
      <c r="DH105" s="202"/>
      <c r="DI105" s="202"/>
      <c r="DJ105" s="202"/>
      <c r="DK105" s="202"/>
      <c r="DL105" s="202"/>
      <c r="DM105" s="202"/>
      <c r="DN105" s="202"/>
      <c r="DO105" s="202"/>
      <c r="DP105" s="202"/>
      <c r="DQ105" s="202"/>
      <c r="DR105" s="202"/>
      <c r="DS105" s="202"/>
      <c r="DT105" s="202"/>
      <c r="DU105" s="202"/>
      <c r="DV105" s="202"/>
      <c r="DW105" s="202"/>
      <c r="DX105" s="202"/>
      <c r="DY105" s="202"/>
      <c r="DZ105" s="202"/>
      <c r="EA105" s="202"/>
      <c r="EB105" s="202"/>
      <c r="EC105" s="202"/>
      <c r="ED105" s="202"/>
      <c r="EE105" s="202"/>
      <c r="EF105" s="202"/>
      <c r="EG105" s="202"/>
      <c r="EH105" s="202"/>
      <c r="EI105" s="202"/>
      <c r="EJ105" s="202"/>
      <c r="EK105" s="202"/>
      <c r="EL105" s="202"/>
      <c r="EM105" s="202"/>
      <c r="EN105" s="202"/>
      <c r="EO105" s="202"/>
      <c r="EP105" s="202"/>
      <c r="EQ105" s="202"/>
      <c r="ER105" s="202"/>
      <c r="ES105" s="202"/>
      <c r="ET105" s="202"/>
      <c r="EU105" s="202"/>
      <c r="EV105" s="202"/>
      <c r="EW105" s="202"/>
      <c r="EX105" s="202"/>
      <c r="EY105" s="202"/>
      <c r="EZ105" s="202"/>
      <c r="FA105" s="202"/>
      <c r="FB105" s="202"/>
      <c r="FC105" s="202"/>
      <c r="FD105" s="202"/>
      <c r="FE105" s="202"/>
      <c r="FF105" s="202"/>
      <c r="FG105" s="202"/>
      <c r="FH105" s="202"/>
      <c r="FI105" s="202"/>
      <c r="FJ105" s="202"/>
      <c r="FK105" s="202"/>
      <c r="FL105" s="202"/>
      <c r="FM105" s="202"/>
      <c r="FN105" s="202"/>
      <c r="FO105" s="202"/>
      <c r="FP105" s="202"/>
      <c r="FQ105" s="202"/>
      <c r="FR105" s="202"/>
      <c r="FS105" s="202"/>
      <c r="FT105" s="202"/>
      <c r="FU105" s="202"/>
      <c r="FV105" s="202"/>
      <c r="FW105" s="202"/>
      <c r="FX105" s="202"/>
      <c r="FY105" s="202"/>
      <c r="FZ105" s="202"/>
      <c r="GA105" s="202"/>
      <c r="GB105" s="202"/>
      <c r="GC105" s="202"/>
      <c r="GD105" s="202"/>
      <c r="GE105" s="202"/>
      <c r="GF105" s="202"/>
      <c r="GG105" s="202"/>
      <c r="GH105" s="202"/>
      <c r="GI105" s="202"/>
      <c r="GJ105" s="202"/>
      <c r="GK105" s="202"/>
      <c r="GL105" s="202"/>
      <c r="GM105" s="202"/>
      <c r="GN105" s="202"/>
      <c r="GO105" s="202"/>
      <c r="GP105" s="202"/>
      <c r="GQ105" s="202"/>
      <c r="GR105" s="202"/>
      <c r="GS105" s="202"/>
      <c r="GT105" s="202"/>
      <c r="GU105" s="202"/>
      <c r="GV105" s="202"/>
      <c r="GW105" s="202"/>
      <c r="GX105" s="202"/>
      <c r="GY105" s="202"/>
      <c r="GZ105" s="202"/>
      <c r="HA105" s="202"/>
      <c r="HB105" s="202"/>
      <c r="HC105" s="202"/>
      <c r="HD105" s="202"/>
      <c r="HE105" s="202"/>
      <c r="HF105" s="202"/>
      <c r="HG105" s="202"/>
      <c r="HH105" s="202"/>
      <c r="HI105" s="202"/>
      <c r="HJ105" s="202"/>
      <c r="HK105" s="202"/>
      <c r="HL105" s="202"/>
      <c r="HM105" s="202"/>
      <c r="HN105" s="202"/>
      <c r="HO105" s="202"/>
      <c r="HP105" s="202"/>
      <c r="HQ105" s="202"/>
      <c r="HR105" s="202"/>
      <c r="HS105" s="202"/>
      <c r="HT105" s="202"/>
      <c r="HU105" s="202"/>
      <c r="HV105" s="202"/>
      <c r="HW105" s="202"/>
      <c r="HX105" s="202"/>
      <c r="HY105" s="202"/>
      <c r="HZ105" s="202"/>
      <c r="IA105" s="202"/>
      <c r="IB105" s="202"/>
      <c r="IC105" s="202"/>
      <c r="ID105" s="202"/>
      <c r="IE105" s="202"/>
      <c r="IF105" s="202"/>
      <c r="IG105" s="202"/>
      <c r="IH105" s="202"/>
      <c r="II105" s="202"/>
      <c r="IJ105" s="202"/>
      <c r="IK105" s="202"/>
      <c r="IL105" s="202"/>
      <c r="IM105" s="202"/>
      <c r="IN105" s="202"/>
      <c r="IO105" s="202"/>
      <c r="IP105" s="202"/>
      <c r="IQ105" s="202"/>
      <c r="IR105" s="202"/>
      <c r="IS105" s="202"/>
      <c r="IT105" s="202"/>
      <c r="IU105" s="202"/>
      <c r="IV105" s="202"/>
      <c r="IW105" s="202"/>
      <c r="IX105" s="202"/>
      <c r="IY105" s="202"/>
      <c r="IZ105" s="202"/>
      <c r="JA105" s="202"/>
      <c r="JB105" s="202"/>
      <c r="JC105" s="202"/>
      <c r="JD105" s="202"/>
      <c r="JE105" s="202"/>
      <c r="JF105" s="202"/>
      <c r="JG105" s="202"/>
      <c r="JH105" s="202"/>
      <c r="JI105" s="202"/>
      <c r="JJ105" s="202"/>
      <c r="JK105" s="202"/>
      <c r="JL105" s="202"/>
      <c r="JM105" s="202"/>
      <c r="JN105" s="202"/>
      <c r="JO105" s="202"/>
      <c r="JP105" s="202"/>
      <c r="JQ105" s="202"/>
      <c r="JR105" s="202"/>
      <c r="JS105" s="202"/>
      <c r="JT105" s="202"/>
      <c r="JU105" s="202"/>
      <c r="JV105" s="202"/>
      <c r="JW105" s="202"/>
      <c r="JX105" s="202"/>
      <c r="JY105" s="202"/>
      <c r="JZ105" s="202"/>
      <c r="KA105" s="202"/>
      <c r="KB105" s="202"/>
      <c r="KC105" s="202"/>
      <c r="KD105" s="202"/>
      <c r="KE105" s="202"/>
      <c r="KF105" s="202"/>
      <c r="KG105" s="202"/>
      <c r="KH105" s="202"/>
      <c r="KI105" s="202"/>
      <c r="KJ105" s="202"/>
      <c r="KK105" s="202"/>
      <c r="KL105" s="202"/>
      <c r="KM105" s="202"/>
      <c r="KN105" s="202"/>
      <c r="KO105" s="202"/>
      <c r="KP105" s="202"/>
      <c r="KQ105" s="202"/>
      <c r="KR105" s="202"/>
      <c r="KS105" s="202"/>
      <c r="KT105" s="202"/>
      <c r="KU105" s="202"/>
      <c r="KV105" s="202"/>
      <c r="KW105" s="202"/>
      <c r="KX105" s="202"/>
      <c r="KY105" s="202"/>
      <c r="KZ105" s="202"/>
      <c r="LA105" s="202"/>
      <c r="LB105" s="202"/>
      <c r="LC105" s="202"/>
      <c r="LD105" s="202"/>
      <c r="LE105" s="202"/>
      <c r="LF105" s="202"/>
      <c r="LG105" s="202"/>
      <c r="LH105" s="202"/>
      <c r="LI105" s="202"/>
      <c r="LJ105" s="202"/>
      <c r="LK105" s="202"/>
      <c r="LL105" s="202"/>
      <c r="LM105" s="202"/>
      <c r="LN105" s="202"/>
      <c r="LO105" s="202"/>
      <c r="LP105" s="202"/>
      <c r="LQ105" s="202"/>
      <c r="LR105" s="202"/>
      <c r="LS105" s="202"/>
      <c r="LT105" s="202"/>
      <c r="LU105" s="202"/>
      <c r="LV105" s="202"/>
      <c r="LW105" s="202"/>
      <c r="LX105" s="202"/>
      <c r="LY105" s="202"/>
      <c r="LZ105" s="202"/>
      <c r="MA105" s="202"/>
      <c r="MB105" s="202"/>
      <c r="MC105" s="202"/>
      <c r="MD105" s="202"/>
      <c r="ME105" s="202"/>
      <c r="MF105" s="202"/>
      <c r="MG105" s="202"/>
      <c r="MH105" s="202"/>
      <c r="MI105" s="202"/>
      <c r="MJ105" s="202"/>
      <c r="MK105" s="202"/>
      <c r="ML105" s="202"/>
      <c r="MM105" s="202"/>
      <c r="MN105" s="202"/>
      <c r="MO105" s="202"/>
      <c r="MP105" s="202"/>
      <c r="MQ105" s="202"/>
      <c r="MR105" s="202"/>
      <c r="MS105" s="202"/>
      <c r="MT105" s="202"/>
      <c r="MU105" s="202"/>
      <c r="MV105" s="202"/>
      <c r="MW105" s="202"/>
      <c r="MX105" s="202"/>
      <c r="MY105" s="202"/>
      <c r="MZ105" s="202"/>
      <c r="NA105" s="202"/>
      <c r="NB105" s="202"/>
      <c r="NC105" s="202"/>
      <c r="ND105" s="202"/>
      <c r="NE105" s="202"/>
      <c r="NF105" s="202"/>
      <c r="NG105" s="202"/>
      <c r="NH105" s="202"/>
      <c r="NI105" s="202"/>
      <c r="NJ105" s="202"/>
      <c r="NK105" s="202"/>
      <c r="NL105" s="202"/>
      <c r="NM105" s="202"/>
      <c r="NN105" s="202"/>
      <c r="NO105" s="202"/>
      <c r="NP105" s="202"/>
      <c r="NQ105" s="202"/>
      <c r="NR105" s="202"/>
      <c r="NS105" s="202"/>
      <c r="NT105" s="202"/>
      <c r="NU105" s="202"/>
      <c r="NV105" s="202"/>
      <c r="NW105" s="202"/>
      <c r="NX105" s="202"/>
      <c r="NY105" s="202"/>
      <c r="NZ105" s="202"/>
      <c r="OA105" s="202"/>
      <c r="OB105" s="202"/>
      <c r="OC105" s="202"/>
      <c r="OD105" s="202"/>
      <c r="OE105" s="202"/>
      <c r="OF105" s="202"/>
      <c r="OG105" s="202"/>
      <c r="OH105" s="202"/>
      <c r="OI105" s="202"/>
      <c r="OJ105" s="202"/>
      <c r="OK105" s="202"/>
      <c r="OL105" s="202"/>
      <c r="OM105" s="202"/>
      <c r="ON105" s="202"/>
      <c r="OO105" s="202"/>
      <c r="OP105" s="202"/>
      <c r="OQ105" s="202"/>
      <c r="OR105" s="202"/>
      <c r="OS105" s="202"/>
      <c r="OT105" s="202"/>
      <c r="OU105" s="202"/>
      <c r="OV105" s="202"/>
      <c r="OW105" s="202"/>
      <c r="OX105" s="202"/>
      <c r="OY105" s="202"/>
      <c r="OZ105" s="202"/>
      <c r="PA105" s="202"/>
      <c r="PB105" s="202"/>
      <c r="PC105" s="202"/>
      <c r="PD105" s="202"/>
      <c r="PE105" s="202"/>
      <c r="PF105" s="202"/>
      <c r="PG105" s="202"/>
      <c r="PH105" s="202"/>
      <c r="PI105" s="202"/>
      <c r="PJ105" s="202"/>
      <c r="PK105" s="202"/>
      <c r="PL105" s="202"/>
      <c r="PM105" s="202"/>
      <c r="PN105" s="202"/>
      <c r="PO105" s="202"/>
      <c r="PP105" s="202"/>
      <c r="PQ105" s="202"/>
      <c r="PR105" s="202"/>
      <c r="PS105" s="202"/>
      <c r="PT105" s="202"/>
      <c r="PU105" s="202"/>
      <c r="PV105" s="202"/>
      <c r="PW105" s="202"/>
      <c r="PX105" s="202"/>
      <c r="PY105" s="202"/>
      <c r="PZ105" s="202"/>
      <c r="QA105" s="202"/>
      <c r="QB105" s="202"/>
      <c r="QC105" s="202"/>
      <c r="QD105" s="202"/>
      <c r="QE105" s="202"/>
      <c r="QF105" s="202"/>
      <c r="QG105" s="202"/>
      <c r="QH105" s="202"/>
      <c r="QI105" s="202"/>
      <c r="QJ105" s="202"/>
      <c r="QK105" s="202"/>
      <c r="QL105" s="202"/>
      <c r="QM105" s="202"/>
      <c r="QN105" s="202"/>
      <c r="QO105" s="202"/>
      <c r="QP105" s="202"/>
      <c r="QQ105" s="202"/>
      <c r="QR105" s="202"/>
      <c r="QS105" s="202"/>
      <c r="QT105" s="202"/>
      <c r="QU105" s="202"/>
      <c r="QV105" s="202"/>
      <c r="QW105" s="202"/>
      <c r="QX105" s="202"/>
      <c r="QY105" s="202"/>
      <c r="QZ105" s="202"/>
      <c r="RA105" s="202"/>
      <c r="RB105" s="202"/>
      <c r="RC105" s="202"/>
      <c r="RD105" s="202"/>
      <c r="RE105" s="202"/>
      <c r="RF105" s="202"/>
      <c r="RG105" s="202"/>
      <c r="RH105" s="202"/>
      <c r="RI105" s="202"/>
      <c r="RJ105" s="202"/>
      <c r="RK105" s="202"/>
      <c r="RL105" s="202"/>
      <c r="RM105" s="202"/>
      <c r="RN105" s="202"/>
      <c r="RO105" s="202"/>
      <c r="RP105" s="202"/>
      <c r="RQ105" s="202"/>
      <c r="RR105" s="202"/>
      <c r="RS105" s="202"/>
      <c r="RT105" s="202"/>
      <c r="RU105" s="202"/>
      <c r="RV105" s="202"/>
      <c r="RW105" s="202"/>
      <c r="RX105" s="202"/>
      <c r="RY105" s="202"/>
      <c r="RZ105" s="202"/>
      <c r="SA105" s="202"/>
      <c r="SB105" s="202"/>
      <c r="SC105" s="202"/>
      <c r="SD105" s="202"/>
      <c r="SE105" s="202"/>
      <c r="SF105" s="202"/>
      <c r="SG105" s="202"/>
      <c r="SH105" s="202"/>
      <c r="SI105" s="202"/>
      <c r="SJ105" s="202"/>
      <c r="SK105" s="202"/>
      <c r="SL105" s="202"/>
      <c r="SM105" s="202"/>
      <c r="SN105" s="202"/>
      <c r="SO105" s="202"/>
      <c r="SP105" s="202"/>
      <c r="SQ105" s="202"/>
      <c r="SR105" s="202"/>
      <c r="SS105" s="202"/>
      <c r="ST105" s="202"/>
      <c r="SU105" s="202"/>
      <c r="SV105" s="202"/>
      <c r="SW105" s="202"/>
      <c r="SX105" s="202"/>
      <c r="SY105" s="202"/>
      <c r="SZ105" s="202"/>
      <c r="TA105" s="202"/>
      <c r="TB105" s="202"/>
      <c r="TC105" s="202"/>
      <c r="TD105" s="202"/>
      <c r="TE105" s="202"/>
      <c r="TF105" s="202"/>
      <c r="TG105" s="202"/>
      <c r="TH105" s="202"/>
      <c r="TI105" s="202"/>
      <c r="TJ105" s="202"/>
      <c r="TK105" s="202"/>
      <c r="TL105" s="202"/>
      <c r="TM105" s="202"/>
      <c r="TN105" s="202"/>
      <c r="TO105" s="202"/>
      <c r="TP105" s="202"/>
      <c r="TQ105" s="202"/>
      <c r="TR105" s="202"/>
      <c r="TS105" s="202"/>
      <c r="TT105" s="202"/>
      <c r="TU105" s="202"/>
      <c r="TV105" s="202"/>
      <c r="TW105" s="202"/>
      <c r="TX105" s="202"/>
      <c r="TY105" s="202"/>
      <c r="TZ105" s="202"/>
      <c r="UA105" s="202"/>
      <c r="UB105" s="202"/>
      <c r="UC105" s="202"/>
      <c r="UD105" s="202"/>
      <c r="UE105" s="202"/>
      <c r="UF105" s="202"/>
      <c r="UG105" s="202"/>
      <c r="UH105" s="202"/>
      <c r="UI105" s="202"/>
      <c r="UJ105" s="202"/>
      <c r="UK105" s="202"/>
      <c r="UL105" s="202"/>
      <c r="UM105" s="202"/>
      <c r="UN105" s="202"/>
      <c r="UO105" s="202"/>
      <c r="UP105" s="202"/>
      <c r="UQ105" s="202"/>
      <c r="UR105" s="202"/>
      <c r="US105" s="202"/>
      <c r="UT105" s="202"/>
      <c r="UU105" s="202"/>
      <c r="UV105" s="202"/>
      <c r="UW105" s="202"/>
      <c r="UX105" s="202"/>
      <c r="UY105" s="202"/>
      <c r="UZ105" s="202"/>
      <c r="VA105" s="202"/>
      <c r="VB105" s="202"/>
      <c r="VC105" s="202"/>
      <c r="VD105" s="202"/>
      <c r="VE105" s="202"/>
      <c r="VF105" s="202"/>
      <c r="VG105" s="202"/>
      <c r="VH105" s="202"/>
      <c r="VI105" s="202"/>
      <c r="VJ105" s="202"/>
      <c r="VK105" s="202"/>
      <c r="VL105" s="202"/>
      <c r="VM105" s="202"/>
      <c r="VN105" s="202"/>
      <c r="VO105" s="202"/>
      <c r="VP105" s="202"/>
      <c r="VQ105" s="202"/>
      <c r="VR105" s="202"/>
      <c r="VS105" s="202"/>
      <c r="VT105" s="202"/>
      <c r="VU105" s="202"/>
      <c r="VV105" s="202"/>
      <c r="VW105" s="202"/>
      <c r="VX105" s="202"/>
      <c r="VY105" s="202"/>
      <c r="VZ105" s="202"/>
      <c r="WA105" s="202"/>
      <c r="WB105" s="202"/>
      <c r="WC105" s="202"/>
      <c r="WD105" s="202"/>
      <c r="WE105" s="202"/>
      <c r="WF105" s="202"/>
      <c r="WG105" s="202"/>
      <c r="WH105" s="202"/>
      <c r="WI105" s="202"/>
      <c r="WJ105" s="202"/>
      <c r="WK105" s="202"/>
      <c r="WL105" s="202"/>
      <c r="WM105" s="202"/>
      <c r="WN105" s="202"/>
      <c r="WO105" s="202"/>
      <c r="WP105" s="202"/>
      <c r="WQ105" s="202"/>
      <c r="WR105" s="202"/>
      <c r="WS105" s="202"/>
      <c r="WT105" s="202"/>
      <c r="WU105" s="202"/>
      <c r="WV105" s="202"/>
      <c r="WW105" s="202"/>
      <c r="WX105" s="202"/>
      <c r="WY105" s="202"/>
      <c r="WZ105" s="202"/>
      <c r="XA105" s="202"/>
      <c r="XB105" s="202"/>
      <c r="XC105" s="202"/>
      <c r="XD105" s="202"/>
      <c r="XE105" s="202"/>
      <c r="XF105" s="202"/>
      <c r="XG105" s="202"/>
      <c r="XH105" s="202"/>
      <c r="XI105" s="202"/>
      <c r="XJ105" s="202"/>
      <c r="XK105" s="202"/>
      <c r="XL105" s="202"/>
      <c r="XM105" s="202"/>
      <c r="XN105" s="202"/>
      <c r="XO105" s="202"/>
      <c r="XP105" s="202"/>
      <c r="XQ105" s="202"/>
      <c r="XR105" s="202"/>
      <c r="XS105" s="202"/>
      <c r="XT105" s="202"/>
      <c r="XU105" s="202"/>
      <c r="XV105" s="202"/>
      <c r="XW105" s="202"/>
      <c r="XX105" s="202"/>
      <c r="XY105" s="202"/>
      <c r="XZ105" s="202"/>
      <c r="YA105" s="202"/>
      <c r="YB105" s="202"/>
      <c r="YC105" s="202"/>
      <c r="YD105" s="202"/>
      <c r="YE105" s="202"/>
      <c r="YF105" s="202"/>
      <c r="YG105" s="202"/>
      <c r="YH105" s="202"/>
      <c r="YI105" s="202"/>
      <c r="YJ105" s="202"/>
      <c r="YK105" s="202"/>
      <c r="YL105" s="202"/>
      <c r="YM105" s="202"/>
      <c r="YN105" s="202"/>
      <c r="YO105" s="202"/>
      <c r="YP105" s="202"/>
      <c r="YQ105" s="202"/>
      <c r="YR105" s="202"/>
      <c r="YS105" s="202"/>
      <c r="YT105" s="202"/>
      <c r="YU105" s="202"/>
      <c r="YV105" s="202"/>
      <c r="YW105" s="202"/>
      <c r="YX105" s="202"/>
      <c r="YY105" s="202"/>
      <c r="YZ105" s="202"/>
      <c r="ZA105" s="202"/>
      <c r="ZB105" s="202"/>
      <c r="ZC105" s="202"/>
      <c r="ZD105" s="202"/>
      <c r="ZE105" s="202"/>
      <c r="ZF105" s="202"/>
      <c r="ZG105" s="202"/>
      <c r="ZH105" s="202"/>
      <c r="ZI105" s="202"/>
      <c r="ZJ105" s="202"/>
      <c r="ZK105" s="202"/>
      <c r="ZL105" s="202"/>
      <c r="ZM105" s="202"/>
      <c r="ZN105" s="202"/>
      <c r="ZO105" s="202"/>
      <c r="ZP105" s="202"/>
      <c r="ZQ105" s="202"/>
      <c r="ZR105" s="202"/>
      <c r="ZS105" s="202"/>
      <c r="ZT105" s="202"/>
      <c r="ZU105" s="202"/>
      <c r="ZV105" s="202"/>
      <c r="ZW105" s="202"/>
      <c r="ZX105" s="202"/>
      <c r="ZY105" s="202"/>
      <c r="ZZ105" s="202"/>
      <c r="AAA105" s="202"/>
      <c r="AAB105" s="202"/>
      <c r="AAC105" s="202"/>
      <c r="AAD105" s="202"/>
      <c r="AAE105" s="202"/>
      <c r="AAF105" s="202"/>
      <c r="AAG105" s="202"/>
      <c r="AAH105" s="202"/>
      <c r="AAI105" s="202"/>
      <c r="AAJ105" s="202"/>
      <c r="AAK105" s="202"/>
      <c r="AAL105" s="202"/>
      <c r="AAM105" s="202"/>
      <c r="AAN105" s="202"/>
      <c r="AAO105" s="202"/>
      <c r="AAP105" s="202"/>
      <c r="AAQ105" s="202"/>
      <c r="AAR105" s="202"/>
      <c r="AAS105" s="202"/>
      <c r="AAT105" s="202"/>
      <c r="AAU105" s="202"/>
      <c r="AAV105" s="202"/>
      <c r="AAW105" s="202"/>
      <c r="AAX105" s="202"/>
      <c r="AAY105" s="202"/>
      <c r="AAZ105" s="202"/>
      <c r="ABA105" s="202"/>
      <c r="ABB105" s="202"/>
      <c r="ABC105" s="202"/>
      <c r="ABD105" s="202"/>
      <c r="ABE105" s="202"/>
      <c r="ABF105" s="202"/>
      <c r="ABG105" s="202"/>
      <c r="ABH105" s="202"/>
      <c r="ABI105" s="202"/>
      <c r="ABJ105" s="202"/>
      <c r="ABK105" s="202"/>
      <c r="ABL105" s="202"/>
      <c r="ABM105" s="202"/>
      <c r="ABN105" s="202"/>
      <c r="ABO105" s="202"/>
      <c r="ABP105" s="202"/>
      <c r="ABQ105" s="202"/>
      <c r="ABR105" s="202"/>
      <c r="ABS105" s="202"/>
      <c r="ABT105" s="202"/>
      <c r="ABU105" s="202"/>
      <c r="ABV105" s="202"/>
      <c r="ABW105" s="202"/>
      <c r="ABX105" s="202"/>
      <c r="ABY105" s="202"/>
      <c r="ABZ105" s="202"/>
      <c r="ACA105" s="202"/>
      <c r="ACB105" s="202"/>
      <c r="ACC105" s="202"/>
      <c r="ACD105" s="202"/>
      <c r="ACE105" s="202"/>
      <c r="ACF105" s="202"/>
      <c r="ACG105" s="202"/>
      <c r="ACH105" s="202"/>
      <c r="ACI105" s="202"/>
      <c r="ACJ105" s="202"/>
      <c r="ACK105" s="202"/>
      <c r="ACL105" s="202"/>
      <c r="ACM105" s="202"/>
      <c r="ACN105" s="202"/>
      <c r="ACO105" s="202"/>
      <c r="ACP105" s="202"/>
      <c r="ACQ105" s="202"/>
      <c r="ACR105" s="202"/>
      <c r="ACS105" s="202"/>
      <c r="ACT105" s="202"/>
      <c r="ACU105" s="202"/>
      <c r="ACV105" s="202"/>
      <c r="ACW105" s="202"/>
      <c r="ACX105" s="202"/>
      <c r="ACY105" s="202"/>
      <c r="ACZ105" s="202"/>
      <c r="ADA105" s="202"/>
      <c r="ADB105" s="202"/>
      <c r="ADC105" s="202"/>
      <c r="ADD105" s="202"/>
      <c r="ADE105" s="202"/>
      <c r="ADF105" s="202"/>
      <c r="ADG105" s="202"/>
      <c r="ADH105" s="202"/>
      <c r="ADI105" s="202"/>
      <c r="ADJ105" s="202"/>
      <c r="ADK105" s="202"/>
      <c r="ADL105" s="202"/>
      <c r="ADM105" s="202"/>
      <c r="ADN105" s="202"/>
      <c r="ADO105" s="202"/>
      <c r="ADP105" s="202"/>
      <c r="ADQ105" s="202"/>
      <c r="ADR105" s="202"/>
      <c r="ADS105" s="202"/>
      <c r="ADT105" s="202"/>
      <c r="ADU105" s="202"/>
      <c r="ADV105" s="202"/>
      <c r="ADW105" s="202"/>
      <c r="ADX105" s="202"/>
      <c r="ADY105" s="202"/>
      <c r="ADZ105" s="202"/>
      <c r="AEA105" s="202"/>
      <c r="AEB105" s="202"/>
      <c r="AEC105" s="202"/>
      <c r="AED105" s="202"/>
      <c r="AEE105" s="202"/>
      <c r="AEF105" s="202"/>
      <c r="AEG105" s="202"/>
      <c r="AEH105" s="202"/>
      <c r="AEI105" s="202"/>
      <c r="AEJ105" s="202"/>
      <c r="AEK105" s="202"/>
      <c r="AEL105" s="202"/>
      <c r="AEM105" s="202"/>
      <c r="AEN105" s="202"/>
      <c r="AEO105" s="202"/>
      <c r="AEP105" s="202"/>
      <c r="AEQ105" s="202"/>
      <c r="AER105" s="202"/>
      <c r="AES105" s="202"/>
      <c r="AET105" s="202"/>
      <c r="AEU105" s="202"/>
      <c r="AEV105" s="202"/>
      <c r="AEW105" s="202"/>
      <c r="AEX105" s="202"/>
      <c r="AEY105" s="202"/>
      <c r="AEZ105" s="202"/>
      <c r="AFA105" s="202"/>
      <c r="AFB105" s="202"/>
      <c r="AFC105" s="202"/>
      <c r="AFD105" s="202"/>
      <c r="AFE105" s="202"/>
      <c r="AFF105" s="202"/>
      <c r="AFG105" s="202"/>
      <c r="AFH105" s="202"/>
      <c r="AFI105" s="202"/>
      <c r="AFJ105" s="202"/>
      <c r="AFK105" s="202"/>
      <c r="AFL105" s="202"/>
      <c r="AFM105" s="202"/>
      <c r="AFN105" s="202"/>
      <c r="AFO105" s="202"/>
      <c r="AFP105" s="202"/>
      <c r="AFQ105" s="202"/>
      <c r="AFR105" s="202"/>
      <c r="AFS105" s="202"/>
      <c r="AFT105" s="202"/>
      <c r="AFU105" s="202"/>
      <c r="AFV105" s="202"/>
      <c r="AFW105" s="202"/>
      <c r="AFX105" s="202"/>
      <c r="AFY105" s="202"/>
      <c r="AFZ105" s="202"/>
      <c r="AGA105" s="202"/>
      <c r="AGB105" s="202"/>
      <c r="AGC105" s="202"/>
      <c r="AGD105" s="202"/>
      <c r="AGE105" s="202"/>
      <c r="AGF105" s="202"/>
      <c r="AGG105" s="202"/>
      <c r="AGH105" s="202"/>
      <c r="AGI105" s="202"/>
      <c r="AGJ105" s="202"/>
      <c r="AGK105" s="202"/>
      <c r="AGL105" s="202"/>
      <c r="AGM105" s="202"/>
      <c r="AGN105" s="202"/>
      <c r="AGO105" s="202"/>
      <c r="AGP105" s="202"/>
      <c r="AGQ105" s="202"/>
      <c r="AGR105" s="202"/>
      <c r="AGS105" s="202"/>
      <c r="AGT105" s="202"/>
      <c r="AGU105" s="202"/>
      <c r="AGV105" s="202"/>
      <c r="AGW105" s="202"/>
      <c r="AGX105" s="202"/>
      <c r="AGY105" s="202"/>
      <c r="AGZ105" s="202"/>
      <c r="AHA105" s="202"/>
      <c r="AHB105" s="202"/>
      <c r="AHC105" s="202"/>
      <c r="AHD105" s="202"/>
      <c r="AHE105" s="202"/>
      <c r="AHF105" s="202"/>
      <c r="AHG105" s="202"/>
      <c r="AHH105" s="202"/>
      <c r="AHI105" s="202"/>
      <c r="AHJ105" s="202"/>
      <c r="AHK105" s="202"/>
      <c r="AHL105" s="202"/>
      <c r="AHM105" s="202"/>
      <c r="AHN105" s="202"/>
      <c r="AHO105" s="202"/>
      <c r="AHP105" s="202"/>
      <c r="AHQ105" s="202"/>
      <c r="AHR105" s="202"/>
      <c r="AHS105" s="202"/>
      <c r="AHT105" s="202"/>
      <c r="AHU105" s="202"/>
      <c r="AHV105" s="202"/>
      <c r="AHW105" s="202"/>
      <c r="AHX105" s="202"/>
      <c r="AHY105" s="202"/>
      <c r="AHZ105" s="202"/>
      <c r="AIA105" s="202"/>
      <c r="AIB105" s="202"/>
      <c r="AIC105" s="202"/>
      <c r="AID105" s="202"/>
      <c r="AIE105" s="202"/>
      <c r="AIF105" s="202"/>
      <c r="AIG105" s="202"/>
      <c r="AIH105" s="202"/>
      <c r="AII105" s="202"/>
      <c r="AIJ105" s="202"/>
      <c r="AIK105" s="202"/>
      <c r="AIL105" s="202"/>
      <c r="AIM105" s="202"/>
      <c r="AIN105" s="202"/>
      <c r="AIO105" s="202"/>
      <c r="AIP105" s="202"/>
      <c r="AIQ105" s="202"/>
      <c r="AIR105" s="202"/>
      <c r="AIS105" s="202"/>
      <c r="AIT105" s="202"/>
      <c r="AIU105" s="202"/>
      <c r="AIV105" s="202"/>
      <c r="AIW105" s="202"/>
      <c r="AIX105" s="202"/>
      <c r="AIY105" s="202"/>
      <c r="AIZ105" s="202"/>
      <c r="AJA105" s="202"/>
      <c r="AJB105" s="202"/>
      <c r="AJC105" s="202"/>
      <c r="AJD105" s="202"/>
      <c r="AJE105" s="202"/>
      <c r="AJF105" s="202"/>
      <c r="AJG105" s="202"/>
      <c r="AJH105" s="202"/>
      <c r="AJI105" s="202"/>
      <c r="AJJ105" s="202"/>
      <c r="AJK105" s="202"/>
      <c r="AJL105" s="202"/>
      <c r="AJM105" s="202"/>
      <c r="AJN105" s="202"/>
      <c r="AJO105" s="202"/>
      <c r="AJP105" s="202"/>
      <c r="AJQ105" s="202"/>
      <c r="AJR105" s="202"/>
      <c r="AJS105" s="202"/>
      <c r="AJT105" s="202"/>
      <c r="AJU105" s="202"/>
      <c r="AJV105" s="202"/>
      <c r="AJW105" s="202"/>
      <c r="AJX105" s="202"/>
      <c r="AJY105" s="202"/>
      <c r="AJZ105" s="202"/>
      <c r="AKA105" s="202"/>
      <c r="AKB105" s="202"/>
      <c r="AKC105" s="202"/>
      <c r="AKD105" s="202"/>
      <c r="AKE105" s="202"/>
      <c r="AKF105" s="202"/>
      <c r="AKG105" s="202"/>
      <c r="AKH105" s="202"/>
      <c r="AKI105" s="202"/>
      <c r="AKJ105" s="202"/>
      <c r="AKK105" s="202"/>
      <c r="AKL105" s="202"/>
      <c r="AKM105" s="202"/>
      <c r="AKN105" s="202"/>
      <c r="AKO105" s="202"/>
      <c r="AKP105" s="202"/>
      <c r="AKQ105" s="202"/>
      <c r="AKR105" s="202"/>
      <c r="AKS105" s="202"/>
      <c r="AKT105" s="202"/>
      <c r="AKU105" s="202"/>
      <c r="AKV105" s="202"/>
      <c r="AKW105" s="202"/>
      <c r="AKX105" s="202"/>
      <c r="AKY105" s="202"/>
      <c r="AKZ105" s="202"/>
      <c r="ALA105" s="202"/>
      <c r="ALB105" s="202"/>
      <c r="ALC105" s="202"/>
      <c r="ALD105" s="202"/>
      <c r="ALE105" s="202"/>
      <c r="ALF105" s="202"/>
      <c r="ALG105" s="202"/>
      <c r="ALH105" s="202"/>
      <c r="ALI105" s="202"/>
      <c r="ALJ105" s="202"/>
      <c r="ALK105" s="202"/>
      <c r="ALL105" s="202"/>
      <c r="ALM105" s="202"/>
      <c r="ALN105" s="202"/>
      <c r="ALO105" s="202"/>
      <c r="ALP105" s="202"/>
      <c r="ALQ105" s="202"/>
      <c r="ALR105" s="202"/>
      <c r="ALS105" s="202"/>
      <c r="ALT105" s="202"/>
      <c r="ALU105" s="202"/>
      <c r="ALV105" s="202"/>
      <c r="ALW105" s="202"/>
      <c r="ALX105" s="202"/>
      <c r="ALY105" s="202"/>
      <c r="ALZ105" s="202"/>
      <c r="AMA105" s="202"/>
      <c r="AMB105" s="202"/>
      <c r="AMC105" s="202"/>
      <c r="AMD105" s="202"/>
      <c r="AME105" s="202"/>
      <c r="AMF105" s="202"/>
      <c r="AMG105" s="202"/>
      <c r="AMH105" s="202"/>
      <c r="AMI105" s="202"/>
      <c r="AMJ105" s="202"/>
    </row>
    <row r="106" spans="1:1024" ht="20.25" customHeight="1">
      <c r="A106" s="601"/>
      <c r="B106" s="655" t="s">
        <v>89</v>
      </c>
      <c r="C106" s="899"/>
      <c r="D106" s="917"/>
      <c r="E106" s="111"/>
      <c r="F106" s="176"/>
      <c r="G106" s="602"/>
      <c r="H106" s="109"/>
      <c r="I106" s="109"/>
      <c r="J106" s="110"/>
      <c r="K106" s="110"/>
      <c r="L106" s="111"/>
      <c r="M106" s="312"/>
      <c r="N106" s="602"/>
      <c r="O106" s="109"/>
      <c r="P106" s="109"/>
      <c r="Q106" s="110"/>
      <c r="R106" s="110"/>
      <c r="S106" s="111"/>
      <c r="T106" s="268"/>
      <c r="U106" s="109"/>
      <c r="V106" s="109"/>
      <c r="W106" s="109"/>
      <c r="X106" s="110"/>
      <c r="Y106" s="160"/>
      <c r="Z106" s="111"/>
      <c r="AA106" s="176"/>
      <c r="AB106" s="602"/>
      <c r="AC106" s="109"/>
      <c r="AD106" s="109"/>
      <c r="AE106" s="110"/>
      <c r="AF106" s="110"/>
      <c r="AG106" s="111"/>
      <c r="AH106" s="176"/>
      <c r="AI106" s="625"/>
      <c r="AJ106" s="925"/>
      <c r="AK106" s="195"/>
      <c r="AL106" s="14"/>
    </row>
    <row r="107" spans="1:1024" ht="20.25" customHeight="1">
      <c r="A107" s="603"/>
      <c r="B107" s="321" t="s">
        <v>22</v>
      </c>
      <c r="C107" s="46" t="s">
        <v>123</v>
      </c>
      <c r="D107" s="918">
        <f>AK63</f>
        <v>34</v>
      </c>
      <c r="E107" s="115"/>
      <c r="F107" s="512"/>
      <c r="G107" s="513"/>
      <c r="H107" s="113"/>
      <c r="I107" s="113">
        <v>2</v>
      </c>
      <c r="J107" s="114"/>
      <c r="K107" s="114"/>
      <c r="L107" s="115"/>
      <c r="M107" s="512"/>
      <c r="N107" s="513"/>
      <c r="O107" s="113"/>
      <c r="P107" s="113">
        <v>2</v>
      </c>
      <c r="Q107" s="114"/>
      <c r="R107" s="114">
        <v>2</v>
      </c>
      <c r="S107" s="115"/>
      <c r="T107" s="270"/>
      <c r="U107" s="113"/>
      <c r="V107" s="113"/>
      <c r="W107" s="113">
        <v>2</v>
      </c>
      <c r="X107" s="114"/>
      <c r="Y107" s="114"/>
      <c r="Z107" s="115"/>
      <c r="AA107" s="512"/>
      <c r="AB107" s="513"/>
      <c r="AC107" s="113"/>
      <c r="AD107" s="113">
        <v>2</v>
      </c>
      <c r="AE107" s="114"/>
      <c r="AF107" s="114">
        <v>2</v>
      </c>
      <c r="AG107" s="115"/>
      <c r="AH107" s="512"/>
      <c r="AI107" s="520"/>
      <c r="AJ107" s="925">
        <f t="shared" ref="AJ107:AJ110" si="26">SUM(E107:AI107)</f>
        <v>12</v>
      </c>
      <c r="AK107" s="195">
        <f t="shared" ref="AK107:AK109" si="27">D107-AJ107</f>
        <v>22</v>
      </c>
      <c r="AL107" s="14"/>
    </row>
    <row r="108" spans="1:1024" ht="20.25">
      <c r="A108" s="603"/>
      <c r="B108" s="321" t="s">
        <v>24</v>
      </c>
      <c r="C108" s="46" t="s">
        <v>91</v>
      </c>
      <c r="D108" s="918">
        <f>AK64</f>
        <v>26</v>
      </c>
      <c r="E108" s="115"/>
      <c r="F108" s="512"/>
      <c r="G108" s="513"/>
      <c r="H108" s="113"/>
      <c r="I108" s="113"/>
      <c r="J108" s="114">
        <v>2</v>
      </c>
      <c r="K108" s="114"/>
      <c r="L108" s="512"/>
      <c r="M108" s="512"/>
      <c r="N108" s="513"/>
      <c r="O108" s="113"/>
      <c r="P108" s="113"/>
      <c r="Q108" s="114">
        <v>2</v>
      </c>
      <c r="R108" s="114"/>
      <c r="S108" s="115"/>
      <c r="T108" s="270"/>
      <c r="U108" s="113"/>
      <c r="V108" s="113"/>
      <c r="W108" s="113"/>
      <c r="X108" s="114">
        <v>2</v>
      </c>
      <c r="Y108" s="114"/>
      <c r="Z108" s="512"/>
      <c r="AA108" s="512"/>
      <c r="AB108" s="513"/>
      <c r="AC108" s="113"/>
      <c r="AD108" s="113"/>
      <c r="AE108" s="114">
        <v>2</v>
      </c>
      <c r="AF108" s="114"/>
      <c r="AG108" s="115"/>
      <c r="AH108" s="512"/>
      <c r="AI108" s="520"/>
      <c r="AJ108" s="925">
        <f t="shared" si="26"/>
        <v>8</v>
      </c>
      <c r="AK108" s="195">
        <f t="shared" si="27"/>
        <v>18</v>
      </c>
      <c r="AL108" s="14"/>
    </row>
    <row r="109" spans="1:1024" ht="20.25">
      <c r="A109" s="604"/>
      <c r="B109" s="321" t="s">
        <v>28</v>
      </c>
      <c r="C109" s="296" t="s">
        <v>78</v>
      </c>
      <c r="D109" s="918">
        <f>AK65</f>
        <v>22</v>
      </c>
      <c r="E109" s="122"/>
      <c r="F109" s="162"/>
      <c r="G109" s="174"/>
      <c r="H109" s="120"/>
      <c r="I109" s="120">
        <v>2</v>
      </c>
      <c r="J109" s="121"/>
      <c r="K109" s="121"/>
      <c r="L109" s="162"/>
      <c r="M109" s="162"/>
      <c r="N109" s="174"/>
      <c r="O109" s="120"/>
      <c r="P109" s="120">
        <v>2</v>
      </c>
      <c r="Q109" s="121"/>
      <c r="R109" s="121"/>
      <c r="S109" s="122"/>
      <c r="T109" s="271"/>
      <c r="U109" s="120"/>
      <c r="V109" s="120"/>
      <c r="W109" s="329"/>
      <c r="X109" s="121"/>
      <c r="Y109" s="121"/>
      <c r="Z109" s="162"/>
      <c r="AA109" s="162"/>
      <c r="AB109" s="174"/>
      <c r="AC109" s="120"/>
      <c r="AD109" s="120">
        <v>2</v>
      </c>
      <c r="AE109" s="121"/>
      <c r="AF109" s="121"/>
      <c r="AG109" s="122"/>
      <c r="AH109" s="162"/>
      <c r="AI109" s="292"/>
      <c r="AJ109" s="925">
        <f t="shared" si="26"/>
        <v>6</v>
      </c>
      <c r="AK109" s="195">
        <f t="shared" si="27"/>
        <v>16</v>
      </c>
      <c r="AL109" s="14"/>
    </row>
    <row r="110" spans="1:1024" ht="20.25" customHeight="1">
      <c r="A110" s="605"/>
      <c r="B110" s="46" t="s">
        <v>32</v>
      </c>
      <c r="C110" s="692" t="s">
        <v>155</v>
      </c>
      <c r="D110" s="918">
        <f>AK66</f>
        <v>34</v>
      </c>
      <c r="E110" s="606"/>
      <c r="F110" s="644"/>
      <c r="G110" s="404"/>
      <c r="H110" s="615">
        <v>2</v>
      </c>
      <c r="I110" s="615"/>
      <c r="J110" s="617"/>
      <c r="K110" s="617"/>
      <c r="L110" s="606"/>
      <c r="M110" s="403"/>
      <c r="N110" s="404">
        <v>2</v>
      </c>
      <c r="O110" s="615">
        <v>2</v>
      </c>
      <c r="P110" s="615"/>
      <c r="Q110" s="617"/>
      <c r="R110" s="617"/>
      <c r="S110" s="606"/>
      <c r="T110" s="620"/>
      <c r="U110" s="615"/>
      <c r="V110" s="607"/>
      <c r="W110" s="615"/>
      <c r="X110" s="617"/>
      <c r="Y110" s="617"/>
      <c r="Z110" s="606"/>
      <c r="AA110" s="403"/>
      <c r="AB110" s="404">
        <v>2</v>
      </c>
      <c r="AC110" s="615">
        <v>2</v>
      </c>
      <c r="AD110" s="615"/>
      <c r="AE110" s="617"/>
      <c r="AF110" s="617"/>
      <c r="AG110" s="606"/>
      <c r="AH110" s="403"/>
      <c r="AI110" s="626"/>
      <c r="AJ110" s="925">
        <f t="shared" si="26"/>
        <v>10</v>
      </c>
      <c r="AK110" s="195">
        <f>D110-AJ110-AJ114</f>
        <v>22</v>
      </c>
      <c r="AL110" s="14"/>
    </row>
    <row r="111" spans="1:1024" ht="20.25">
      <c r="A111" s="69"/>
      <c r="B111" s="70" t="s">
        <v>51</v>
      </c>
      <c r="C111" s="71"/>
      <c r="D111" s="919"/>
      <c r="E111" s="250"/>
      <c r="F111" s="126"/>
      <c r="G111" s="125"/>
      <c r="H111" s="125"/>
      <c r="I111" s="125"/>
      <c r="J111" s="125"/>
      <c r="K111" s="125"/>
      <c r="L111" s="126"/>
      <c r="M111" s="126"/>
      <c r="N111" s="125"/>
      <c r="O111" s="125"/>
      <c r="P111" s="125"/>
      <c r="Q111" s="125"/>
      <c r="R111" s="125"/>
      <c r="S111" s="126"/>
      <c r="T111" s="126"/>
      <c r="U111" s="125"/>
      <c r="V111" s="125"/>
      <c r="W111" s="125"/>
      <c r="X111" s="125"/>
      <c r="Y111" s="125"/>
      <c r="Z111" s="126"/>
      <c r="AA111" s="126"/>
      <c r="AB111" s="125"/>
      <c r="AC111" s="125"/>
      <c r="AD111" s="125"/>
      <c r="AE111" s="125"/>
      <c r="AF111" s="125"/>
      <c r="AG111" s="126"/>
      <c r="AH111" s="126"/>
      <c r="AI111" s="227"/>
      <c r="AJ111" s="919"/>
      <c r="AK111" s="205"/>
      <c r="AL111" s="14"/>
    </row>
    <row r="112" spans="1:1024" ht="20.25">
      <c r="A112" s="319"/>
      <c r="B112" s="321" t="s">
        <v>28</v>
      </c>
      <c r="C112" s="946" t="s">
        <v>96</v>
      </c>
      <c r="D112" s="131"/>
      <c r="E112" s="251"/>
      <c r="F112" s="134"/>
      <c r="G112" s="133"/>
      <c r="H112" s="133"/>
      <c r="I112" s="133">
        <v>2</v>
      </c>
      <c r="J112" s="133"/>
      <c r="K112" s="133"/>
      <c r="L112" s="134"/>
      <c r="M112" s="134"/>
      <c r="N112" s="133"/>
      <c r="O112" s="133"/>
      <c r="P112" s="133"/>
      <c r="Q112" s="133"/>
      <c r="R112" s="133"/>
      <c r="S112" s="134"/>
      <c r="T112" s="134"/>
      <c r="U112" s="133"/>
      <c r="V112" s="133"/>
      <c r="W112" s="166"/>
      <c r="X112" s="133"/>
      <c r="Y112" s="133"/>
      <c r="Z112" s="134"/>
      <c r="AA112" s="134"/>
      <c r="AB112" s="133"/>
      <c r="AC112" s="133"/>
      <c r="AD112" s="133"/>
      <c r="AE112" s="133"/>
      <c r="AF112" s="133"/>
      <c r="AG112" s="134"/>
      <c r="AH112" s="134"/>
      <c r="AI112" s="291"/>
      <c r="AJ112" s="935">
        <f t="shared" ref="AJ112:AJ114" si="28">SUM(E112:AI112)</f>
        <v>2</v>
      </c>
      <c r="AK112" s="208">
        <f t="shared" ref="AK112:AK114" si="29">D112-AJ112</f>
        <v>-2</v>
      </c>
      <c r="AL112" s="14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</row>
    <row r="113" spans="1:1024" ht="20.25">
      <c r="A113" s="959"/>
      <c r="B113" s="559" t="s">
        <v>28</v>
      </c>
      <c r="C113" s="920" t="s">
        <v>128</v>
      </c>
      <c r="D113" s="960"/>
      <c r="E113" s="248"/>
      <c r="F113" s="162"/>
      <c r="G113" s="174"/>
      <c r="H113" s="174"/>
      <c r="I113" s="174"/>
      <c r="J113" s="174"/>
      <c r="K113" s="174"/>
      <c r="L113" s="162"/>
      <c r="M113" s="162"/>
      <c r="N113" s="174"/>
      <c r="O113" s="174"/>
      <c r="P113" s="174">
        <v>2</v>
      </c>
      <c r="Q113" s="174"/>
      <c r="R113" s="174"/>
      <c r="S113" s="162"/>
      <c r="T113" s="162"/>
      <c r="U113" s="174"/>
      <c r="V113" s="174"/>
      <c r="W113" s="174"/>
      <c r="X113" s="174"/>
      <c r="Y113" s="174"/>
      <c r="Z113" s="162"/>
      <c r="AA113" s="162"/>
      <c r="AB113" s="174"/>
      <c r="AC113" s="174"/>
      <c r="AD113" s="174"/>
      <c r="AE113" s="174"/>
      <c r="AF113" s="174"/>
      <c r="AG113" s="162"/>
      <c r="AH113" s="162"/>
      <c r="AI113" s="292"/>
      <c r="AJ113" s="935">
        <f t="shared" si="28"/>
        <v>2</v>
      </c>
      <c r="AK113" s="208">
        <f t="shared" si="29"/>
        <v>-2</v>
      </c>
      <c r="AL113" s="14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</row>
    <row r="114" spans="1:1024" s="3" customFormat="1" ht="20.25">
      <c r="A114" s="135"/>
      <c r="B114" s="136" t="s">
        <v>115</v>
      </c>
      <c r="C114" s="321" t="s">
        <v>32</v>
      </c>
      <c r="D114" s="961"/>
      <c r="E114" s="512"/>
      <c r="F114" s="512"/>
      <c r="G114" s="513"/>
      <c r="H114" s="513"/>
      <c r="I114" s="513"/>
      <c r="J114" s="513"/>
      <c r="K114" s="513"/>
      <c r="L114" s="512"/>
      <c r="M114" s="512"/>
      <c r="N114" s="513"/>
      <c r="O114" s="513"/>
      <c r="P114" s="513"/>
      <c r="Q114" s="513"/>
      <c r="R114" s="513"/>
      <c r="S114" s="512"/>
      <c r="T114" s="512"/>
      <c r="U114" s="513"/>
      <c r="V114" s="513">
        <v>2</v>
      </c>
      <c r="W114" s="513"/>
      <c r="X114" s="513"/>
      <c r="Y114" s="513"/>
      <c r="Z114" s="512"/>
      <c r="AA114" s="512"/>
      <c r="AB114" s="513"/>
      <c r="AC114" s="513"/>
      <c r="AD114" s="513"/>
      <c r="AE114" s="513"/>
      <c r="AF114" s="513"/>
      <c r="AG114" s="512"/>
      <c r="AH114" s="512"/>
      <c r="AI114" s="285"/>
      <c r="AJ114" s="935">
        <f t="shared" si="28"/>
        <v>2</v>
      </c>
      <c r="AK114" s="208">
        <f t="shared" si="29"/>
        <v>-2</v>
      </c>
      <c r="AL114" s="388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295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  <c r="OM114" s="11"/>
      <c r="ON114" s="11"/>
      <c r="OO114" s="11"/>
      <c r="OP114" s="11"/>
      <c r="OQ114" s="11"/>
      <c r="OR114" s="11"/>
      <c r="OS114" s="11"/>
      <c r="OT114" s="11"/>
      <c r="OU114" s="11"/>
      <c r="OV114" s="11"/>
      <c r="OW114" s="11"/>
      <c r="OX114" s="11"/>
      <c r="OY114" s="11"/>
      <c r="OZ114" s="11"/>
      <c r="PA114" s="11"/>
      <c r="PB114" s="11"/>
      <c r="PC114" s="11"/>
      <c r="PD114" s="11"/>
      <c r="PE114" s="11"/>
      <c r="PF114" s="11"/>
      <c r="PG114" s="11"/>
      <c r="PH114" s="11"/>
      <c r="PI114" s="11"/>
      <c r="PJ114" s="11"/>
      <c r="PK114" s="11"/>
      <c r="PL114" s="11"/>
      <c r="PM114" s="11"/>
      <c r="PN114" s="11"/>
      <c r="PO114" s="11"/>
      <c r="PP114" s="11"/>
      <c r="PQ114" s="11"/>
      <c r="PR114" s="11"/>
      <c r="PS114" s="11"/>
      <c r="PT114" s="11"/>
      <c r="PU114" s="11"/>
      <c r="PV114" s="11"/>
      <c r="PW114" s="11"/>
      <c r="PX114" s="11"/>
      <c r="PY114" s="11"/>
      <c r="PZ114" s="11"/>
      <c r="QA114" s="11"/>
      <c r="QB114" s="11"/>
      <c r="QC114" s="11"/>
      <c r="QD114" s="11"/>
      <c r="QE114" s="11"/>
      <c r="QF114" s="11"/>
      <c r="QG114" s="11"/>
      <c r="QH114" s="11"/>
      <c r="QI114" s="11"/>
      <c r="QJ114" s="11"/>
      <c r="QK114" s="11"/>
      <c r="QL114" s="11"/>
      <c r="QM114" s="11"/>
      <c r="QN114" s="11"/>
      <c r="QO114" s="11"/>
      <c r="QP114" s="11"/>
      <c r="QQ114" s="11"/>
      <c r="QR114" s="11"/>
      <c r="QS114" s="11"/>
      <c r="QT114" s="11"/>
      <c r="QU114" s="11"/>
      <c r="QV114" s="11"/>
      <c r="QW114" s="11"/>
      <c r="QX114" s="11"/>
      <c r="QY114" s="11"/>
      <c r="QZ114" s="11"/>
      <c r="RA114" s="11"/>
      <c r="RB114" s="11"/>
      <c r="RC114" s="11"/>
      <c r="RD114" s="11"/>
      <c r="RE114" s="11"/>
      <c r="RF114" s="11"/>
      <c r="RG114" s="11"/>
      <c r="RH114" s="11"/>
      <c r="RI114" s="11"/>
      <c r="RJ114" s="11"/>
      <c r="RK114" s="11"/>
      <c r="RL114" s="11"/>
      <c r="RM114" s="11"/>
      <c r="RN114" s="11"/>
      <c r="RO114" s="11"/>
      <c r="RP114" s="11"/>
      <c r="RQ114" s="11"/>
      <c r="RR114" s="11"/>
      <c r="RS114" s="11"/>
      <c r="RT114" s="11"/>
      <c r="RU114" s="11"/>
      <c r="RV114" s="11"/>
      <c r="RW114" s="11"/>
      <c r="RX114" s="11"/>
      <c r="RY114" s="11"/>
      <c r="RZ114" s="11"/>
      <c r="SA114" s="11"/>
      <c r="SB114" s="11"/>
      <c r="SC114" s="11"/>
      <c r="SD114" s="11"/>
      <c r="SE114" s="11"/>
      <c r="SF114" s="11"/>
      <c r="SG114" s="11"/>
      <c r="SH114" s="11"/>
      <c r="SI114" s="11"/>
      <c r="SJ114" s="11"/>
      <c r="SK114" s="11"/>
      <c r="SL114" s="11"/>
      <c r="SM114" s="11"/>
      <c r="SN114" s="11"/>
      <c r="SO114" s="11"/>
      <c r="SP114" s="11"/>
      <c r="SQ114" s="11"/>
      <c r="SR114" s="11"/>
      <c r="SS114" s="11"/>
      <c r="ST114" s="11"/>
      <c r="SU114" s="11"/>
      <c r="SV114" s="11"/>
      <c r="SW114" s="11"/>
      <c r="SX114" s="11"/>
      <c r="SY114" s="11"/>
      <c r="SZ114" s="11"/>
      <c r="TA114" s="11"/>
      <c r="TB114" s="11"/>
      <c r="TC114" s="11"/>
      <c r="TD114" s="11"/>
      <c r="TE114" s="11"/>
      <c r="TF114" s="11"/>
      <c r="TG114" s="11"/>
      <c r="TH114" s="11"/>
      <c r="TI114" s="11"/>
      <c r="TJ114" s="11"/>
      <c r="TK114" s="11"/>
      <c r="TL114" s="11"/>
      <c r="TM114" s="11"/>
      <c r="TN114" s="11"/>
      <c r="TO114" s="11"/>
      <c r="TP114" s="11"/>
      <c r="TQ114" s="11"/>
      <c r="TR114" s="11"/>
      <c r="TS114" s="11"/>
      <c r="TT114" s="11"/>
      <c r="TU114" s="11"/>
      <c r="TV114" s="11"/>
      <c r="TW114" s="11"/>
      <c r="TX114" s="11"/>
      <c r="TY114" s="11"/>
      <c r="TZ114" s="11"/>
      <c r="UA114" s="11"/>
      <c r="UB114" s="11"/>
      <c r="UC114" s="11"/>
      <c r="UD114" s="11"/>
      <c r="UE114" s="11"/>
      <c r="UF114" s="11"/>
      <c r="UG114" s="11"/>
      <c r="UH114" s="11"/>
      <c r="UI114" s="11"/>
      <c r="UJ114" s="11"/>
      <c r="UK114" s="11"/>
      <c r="UL114" s="11"/>
      <c r="UM114" s="11"/>
      <c r="UN114" s="11"/>
      <c r="UO114" s="11"/>
      <c r="UP114" s="11"/>
      <c r="UQ114" s="11"/>
      <c r="UR114" s="11"/>
      <c r="US114" s="11"/>
      <c r="UT114" s="11"/>
      <c r="UU114" s="11"/>
      <c r="UV114" s="11"/>
      <c r="UW114" s="11"/>
      <c r="UX114" s="11"/>
      <c r="UY114" s="11"/>
      <c r="UZ114" s="11"/>
      <c r="VA114" s="11"/>
      <c r="VB114" s="11"/>
      <c r="VC114" s="11"/>
      <c r="VD114" s="11"/>
      <c r="VE114" s="11"/>
      <c r="VF114" s="11"/>
      <c r="VG114" s="11"/>
      <c r="VH114" s="11"/>
      <c r="VI114" s="11"/>
      <c r="VJ114" s="11"/>
      <c r="VK114" s="11"/>
      <c r="VL114" s="11"/>
      <c r="VM114" s="11"/>
      <c r="VN114" s="11"/>
      <c r="VO114" s="11"/>
      <c r="VP114" s="11"/>
      <c r="VQ114" s="11"/>
      <c r="VR114" s="11"/>
      <c r="VS114" s="11"/>
      <c r="VT114" s="11"/>
      <c r="VU114" s="11"/>
      <c r="VV114" s="11"/>
      <c r="VW114" s="11"/>
      <c r="VX114" s="11"/>
      <c r="VY114" s="11"/>
      <c r="VZ114" s="11"/>
      <c r="WA114" s="11"/>
      <c r="WB114" s="11"/>
      <c r="WC114" s="11"/>
      <c r="WD114" s="11"/>
      <c r="WE114" s="11"/>
      <c r="WF114" s="11"/>
      <c r="WG114" s="11"/>
      <c r="WH114" s="11"/>
      <c r="WI114" s="11"/>
      <c r="WJ114" s="11"/>
      <c r="WK114" s="11"/>
      <c r="WL114" s="11"/>
      <c r="WM114" s="11"/>
      <c r="WN114" s="11"/>
      <c r="WO114" s="11"/>
      <c r="WP114" s="11"/>
      <c r="WQ114" s="11"/>
      <c r="WR114" s="11"/>
      <c r="WS114" s="11"/>
      <c r="WT114" s="11"/>
      <c r="WU114" s="11"/>
      <c r="WV114" s="11"/>
      <c r="WW114" s="11"/>
      <c r="WX114" s="11"/>
      <c r="WY114" s="11"/>
      <c r="WZ114" s="11"/>
      <c r="XA114" s="11"/>
      <c r="XB114" s="11"/>
      <c r="XC114" s="11"/>
      <c r="XD114" s="11"/>
      <c r="XE114" s="11"/>
      <c r="XF114" s="11"/>
      <c r="XG114" s="11"/>
      <c r="XH114" s="11"/>
      <c r="XI114" s="11"/>
      <c r="XJ114" s="11"/>
      <c r="XK114" s="11"/>
      <c r="XL114" s="11"/>
      <c r="XM114" s="11"/>
      <c r="XN114" s="11"/>
      <c r="XO114" s="11"/>
      <c r="XP114" s="11"/>
      <c r="XQ114" s="11"/>
      <c r="XR114" s="11"/>
      <c r="XS114" s="11"/>
      <c r="XT114" s="11"/>
      <c r="XU114" s="11"/>
      <c r="XV114" s="11"/>
      <c r="XW114" s="11"/>
      <c r="XX114" s="11"/>
      <c r="XY114" s="11"/>
      <c r="XZ114" s="11"/>
      <c r="YA114" s="11"/>
      <c r="YB114" s="11"/>
      <c r="YC114" s="11"/>
      <c r="YD114" s="11"/>
      <c r="YE114" s="11"/>
      <c r="YF114" s="11"/>
      <c r="YG114" s="11"/>
      <c r="YH114" s="11"/>
      <c r="YI114" s="11"/>
      <c r="YJ114" s="11"/>
      <c r="YK114" s="11"/>
      <c r="YL114" s="11"/>
      <c r="YM114" s="11"/>
      <c r="YN114" s="11"/>
      <c r="YO114" s="11"/>
      <c r="YP114" s="11"/>
      <c r="YQ114" s="11"/>
      <c r="YR114" s="11"/>
      <c r="YS114" s="11"/>
      <c r="YT114" s="11"/>
      <c r="YU114" s="11"/>
      <c r="YV114" s="11"/>
      <c r="YW114" s="11"/>
      <c r="YX114" s="11"/>
      <c r="YY114" s="11"/>
      <c r="YZ114" s="11"/>
      <c r="ZA114" s="11"/>
      <c r="ZB114" s="11"/>
      <c r="ZC114" s="11"/>
      <c r="ZD114" s="11"/>
      <c r="ZE114" s="11"/>
      <c r="ZF114" s="11"/>
      <c r="ZG114" s="11"/>
      <c r="ZH114" s="11"/>
      <c r="ZI114" s="11"/>
      <c r="ZJ114" s="11"/>
      <c r="ZK114" s="11"/>
      <c r="ZL114" s="11"/>
      <c r="ZM114" s="11"/>
      <c r="ZN114" s="11"/>
      <c r="ZO114" s="11"/>
      <c r="ZP114" s="11"/>
      <c r="ZQ114" s="11"/>
      <c r="ZR114" s="11"/>
      <c r="ZS114" s="11"/>
      <c r="ZT114" s="11"/>
      <c r="ZU114" s="11"/>
      <c r="ZV114" s="11"/>
      <c r="ZW114" s="11"/>
      <c r="ZX114" s="11"/>
      <c r="ZY114" s="11"/>
      <c r="ZZ114" s="11"/>
      <c r="AAA114" s="11"/>
      <c r="AAB114" s="11"/>
      <c r="AAC114" s="11"/>
      <c r="AAD114" s="11"/>
      <c r="AAE114" s="11"/>
      <c r="AAF114" s="11"/>
      <c r="AAG114" s="11"/>
      <c r="AAH114" s="11"/>
      <c r="AAI114" s="11"/>
      <c r="AAJ114" s="11"/>
      <c r="AAK114" s="11"/>
      <c r="AAL114" s="11"/>
      <c r="AAM114" s="11"/>
      <c r="AAN114" s="11"/>
      <c r="AAO114" s="11"/>
      <c r="AAP114" s="11"/>
      <c r="AAQ114" s="11"/>
      <c r="AAR114" s="11"/>
      <c r="AAS114" s="11"/>
      <c r="AAT114" s="11"/>
      <c r="AAU114" s="11"/>
      <c r="AAV114" s="11"/>
      <c r="AAW114" s="11"/>
      <c r="AAX114" s="11"/>
      <c r="AAY114" s="11"/>
      <c r="AAZ114" s="11"/>
      <c r="ABA114" s="11"/>
      <c r="ABB114" s="11"/>
      <c r="ABC114" s="11"/>
      <c r="ABD114" s="11"/>
      <c r="ABE114" s="11"/>
      <c r="ABF114" s="11"/>
      <c r="ABG114" s="11"/>
      <c r="ABH114" s="11"/>
      <c r="ABI114" s="11"/>
      <c r="ABJ114" s="11"/>
      <c r="ABK114" s="11"/>
      <c r="ABL114" s="11"/>
      <c r="ABM114" s="11"/>
      <c r="ABN114" s="11"/>
      <c r="ABO114" s="11"/>
      <c r="ABP114" s="11"/>
      <c r="ABQ114" s="11"/>
      <c r="ABR114" s="11"/>
      <c r="ABS114" s="11"/>
      <c r="ABT114" s="11"/>
      <c r="ABU114" s="11"/>
      <c r="ABV114" s="11"/>
      <c r="ABW114" s="11"/>
      <c r="ABX114" s="11"/>
      <c r="ABY114" s="11"/>
      <c r="ABZ114" s="11"/>
      <c r="ACA114" s="11"/>
      <c r="ACB114" s="11"/>
      <c r="ACC114" s="11"/>
      <c r="ACD114" s="11"/>
      <c r="ACE114" s="11"/>
      <c r="ACF114" s="11"/>
      <c r="ACG114" s="11"/>
      <c r="ACH114" s="11"/>
      <c r="ACI114" s="11"/>
      <c r="ACJ114" s="11"/>
      <c r="ACK114" s="11"/>
      <c r="ACL114" s="11"/>
      <c r="ACM114" s="11"/>
      <c r="ACN114" s="11"/>
      <c r="ACO114" s="11"/>
      <c r="ACP114" s="11"/>
      <c r="ACQ114" s="11"/>
      <c r="ACR114" s="11"/>
      <c r="ACS114" s="11"/>
      <c r="ACT114" s="11"/>
      <c r="ACU114" s="11"/>
      <c r="ACV114" s="11"/>
      <c r="ACW114" s="11"/>
      <c r="ACX114" s="11"/>
      <c r="ACY114" s="11"/>
      <c r="ACZ114" s="11"/>
      <c r="ADA114" s="11"/>
      <c r="ADB114" s="11"/>
      <c r="ADC114" s="11"/>
      <c r="ADD114" s="11"/>
      <c r="ADE114" s="11"/>
      <c r="ADF114" s="11"/>
      <c r="ADG114" s="11"/>
      <c r="ADH114" s="11"/>
      <c r="ADI114" s="11"/>
      <c r="ADJ114" s="11"/>
      <c r="ADK114" s="11"/>
      <c r="ADL114" s="11"/>
      <c r="ADM114" s="11"/>
      <c r="ADN114" s="11"/>
      <c r="ADO114" s="11"/>
      <c r="ADP114" s="11"/>
      <c r="ADQ114" s="11"/>
      <c r="ADR114" s="11"/>
      <c r="ADS114" s="11"/>
      <c r="ADT114" s="11"/>
      <c r="ADU114" s="11"/>
      <c r="ADV114" s="11"/>
      <c r="ADW114" s="11"/>
      <c r="ADX114" s="11"/>
      <c r="ADY114" s="11"/>
      <c r="ADZ114" s="11"/>
      <c r="AEA114" s="11"/>
      <c r="AEB114" s="11"/>
      <c r="AEC114" s="11"/>
      <c r="AED114" s="11"/>
      <c r="AEE114" s="11"/>
      <c r="AEF114" s="11"/>
      <c r="AEG114" s="11"/>
      <c r="AEH114" s="11"/>
      <c r="AEI114" s="11"/>
      <c r="AEJ114" s="11"/>
      <c r="AEK114" s="11"/>
      <c r="AEL114" s="11"/>
      <c r="AEM114" s="11"/>
      <c r="AEN114" s="11"/>
      <c r="AEO114" s="11"/>
      <c r="AEP114" s="11"/>
      <c r="AEQ114" s="11"/>
      <c r="AER114" s="11"/>
      <c r="AES114" s="11"/>
      <c r="AET114" s="11"/>
      <c r="AEU114" s="11"/>
      <c r="AEV114" s="11"/>
      <c r="AEW114" s="11"/>
      <c r="AEX114" s="11"/>
      <c r="AEY114" s="11"/>
      <c r="AEZ114" s="11"/>
      <c r="AFA114" s="11"/>
      <c r="AFB114" s="11"/>
      <c r="AFC114" s="11"/>
      <c r="AFD114" s="11"/>
      <c r="AFE114" s="11"/>
      <c r="AFF114" s="11"/>
      <c r="AFG114" s="11"/>
      <c r="AFH114" s="11"/>
      <c r="AFI114" s="11"/>
      <c r="AFJ114" s="11"/>
      <c r="AFK114" s="11"/>
      <c r="AFL114" s="11"/>
      <c r="AFM114" s="11"/>
      <c r="AFN114" s="11"/>
      <c r="AFO114" s="11"/>
      <c r="AFP114" s="11"/>
      <c r="AFQ114" s="11"/>
      <c r="AFR114" s="11"/>
      <c r="AFS114" s="11"/>
      <c r="AFT114" s="11"/>
      <c r="AFU114" s="11"/>
      <c r="AFV114" s="11"/>
      <c r="AFW114" s="11"/>
      <c r="AFX114" s="11"/>
      <c r="AFY114" s="11"/>
      <c r="AFZ114" s="11"/>
      <c r="AGA114" s="11"/>
      <c r="AGB114" s="11"/>
      <c r="AGC114" s="11"/>
      <c r="AGD114" s="11"/>
      <c r="AGE114" s="11"/>
      <c r="AGF114" s="11"/>
      <c r="AGG114" s="11"/>
      <c r="AGH114" s="11"/>
      <c r="AGI114" s="11"/>
      <c r="AGJ114" s="11"/>
      <c r="AGK114" s="11"/>
      <c r="AGL114" s="11"/>
      <c r="AGM114" s="11"/>
      <c r="AGN114" s="11"/>
      <c r="AGO114" s="11"/>
      <c r="AGP114" s="11"/>
      <c r="AGQ114" s="11"/>
      <c r="AGR114" s="11"/>
      <c r="AGS114" s="11"/>
      <c r="AGT114" s="11"/>
      <c r="AGU114" s="11"/>
      <c r="AGV114" s="11"/>
      <c r="AGW114" s="11"/>
      <c r="AGX114" s="11"/>
      <c r="AGY114" s="11"/>
      <c r="AGZ114" s="11"/>
      <c r="AHA114" s="11"/>
      <c r="AHB114" s="11"/>
      <c r="AHC114" s="11"/>
      <c r="AHD114" s="11"/>
      <c r="AHE114" s="11"/>
      <c r="AHF114" s="11"/>
      <c r="AHG114" s="11"/>
      <c r="AHH114" s="11"/>
      <c r="AHI114" s="11"/>
      <c r="AHJ114" s="11"/>
      <c r="AHK114" s="11"/>
      <c r="AHL114" s="11"/>
      <c r="AHM114" s="11"/>
      <c r="AHN114" s="11"/>
      <c r="AHO114" s="11"/>
      <c r="AHP114" s="11"/>
      <c r="AHQ114" s="11"/>
      <c r="AHR114" s="11"/>
      <c r="AHS114" s="11"/>
      <c r="AHT114" s="11"/>
      <c r="AHU114" s="11"/>
      <c r="AHV114" s="11"/>
      <c r="AHW114" s="11"/>
      <c r="AHX114" s="11"/>
      <c r="AHY114" s="11"/>
      <c r="AHZ114" s="11"/>
      <c r="AIA114" s="11"/>
      <c r="AIB114" s="11"/>
      <c r="AIC114" s="11"/>
      <c r="AID114" s="11"/>
      <c r="AIE114" s="11"/>
      <c r="AIF114" s="11"/>
      <c r="AIG114" s="11"/>
      <c r="AIH114" s="11"/>
      <c r="AII114" s="11"/>
      <c r="AIJ114" s="11"/>
      <c r="AIK114" s="11"/>
      <c r="AIL114" s="11"/>
      <c r="AIM114" s="11"/>
      <c r="AIN114" s="11"/>
      <c r="AIO114" s="11"/>
      <c r="AIP114" s="11"/>
      <c r="AIQ114" s="11"/>
      <c r="AIR114" s="11"/>
      <c r="AIS114" s="11"/>
      <c r="AIT114" s="11"/>
      <c r="AIU114" s="11"/>
      <c r="AIV114" s="11"/>
      <c r="AIW114" s="11"/>
      <c r="AIX114" s="11"/>
      <c r="AIY114" s="11"/>
      <c r="AIZ114" s="11"/>
      <c r="AJA114" s="11"/>
      <c r="AJB114" s="11"/>
      <c r="AJC114" s="11"/>
      <c r="AJD114" s="11"/>
      <c r="AJE114" s="11"/>
      <c r="AJF114" s="11"/>
      <c r="AJG114" s="11"/>
      <c r="AJH114" s="11"/>
      <c r="AJI114" s="11"/>
      <c r="AJJ114" s="11"/>
      <c r="AJK114" s="11"/>
      <c r="AJL114" s="11"/>
      <c r="AJM114" s="11"/>
      <c r="AJN114" s="11"/>
      <c r="AJO114" s="11"/>
      <c r="AJP114" s="11"/>
      <c r="AJQ114" s="11"/>
      <c r="AJR114" s="11"/>
      <c r="AJS114" s="11"/>
      <c r="AJT114" s="11"/>
      <c r="AJU114" s="11"/>
      <c r="AJV114" s="11"/>
      <c r="AJW114" s="11"/>
      <c r="AJX114" s="11"/>
      <c r="AJY114" s="11"/>
      <c r="AJZ114" s="11"/>
      <c r="AKA114" s="11"/>
      <c r="AKB114" s="11"/>
      <c r="AKC114" s="11"/>
      <c r="AKD114" s="11"/>
      <c r="AKE114" s="11"/>
      <c r="AKF114" s="11"/>
      <c r="AKG114" s="11"/>
      <c r="AKH114" s="11"/>
      <c r="AKI114" s="11"/>
      <c r="AKJ114" s="11"/>
      <c r="AKK114" s="11"/>
      <c r="AKL114" s="11"/>
      <c r="AKM114" s="11"/>
      <c r="AKN114" s="11"/>
      <c r="AKO114" s="11"/>
      <c r="AKP114" s="11"/>
      <c r="AKQ114" s="11"/>
      <c r="AKR114" s="11"/>
      <c r="AKS114" s="11"/>
      <c r="AKT114" s="11"/>
      <c r="AKU114" s="11"/>
      <c r="AKV114" s="11"/>
      <c r="AKW114" s="11"/>
      <c r="AKX114" s="11"/>
      <c r="AKY114" s="11"/>
      <c r="AKZ114" s="11"/>
      <c r="ALA114" s="11"/>
      <c r="ALB114" s="11"/>
      <c r="ALC114" s="11"/>
      <c r="ALD114" s="11"/>
      <c r="ALE114" s="11"/>
      <c r="ALF114" s="11"/>
      <c r="ALG114" s="11"/>
      <c r="ALH114" s="11"/>
      <c r="ALI114" s="11"/>
      <c r="ALJ114" s="11"/>
      <c r="ALK114" s="11"/>
      <c r="ALL114" s="11"/>
      <c r="ALM114" s="11"/>
      <c r="ALN114" s="11"/>
      <c r="ALO114" s="11"/>
      <c r="ALP114" s="11"/>
      <c r="ALQ114" s="11"/>
      <c r="ALR114" s="11"/>
      <c r="ALS114" s="11"/>
      <c r="ALT114" s="11"/>
      <c r="ALU114" s="11"/>
      <c r="ALV114" s="11"/>
      <c r="ALW114" s="11"/>
      <c r="ALX114" s="11"/>
      <c r="ALY114" s="11"/>
      <c r="ALZ114" s="11"/>
      <c r="AMA114" s="11"/>
      <c r="AMB114" s="11"/>
      <c r="AMC114" s="11"/>
      <c r="AMD114" s="11"/>
      <c r="AME114" s="11"/>
      <c r="AMF114" s="11"/>
      <c r="AMG114" s="11"/>
      <c r="AMH114" s="11"/>
      <c r="AMI114" s="11"/>
      <c r="AMJ114" s="11"/>
    </row>
    <row r="115" spans="1:1024" s="9" customFormat="1" ht="18.75">
      <c r="A115" s="14"/>
      <c r="B115" s="14"/>
      <c r="C115" s="14"/>
      <c r="D115" s="14"/>
      <c r="E115" s="20" t="s">
        <v>54</v>
      </c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172"/>
      <c r="W115" s="20"/>
      <c r="X115" s="20"/>
      <c r="Y115" s="20"/>
      <c r="Z115" s="175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</row>
    <row r="116" spans="1:1024" s="9" customFormat="1" ht="18.75">
      <c r="A116" s="14"/>
      <c r="B116" s="14"/>
      <c r="C116" s="14"/>
      <c r="D116" s="14"/>
      <c r="E116" s="1256" t="s">
        <v>102</v>
      </c>
      <c r="F116" s="1256"/>
      <c r="G116" s="1256"/>
      <c r="H116" s="1256"/>
      <c r="I116" s="1256"/>
      <c r="J116" s="1256"/>
      <c r="K116" s="1256"/>
      <c r="L116" s="1256"/>
      <c r="M116" s="1256"/>
      <c r="N116" s="1256"/>
      <c r="O116" s="1256"/>
      <c r="P116" s="1256"/>
      <c r="Q116" s="1256"/>
      <c r="R116" s="1256"/>
      <c r="S116" s="1256"/>
      <c r="T116" s="1256"/>
      <c r="U116" s="1256"/>
      <c r="V116" s="1256"/>
      <c r="W116" s="1256"/>
      <c r="X116" s="1256"/>
      <c r="Y116" s="1256"/>
      <c r="Z116" s="1256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 spans="1:1024" s="9" customFormat="1" ht="18.75">
      <c r="A117" s="14"/>
      <c r="B117" s="324"/>
      <c r="C117" s="324"/>
      <c r="D117" s="324"/>
      <c r="E117" s="324"/>
      <c r="F117" s="324"/>
      <c r="G117" s="324"/>
      <c r="H117" s="324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  <c r="AA117" s="324"/>
      <c r="AB117" s="324"/>
      <c r="AC117" s="324"/>
      <c r="AD117" s="324"/>
      <c r="AE117" s="324"/>
      <c r="AF117" s="324"/>
      <c r="AG117" s="324"/>
      <c r="AH117" s="324"/>
      <c r="AI117" s="14"/>
      <c r="AJ117" s="14"/>
      <c r="AK117" s="14"/>
      <c r="AL117" s="14"/>
    </row>
    <row r="118" spans="1:1024" ht="18.75">
      <c r="B118" s="1267" t="s">
        <v>0</v>
      </c>
      <c r="C118" s="1267"/>
      <c r="D118" s="1267"/>
      <c r="E118" s="1267"/>
      <c r="F118" s="1267"/>
      <c r="G118" s="1267"/>
      <c r="H118" s="1267"/>
      <c r="I118" s="1267"/>
      <c r="J118" s="1267"/>
      <c r="K118" s="1267"/>
      <c r="L118" s="1267"/>
      <c r="M118" s="1267"/>
      <c r="N118" s="1267"/>
      <c r="O118" s="1267"/>
      <c r="P118" s="1267"/>
      <c r="Q118" s="1267"/>
      <c r="R118" s="1267"/>
      <c r="S118" s="1267"/>
      <c r="T118" s="1267"/>
      <c r="U118" s="1267"/>
      <c r="V118" s="1267"/>
      <c r="W118" s="1267"/>
      <c r="X118" s="1267"/>
      <c r="Y118" s="1267"/>
      <c r="Z118" s="1267"/>
      <c r="AA118" s="1267"/>
      <c r="AB118" s="1267"/>
      <c r="AC118" s="1267"/>
      <c r="AD118" s="1267"/>
      <c r="AE118" s="1267"/>
      <c r="AF118" s="1267"/>
      <c r="AG118" s="1267"/>
      <c r="AH118" s="1267"/>
    </row>
    <row r="119" spans="1:1024" ht="24.75" customHeight="1">
      <c r="A119" s="14"/>
      <c r="B119" s="1262" t="s">
        <v>121</v>
      </c>
      <c r="C119" s="1262"/>
      <c r="D119" s="1262"/>
      <c r="E119" s="1262"/>
      <c r="F119" s="1262"/>
      <c r="G119" s="1262"/>
      <c r="H119" s="1262"/>
      <c r="I119" s="1262"/>
      <c r="J119" s="1262"/>
      <c r="K119" s="1262"/>
      <c r="L119" s="1262"/>
      <c r="M119" s="1262"/>
      <c r="N119" s="1262"/>
      <c r="O119" s="1262"/>
      <c r="P119" s="1262"/>
      <c r="Q119" s="1262"/>
      <c r="R119" s="1262"/>
      <c r="S119" s="1262"/>
      <c r="T119" s="1262"/>
      <c r="U119" s="1262"/>
      <c r="V119" s="1262"/>
      <c r="W119" s="1262"/>
      <c r="X119" s="1262"/>
      <c r="Y119" s="1262"/>
      <c r="Z119" s="1262"/>
      <c r="AA119" s="1262"/>
      <c r="AB119" s="1262"/>
      <c r="AC119" s="1262"/>
      <c r="AD119" s="1262"/>
      <c r="AE119" s="1262"/>
      <c r="AF119" s="1262"/>
      <c r="AG119" s="1262"/>
      <c r="AH119" s="1262"/>
      <c r="AI119" s="1262"/>
      <c r="AJ119" s="1262"/>
      <c r="AK119" s="184">
        <v>2025</v>
      </c>
      <c r="AL119" s="14"/>
    </row>
    <row r="120" spans="1:1024" ht="18.75">
      <c r="A120" s="14"/>
      <c r="B120" s="185"/>
      <c r="C120" s="18" t="s">
        <v>65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481"/>
      <c r="W120" s="14"/>
      <c r="X120" s="14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  <c r="AK120" s="185"/>
      <c r="AL120" s="14"/>
    </row>
    <row r="121" spans="1:1024" ht="29.25" customHeight="1">
      <c r="A121" s="18"/>
      <c r="B121" s="184" t="s">
        <v>3</v>
      </c>
      <c r="C121" s="433" t="s">
        <v>66</v>
      </c>
      <c r="D121" s="18"/>
      <c r="E121" s="1265" t="s">
        <v>5</v>
      </c>
      <c r="F121" s="1265"/>
      <c r="G121" s="1265"/>
      <c r="H121" s="18">
        <v>1</v>
      </c>
      <c r="I121" s="18"/>
      <c r="J121" s="1265"/>
      <c r="K121" s="1265"/>
      <c r="L121" s="1265"/>
      <c r="M121" s="1265"/>
      <c r="N121" s="1265"/>
      <c r="O121" s="1265"/>
      <c r="P121" s="1265"/>
      <c r="Q121" s="1265"/>
      <c r="R121" s="1265"/>
      <c r="S121" s="1265"/>
      <c r="T121" s="18"/>
      <c r="U121" s="18"/>
      <c r="V121" s="1265" t="s">
        <v>6</v>
      </c>
      <c r="W121" s="1265"/>
      <c r="X121" s="1265"/>
      <c r="Y121" s="1265"/>
      <c r="Z121" s="18"/>
      <c r="AA121" s="1266" t="s">
        <v>153</v>
      </c>
      <c r="AB121" s="1266"/>
      <c r="AC121" s="1266"/>
      <c r="AD121" s="1266"/>
      <c r="AE121" s="18"/>
      <c r="AF121" s="18"/>
      <c r="AG121" s="18"/>
      <c r="AH121" s="1265" t="s">
        <v>8</v>
      </c>
      <c r="AI121" s="1265"/>
      <c r="AJ121" s="185"/>
      <c r="AK121" s="185"/>
      <c r="AL121" s="14"/>
    </row>
    <row r="122" spans="1:1024" ht="19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482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14"/>
      <c r="AK122" s="14"/>
      <c r="AL122" s="14"/>
    </row>
    <row r="123" spans="1:1024" ht="18.75">
      <c r="A123" s="23"/>
      <c r="B123" s="186"/>
      <c r="C123" s="434"/>
      <c r="D123" s="186"/>
      <c r="E123" s="1263" t="s">
        <v>9</v>
      </c>
      <c r="F123" s="1263"/>
      <c r="G123" s="1263"/>
      <c r="H123" s="1263"/>
      <c r="I123" s="1263"/>
      <c r="J123" s="1263"/>
      <c r="K123" s="1263"/>
      <c r="L123" s="1263"/>
      <c r="M123" s="1263"/>
      <c r="N123" s="1263"/>
      <c r="O123" s="1263"/>
      <c r="P123" s="1263"/>
      <c r="Q123" s="1263"/>
      <c r="R123" s="1263"/>
      <c r="S123" s="1263"/>
      <c r="T123" s="1263"/>
      <c r="U123" s="1263"/>
      <c r="V123" s="1263"/>
      <c r="W123" s="1263"/>
      <c r="X123" s="1263"/>
      <c r="Y123" s="1263"/>
      <c r="Z123" s="1263"/>
      <c r="AA123" s="1263"/>
      <c r="AB123" s="1263"/>
      <c r="AC123" s="1263"/>
      <c r="AD123" s="1263"/>
      <c r="AE123" s="1263"/>
      <c r="AF123" s="1263"/>
      <c r="AG123" s="1263"/>
      <c r="AH123" s="1263"/>
      <c r="AI123" s="1264"/>
      <c r="AJ123" s="186"/>
      <c r="AK123" s="186"/>
      <c r="AL123" s="14"/>
    </row>
    <row r="124" spans="1:1024" ht="18.75">
      <c r="A124" s="26"/>
      <c r="B124" s="435"/>
      <c r="C124" s="293"/>
      <c r="D124" s="435"/>
      <c r="E124" s="436"/>
      <c r="F124" s="245" t="s">
        <v>11</v>
      </c>
      <c r="G124" s="245"/>
      <c r="H124" s="245"/>
      <c r="I124" s="245"/>
      <c r="J124" s="245"/>
      <c r="K124" s="245"/>
      <c r="L124" s="245"/>
      <c r="M124" s="245" t="s">
        <v>10</v>
      </c>
      <c r="N124" s="245"/>
      <c r="O124" s="245"/>
      <c r="P124" s="245"/>
      <c r="Q124" s="483"/>
      <c r="R124" s="245"/>
      <c r="S124" s="245"/>
      <c r="T124" s="245" t="s">
        <v>11</v>
      </c>
      <c r="U124" s="245"/>
      <c r="V124" s="483"/>
      <c r="W124" s="245"/>
      <c r="X124" s="245"/>
      <c r="Y124" s="245"/>
      <c r="Z124" s="245"/>
      <c r="AA124" s="245" t="s">
        <v>10</v>
      </c>
      <c r="AB124" s="245"/>
      <c r="AC124" s="245"/>
      <c r="AD124" s="245"/>
      <c r="AE124" s="483"/>
      <c r="AF124" s="245"/>
      <c r="AG124" s="245"/>
      <c r="AH124" s="245" t="s">
        <v>11</v>
      </c>
      <c r="AI124" s="261"/>
      <c r="AJ124" s="189"/>
      <c r="AK124" s="189"/>
      <c r="AL124" s="14"/>
    </row>
    <row r="125" spans="1:1024" s="6" customFormat="1" ht="71.25" customHeight="1">
      <c r="A125" s="31" t="s">
        <v>12</v>
      </c>
      <c r="B125" s="437" t="s">
        <v>13</v>
      </c>
      <c r="C125" s="438" t="s">
        <v>14</v>
      </c>
      <c r="D125" s="439" t="s">
        <v>15</v>
      </c>
      <c r="E125" s="440">
        <v>1</v>
      </c>
      <c r="F125" s="441">
        <v>2</v>
      </c>
      <c r="G125" s="441">
        <v>3</v>
      </c>
      <c r="H125" s="441">
        <v>4</v>
      </c>
      <c r="I125" s="474">
        <v>5</v>
      </c>
      <c r="J125" s="441">
        <v>6</v>
      </c>
      <c r="K125" s="441">
        <v>7</v>
      </c>
      <c r="L125" s="441">
        <v>8</v>
      </c>
      <c r="M125" s="441">
        <v>9</v>
      </c>
      <c r="N125" s="441">
        <v>10</v>
      </c>
      <c r="O125" s="441">
        <v>11</v>
      </c>
      <c r="P125" s="441">
        <v>12</v>
      </c>
      <c r="Q125" s="484">
        <v>13</v>
      </c>
      <c r="R125" s="441">
        <v>14</v>
      </c>
      <c r="S125" s="441">
        <v>15</v>
      </c>
      <c r="T125" s="441">
        <v>16</v>
      </c>
      <c r="U125" s="441">
        <v>17</v>
      </c>
      <c r="V125" s="474">
        <v>18</v>
      </c>
      <c r="W125" s="441">
        <v>19</v>
      </c>
      <c r="X125" s="484">
        <v>20</v>
      </c>
      <c r="Y125" s="441">
        <v>21</v>
      </c>
      <c r="Z125" s="441">
        <v>22</v>
      </c>
      <c r="AA125" s="441">
        <v>23</v>
      </c>
      <c r="AB125" s="441">
        <v>24</v>
      </c>
      <c r="AC125" s="441">
        <v>25</v>
      </c>
      <c r="AD125" s="441">
        <v>26</v>
      </c>
      <c r="AE125" s="484">
        <v>27</v>
      </c>
      <c r="AF125" s="441">
        <v>28</v>
      </c>
      <c r="AG125" s="441">
        <v>29</v>
      </c>
      <c r="AH125" s="441">
        <v>30</v>
      </c>
      <c r="AI125" s="489">
        <v>31</v>
      </c>
      <c r="AJ125" s="192" t="s">
        <v>16</v>
      </c>
      <c r="AK125" s="192" t="s">
        <v>17</v>
      </c>
      <c r="AL125" s="14"/>
    </row>
    <row r="126" spans="1:1024" ht="20.25">
      <c r="A126" s="37">
        <v>1</v>
      </c>
      <c r="B126" s="553" t="s">
        <v>18</v>
      </c>
      <c r="C126" s="39" t="s">
        <v>116</v>
      </c>
      <c r="D126" s="108">
        <f t="shared" ref="D126:D140" si="30">AK90</f>
        <v>18</v>
      </c>
      <c r="E126" s="113"/>
      <c r="F126" s="113"/>
      <c r="G126" s="113"/>
      <c r="H126" s="114"/>
      <c r="I126" s="114">
        <v>2</v>
      </c>
      <c r="J126" s="115"/>
      <c r="K126" s="512"/>
      <c r="L126" s="113"/>
      <c r="M126" s="113"/>
      <c r="N126" s="113"/>
      <c r="O126" s="114">
        <v>2</v>
      </c>
      <c r="P126" s="114">
        <v>2</v>
      </c>
      <c r="Q126" s="115"/>
      <c r="R126" s="270"/>
      <c r="S126" s="113"/>
      <c r="T126" s="173"/>
      <c r="U126" s="113"/>
      <c r="V126" s="114"/>
      <c r="W126" s="114">
        <v>2</v>
      </c>
      <c r="X126" s="115"/>
      <c r="Y126" s="512"/>
      <c r="Z126" s="113"/>
      <c r="AA126" s="113"/>
      <c r="AB126" s="113"/>
      <c r="AC126" s="114">
        <v>2</v>
      </c>
      <c r="AD126" s="114">
        <v>2</v>
      </c>
      <c r="AE126" s="115"/>
      <c r="AF126" s="512"/>
      <c r="AG126" s="113"/>
      <c r="AH126" s="113"/>
      <c r="AI126" s="113"/>
      <c r="AJ126" s="925">
        <f>SUM(E126:AI126)</f>
        <v>12</v>
      </c>
      <c r="AK126" s="195">
        <f>D126-AJ126</f>
        <v>6</v>
      </c>
      <c r="AL126" s="14"/>
    </row>
    <row r="127" spans="1:1024" ht="20.25">
      <c r="A127" s="44">
        <v>2</v>
      </c>
      <c r="B127" s="321" t="s">
        <v>21</v>
      </c>
      <c r="C127" s="46" t="s">
        <v>112</v>
      </c>
      <c r="D127" s="112">
        <f t="shared" si="30"/>
        <v>16</v>
      </c>
      <c r="E127" s="113"/>
      <c r="F127" s="113">
        <v>2</v>
      </c>
      <c r="G127" s="113"/>
      <c r="H127" s="114"/>
      <c r="I127" s="114"/>
      <c r="J127" s="115"/>
      <c r="K127" s="512"/>
      <c r="L127" s="113"/>
      <c r="M127" s="113">
        <v>2</v>
      </c>
      <c r="N127" s="113"/>
      <c r="O127" s="114"/>
      <c r="P127" s="114"/>
      <c r="Q127" s="115"/>
      <c r="R127" s="270"/>
      <c r="S127" s="113"/>
      <c r="T127" s="173"/>
      <c r="U127" s="113"/>
      <c r="V127" s="114"/>
      <c r="W127" s="114"/>
      <c r="X127" s="115"/>
      <c r="Y127" s="512"/>
      <c r="Z127" s="113"/>
      <c r="AA127" s="113">
        <v>2</v>
      </c>
      <c r="AB127" s="113"/>
      <c r="AC127" s="114"/>
      <c r="AD127" s="116">
        <v>2</v>
      </c>
      <c r="AE127" s="115"/>
      <c r="AF127" s="512"/>
      <c r="AG127" s="113"/>
      <c r="AH127" s="113">
        <v>2</v>
      </c>
      <c r="AI127" s="113"/>
      <c r="AJ127" s="925">
        <f t="shared" ref="AJ127:AJ140" si="31">SUM(E127:AI127)</f>
        <v>10</v>
      </c>
      <c r="AK127" s="195">
        <f t="shared" ref="AK127:AK133" si="32">D127-AJ127</f>
        <v>6</v>
      </c>
      <c r="AL127" s="14"/>
    </row>
    <row r="128" spans="1:1024" ht="20.25" customHeight="1">
      <c r="A128" s="44">
        <v>3</v>
      </c>
      <c r="B128" s="321" t="s">
        <v>22</v>
      </c>
      <c r="C128" s="46" t="s">
        <v>154</v>
      </c>
      <c r="D128" s="112">
        <f t="shared" si="30"/>
        <v>22</v>
      </c>
      <c r="E128" s="113"/>
      <c r="F128" s="177"/>
      <c r="G128" s="113">
        <v>2</v>
      </c>
      <c r="H128" s="116">
        <v>2</v>
      </c>
      <c r="I128" s="114"/>
      <c r="J128" s="115"/>
      <c r="K128" s="512"/>
      <c r="L128" s="113"/>
      <c r="M128" s="113"/>
      <c r="N128" s="113">
        <v>2</v>
      </c>
      <c r="O128" s="116">
        <v>2</v>
      </c>
      <c r="P128" s="114">
        <v>2</v>
      </c>
      <c r="Q128" s="115"/>
      <c r="R128" s="270"/>
      <c r="S128" s="113"/>
      <c r="T128" s="406"/>
      <c r="U128" s="113">
        <v>2</v>
      </c>
      <c r="V128" s="114"/>
      <c r="W128" s="114"/>
      <c r="X128" s="115"/>
      <c r="Y128" s="512"/>
      <c r="Z128" s="113"/>
      <c r="AA128" s="113"/>
      <c r="AB128" s="113">
        <v>2</v>
      </c>
      <c r="AC128" s="114"/>
      <c r="AD128" s="114">
        <v>2</v>
      </c>
      <c r="AE128" s="115"/>
      <c r="AF128" s="512"/>
      <c r="AG128" s="113"/>
      <c r="AH128" s="177"/>
      <c r="AI128" s="113">
        <v>2</v>
      </c>
      <c r="AJ128" s="925">
        <f t="shared" si="31"/>
        <v>18</v>
      </c>
      <c r="AK128" s="195">
        <f t="shared" si="32"/>
        <v>4</v>
      </c>
      <c r="AL128" s="14"/>
    </row>
    <row r="129" spans="1:1024" ht="20.25" customHeight="1">
      <c r="A129" s="44">
        <v>4</v>
      </c>
      <c r="B129" s="321" t="s">
        <v>24</v>
      </c>
      <c r="C129" s="46" t="s">
        <v>48</v>
      </c>
      <c r="D129" s="112">
        <f t="shared" si="30"/>
        <v>18</v>
      </c>
      <c r="E129" s="113"/>
      <c r="F129" s="113"/>
      <c r="G129" s="113"/>
      <c r="H129" s="114">
        <v>2</v>
      </c>
      <c r="I129" s="114"/>
      <c r="J129" s="115"/>
      <c r="K129" s="512"/>
      <c r="L129" s="113"/>
      <c r="M129" s="113"/>
      <c r="N129" s="177">
        <v>2</v>
      </c>
      <c r="O129" s="114">
        <v>2</v>
      </c>
      <c r="P129" s="114"/>
      <c r="Q129" s="115"/>
      <c r="R129" s="270"/>
      <c r="S129" s="113"/>
      <c r="T129" s="173"/>
      <c r="U129" s="113"/>
      <c r="V129" s="114">
        <v>2</v>
      </c>
      <c r="W129" s="114"/>
      <c r="X129" s="115"/>
      <c r="Y129" s="512"/>
      <c r="Z129" s="113"/>
      <c r="AA129" s="113"/>
      <c r="AB129" s="177">
        <v>2</v>
      </c>
      <c r="AC129" s="114">
        <v>2</v>
      </c>
      <c r="AD129" s="114"/>
      <c r="AE129" s="115"/>
      <c r="AF129" s="512"/>
      <c r="AG129" s="113"/>
      <c r="AH129" s="113"/>
      <c r="AI129" s="177">
        <v>2</v>
      </c>
      <c r="AJ129" s="925">
        <f t="shared" si="31"/>
        <v>14</v>
      </c>
      <c r="AK129" s="195">
        <f t="shared" si="32"/>
        <v>4</v>
      </c>
      <c r="AL129" s="14"/>
    </row>
    <row r="130" spans="1:1024" ht="20.25" customHeight="1">
      <c r="A130" s="44">
        <v>5</v>
      </c>
      <c r="B130" s="542" t="s">
        <v>26</v>
      </c>
      <c r="C130" s="46" t="s">
        <v>124</v>
      </c>
      <c r="D130" s="112">
        <f t="shared" si="30"/>
        <v>32</v>
      </c>
      <c r="E130" s="113">
        <v>2</v>
      </c>
      <c r="F130" s="113"/>
      <c r="G130" s="113">
        <v>2</v>
      </c>
      <c r="H130" s="114"/>
      <c r="I130" s="114"/>
      <c r="J130" s="115"/>
      <c r="K130" s="512"/>
      <c r="L130" s="113">
        <v>2</v>
      </c>
      <c r="M130" s="113"/>
      <c r="N130" s="113">
        <v>2</v>
      </c>
      <c r="O130" s="116"/>
      <c r="P130" s="114"/>
      <c r="Q130" s="115"/>
      <c r="R130" s="270"/>
      <c r="S130" s="113">
        <v>2</v>
      </c>
      <c r="T130" s="173"/>
      <c r="U130" s="113">
        <v>2</v>
      </c>
      <c r="V130" s="116">
        <v>2</v>
      </c>
      <c r="W130" s="114"/>
      <c r="X130" s="115"/>
      <c r="Y130" s="512"/>
      <c r="Z130" s="113">
        <v>2</v>
      </c>
      <c r="AA130" s="113"/>
      <c r="AB130" s="113">
        <v>2</v>
      </c>
      <c r="AC130" s="116"/>
      <c r="AD130" s="114"/>
      <c r="AE130" s="115"/>
      <c r="AF130" s="512"/>
      <c r="AG130" s="113">
        <v>2</v>
      </c>
      <c r="AH130" s="113"/>
      <c r="AI130" s="113">
        <v>2</v>
      </c>
      <c r="AJ130" s="925">
        <f t="shared" si="31"/>
        <v>22</v>
      </c>
      <c r="AK130" s="195">
        <f t="shared" si="32"/>
        <v>10</v>
      </c>
      <c r="AL130" s="14"/>
    </row>
    <row r="131" spans="1:1024" ht="20.25" customHeight="1">
      <c r="A131" s="44">
        <v>6</v>
      </c>
      <c r="B131" s="321" t="s">
        <v>28</v>
      </c>
      <c r="C131" s="46" t="s">
        <v>92</v>
      </c>
      <c r="D131" s="112">
        <f t="shared" si="30"/>
        <v>16</v>
      </c>
      <c r="E131" s="113"/>
      <c r="F131" s="113"/>
      <c r="G131" s="113">
        <v>2</v>
      </c>
      <c r="H131" s="114"/>
      <c r="I131" s="114"/>
      <c r="J131" s="115"/>
      <c r="K131" s="512"/>
      <c r="L131" s="113"/>
      <c r="M131" s="113"/>
      <c r="N131" s="113">
        <v>2</v>
      </c>
      <c r="O131" s="114"/>
      <c r="P131" s="114"/>
      <c r="Q131" s="115"/>
      <c r="R131" s="270"/>
      <c r="S131" s="113"/>
      <c r="T131" s="173"/>
      <c r="U131" s="113">
        <v>2</v>
      </c>
      <c r="V131" s="114"/>
      <c r="W131" s="114"/>
      <c r="X131" s="115"/>
      <c r="Y131" s="512"/>
      <c r="Z131" s="113"/>
      <c r="AA131" s="113"/>
      <c r="AB131" s="113">
        <v>2</v>
      </c>
      <c r="AC131" s="116">
        <v>2</v>
      </c>
      <c r="AD131" s="114"/>
      <c r="AE131" s="115"/>
      <c r="AF131" s="512"/>
      <c r="AG131" s="113"/>
      <c r="AH131" s="113"/>
      <c r="AI131" s="113">
        <v>2</v>
      </c>
      <c r="AJ131" s="925">
        <f t="shared" si="31"/>
        <v>12</v>
      </c>
      <c r="AK131" s="195">
        <f t="shared" si="32"/>
        <v>4</v>
      </c>
      <c r="AL131" s="14"/>
    </row>
    <row r="132" spans="1:1024" ht="20.25" customHeight="1">
      <c r="A132" s="44">
        <v>7</v>
      </c>
      <c r="B132" s="321" t="s">
        <v>30</v>
      </c>
      <c r="C132" s="54" t="s">
        <v>86</v>
      </c>
      <c r="D132" s="112">
        <f t="shared" si="30"/>
        <v>6</v>
      </c>
      <c r="E132" s="113"/>
      <c r="F132" s="113"/>
      <c r="G132" s="113"/>
      <c r="H132" s="114"/>
      <c r="I132" s="114">
        <v>2</v>
      </c>
      <c r="J132" s="115"/>
      <c r="K132" s="512"/>
      <c r="L132" s="113"/>
      <c r="M132" s="113"/>
      <c r="N132" s="113"/>
      <c r="O132" s="114"/>
      <c r="P132" s="114">
        <v>2</v>
      </c>
      <c r="Q132" s="115"/>
      <c r="R132" s="270"/>
      <c r="S132" s="113"/>
      <c r="T132" s="173"/>
      <c r="U132" s="113"/>
      <c r="V132" s="114"/>
      <c r="W132" s="114">
        <v>2</v>
      </c>
      <c r="X132" s="115"/>
      <c r="Y132" s="512"/>
      <c r="Z132" s="113"/>
      <c r="AA132" s="113"/>
      <c r="AB132" s="113"/>
      <c r="AC132" s="114"/>
      <c r="AD132" s="117"/>
      <c r="AE132" s="115"/>
      <c r="AF132" s="512"/>
      <c r="AG132" s="113"/>
      <c r="AH132" s="113"/>
      <c r="AI132" s="113"/>
      <c r="AJ132" s="925">
        <f t="shared" si="31"/>
        <v>6</v>
      </c>
      <c r="AK132" s="195">
        <f t="shared" si="32"/>
        <v>0</v>
      </c>
      <c r="AL132" s="14"/>
    </row>
    <row r="133" spans="1:1024" ht="20.25" customHeight="1">
      <c r="A133" s="44">
        <v>8</v>
      </c>
      <c r="B133" s="321" t="s">
        <v>32</v>
      </c>
      <c r="C133" s="54" t="s">
        <v>132</v>
      </c>
      <c r="D133" s="112">
        <f t="shared" si="30"/>
        <v>22</v>
      </c>
      <c r="E133" s="113"/>
      <c r="F133" s="113">
        <v>2</v>
      </c>
      <c r="G133" s="177">
        <v>2</v>
      </c>
      <c r="H133" s="114"/>
      <c r="I133" s="116"/>
      <c r="J133" s="115"/>
      <c r="K133" s="512"/>
      <c r="L133" s="113">
        <v>2</v>
      </c>
      <c r="M133" s="113">
        <v>2</v>
      </c>
      <c r="N133" s="113"/>
      <c r="O133" s="114"/>
      <c r="P133" s="114"/>
      <c r="Q133" s="115"/>
      <c r="R133" s="270"/>
      <c r="S133" s="113"/>
      <c r="T133" s="173"/>
      <c r="U133" s="177">
        <v>2</v>
      </c>
      <c r="V133" s="114"/>
      <c r="W133" s="116"/>
      <c r="X133" s="115"/>
      <c r="Y133" s="512"/>
      <c r="Z133" s="113">
        <v>2</v>
      </c>
      <c r="AA133" s="113">
        <v>2</v>
      </c>
      <c r="AB133" s="113"/>
      <c r="AC133" s="116"/>
      <c r="AD133" s="114"/>
      <c r="AE133" s="115"/>
      <c r="AF133" s="512"/>
      <c r="AG133" s="113"/>
      <c r="AH133" s="113">
        <v>2</v>
      </c>
      <c r="AI133" s="113"/>
      <c r="AJ133" s="925">
        <f t="shared" si="31"/>
        <v>16</v>
      </c>
      <c r="AK133" s="195">
        <f t="shared" si="32"/>
        <v>6</v>
      </c>
      <c r="AL133" s="14"/>
    </row>
    <row r="134" spans="1:1024" ht="20.25" customHeight="1">
      <c r="A134" s="44">
        <v>9</v>
      </c>
      <c r="B134" s="321" t="s">
        <v>34</v>
      </c>
      <c r="C134" s="46" t="s">
        <v>35</v>
      </c>
      <c r="D134" s="112">
        <f t="shared" si="30"/>
        <v>18</v>
      </c>
      <c r="E134" s="113">
        <v>2</v>
      </c>
      <c r="F134" s="113"/>
      <c r="G134" s="113"/>
      <c r="H134" s="114"/>
      <c r="I134" s="114">
        <v>2</v>
      </c>
      <c r="J134" s="115"/>
      <c r="K134" s="512"/>
      <c r="L134" s="113">
        <v>2</v>
      </c>
      <c r="M134" s="113"/>
      <c r="N134" s="113"/>
      <c r="O134" s="114"/>
      <c r="P134" s="114"/>
      <c r="Q134" s="115"/>
      <c r="R134" s="270"/>
      <c r="S134" s="113">
        <v>2</v>
      </c>
      <c r="T134" s="173"/>
      <c r="U134" s="113"/>
      <c r="V134" s="114"/>
      <c r="W134" s="114">
        <v>2</v>
      </c>
      <c r="X134" s="115"/>
      <c r="Y134" s="512"/>
      <c r="Z134" s="113">
        <v>2</v>
      </c>
      <c r="AA134" s="113"/>
      <c r="AB134" s="113"/>
      <c r="AC134" s="114"/>
      <c r="AD134" s="114"/>
      <c r="AE134" s="115"/>
      <c r="AF134" s="512"/>
      <c r="AG134" s="113">
        <v>2</v>
      </c>
      <c r="AH134" s="113"/>
      <c r="AI134" s="113"/>
      <c r="AJ134" s="925">
        <f t="shared" si="31"/>
        <v>14</v>
      </c>
      <c r="AK134" s="195">
        <f t="shared" ref="AK134:AK138" si="33">D134-AJ134</f>
        <v>4</v>
      </c>
      <c r="AL134" s="14"/>
    </row>
    <row r="135" spans="1:1024" ht="20.25" customHeight="1">
      <c r="A135" s="44">
        <v>10</v>
      </c>
      <c r="B135" s="321" t="s">
        <v>36</v>
      </c>
      <c r="C135" s="54" t="s">
        <v>144</v>
      </c>
      <c r="D135" s="112">
        <f t="shared" si="30"/>
        <v>14</v>
      </c>
      <c r="E135" s="113"/>
      <c r="F135" s="113"/>
      <c r="G135" s="113"/>
      <c r="H135" s="114"/>
      <c r="I135" s="114">
        <v>2</v>
      </c>
      <c r="J135" s="115"/>
      <c r="K135" s="512"/>
      <c r="L135" s="113"/>
      <c r="M135" s="113"/>
      <c r="N135" s="113"/>
      <c r="O135" s="114"/>
      <c r="P135" s="114">
        <v>2</v>
      </c>
      <c r="Q135" s="115"/>
      <c r="R135" s="270"/>
      <c r="S135" s="113"/>
      <c r="T135" s="173"/>
      <c r="U135" s="113"/>
      <c r="V135" s="114"/>
      <c r="W135" s="114">
        <v>2</v>
      </c>
      <c r="X135" s="115"/>
      <c r="Y135" s="512"/>
      <c r="Z135" s="113"/>
      <c r="AA135" s="113"/>
      <c r="AB135" s="113"/>
      <c r="AC135" s="114"/>
      <c r="AD135" s="114">
        <v>2</v>
      </c>
      <c r="AE135" s="115"/>
      <c r="AF135" s="512"/>
      <c r="AG135" s="113"/>
      <c r="AH135" s="113"/>
      <c r="AI135" s="113"/>
      <c r="AJ135" s="925">
        <f t="shared" si="31"/>
        <v>8</v>
      </c>
      <c r="AK135" s="195">
        <f t="shared" si="33"/>
        <v>6</v>
      </c>
      <c r="AL135" s="14"/>
    </row>
    <row r="136" spans="1:1024" ht="20.25" customHeight="1">
      <c r="A136" s="44">
        <v>11</v>
      </c>
      <c r="B136" s="321" t="s">
        <v>38</v>
      </c>
      <c r="C136" s="54" t="s">
        <v>85</v>
      </c>
      <c r="D136" s="112">
        <f t="shared" si="30"/>
        <v>18</v>
      </c>
      <c r="E136" s="113"/>
      <c r="F136" s="113">
        <v>2</v>
      </c>
      <c r="G136" s="113"/>
      <c r="H136" s="114">
        <v>2</v>
      </c>
      <c r="I136" s="114"/>
      <c r="J136" s="115"/>
      <c r="K136" s="512"/>
      <c r="L136" s="113"/>
      <c r="M136" s="113">
        <v>2</v>
      </c>
      <c r="N136" s="113"/>
      <c r="O136" s="114"/>
      <c r="P136" s="114"/>
      <c r="Q136" s="115"/>
      <c r="R136" s="270"/>
      <c r="S136" s="113"/>
      <c r="T136" s="173"/>
      <c r="U136" s="113"/>
      <c r="V136" s="114">
        <v>2</v>
      </c>
      <c r="W136" s="114"/>
      <c r="X136" s="115"/>
      <c r="Y136" s="512"/>
      <c r="Z136" s="113"/>
      <c r="AA136" s="113">
        <v>2</v>
      </c>
      <c r="AB136" s="113"/>
      <c r="AC136" s="114"/>
      <c r="AD136" s="114"/>
      <c r="AE136" s="115"/>
      <c r="AF136" s="512"/>
      <c r="AG136" s="113"/>
      <c r="AH136" s="113">
        <v>2</v>
      </c>
      <c r="AI136" s="113"/>
      <c r="AJ136" s="925">
        <f t="shared" si="31"/>
        <v>12</v>
      </c>
      <c r="AK136" s="195">
        <f t="shared" si="33"/>
        <v>6</v>
      </c>
      <c r="AL136" s="14"/>
    </row>
    <row r="137" spans="1:1024" ht="20.25" customHeight="1">
      <c r="A137" s="44">
        <v>12</v>
      </c>
      <c r="B137" s="314" t="s">
        <v>40</v>
      </c>
      <c r="C137" s="46" t="s">
        <v>111</v>
      </c>
      <c r="D137" s="112">
        <f t="shared" si="30"/>
        <v>14</v>
      </c>
      <c r="E137" s="113"/>
      <c r="F137" s="113">
        <v>2</v>
      </c>
      <c r="G137" s="113"/>
      <c r="H137" s="114"/>
      <c r="I137" s="114"/>
      <c r="J137" s="115"/>
      <c r="K137" s="512"/>
      <c r="L137" s="113"/>
      <c r="M137" s="113">
        <v>2</v>
      </c>
      <c r="N137" s="113"/>
      <c r="O137" s="114"/>
      <c r="P137" s="114"/>
      <c r="Q137" s="115"/>
      <c r="R137" s="270"/>
      <c r="S137" s="113"/>
      <c r="T137" s="173"/>
      <c r="U137" s="113"/>
      <c r="V137" s="114"/>
      <c r="W137" s="114"/>
      <c r="X137" s="115"/>
      <c r="Y137" s="512"/>
      <c r="Z137" s="113"/>
      <c r="AA137" s="113">
        <v>2</v>
      </c>
      <c r="AB137" s="113"/>
      <c r="AC137" s="114"/>
      <c r="AD137" s="114"/>
      <c r="AE137" s="115"/>
      <c r="AF137" s="512"/>
      <c r="AG137" s="113"/>
      <c r="AH137" s="113">
        <v>2</v>
      </c>
      <c r="AI137" s="113"/>
      <c r="AJ137" s="925">
        <f t="shared" si="31"/>
        <v>8</v>
      </c>
      <c r="AK137" s="195">
        <f t="shared" si="33"/>
        <v>6</v>
      </c>
      <c r="AL137" s="14"/>
    </row>
    <row r="138" spans="1:1024" ht="20.25" customHeight="1">
      <c r="A138" s="44">
        <v>13</v>
      </c>
      <c r="B138" s="321" t="s">
        <v>42</v>
      </c>
      <c r="C138" s="54" t="s">
        <v>86</v>
      </c>
      <c r="D138" s="112">
        <f t="shared" si="30"/>
        <v>14</v>
      </c>
      <c r="E138" s="113">
        <v>2</v>
      </c>
      <c r="F138" s="113"/>
      <c r="G138" s="113"/>
      <c r="H138" s="114"/>
      <c r="I138" s="114"/>
      <c r="J138" s="115"/>
      <c r="K138" s="512"/>
      <c r="L138" s="113">
        <v>2</v>
      </c>
      <c r="M138" s="113"/>
      <c r="N138" s="113"/>
      <c r="O138" s="114"/>
      <c r="P138" s="114"/>
      <c r="Q138" s="115"/>
      <c r="R138" s="270"/>
      <c r="S138" s="113">
        <v>2</v>
      </c>
      <c r="T138" s="173"/>
      <c r="U138" s="113"/>
      <c r="V138" s="114"/>
      <c r="W138" s="114"/>
      <c r="X138" s="115"/>
      <c r="Y138" s="512"/>
      <c r="Z138" s="113">
        <v>2</v>
      </c>
      <c r="AA138" s="113"/>
      <c r="AB138" s="113"/>
      <c r="AC138" s="114"/>
      <c r="AD138" s="114"/>
      <c r="AE138" s="115"/>
      <c r="AF138" s="512"/>
      <c r="AG138" s="113">
        <v>2</v>
      </c>
      <c r="AH138" s="113"/>
      <c r="AI138" s="113"/>
      <c r="AJ138" s="925">
        <f t="shared" si="31"/>
        <v>10</v>
      </c>
      <c r="AK138" s="195">
        <f t="shared" si="33"/>
        <v>4</v>
      </c>
      <c r="AL138" s="14"/>
    </row>
    <row r="139" spans="1:1024" ht="20.25">
      <c r="A139" s="44">
        <v>14</v>
      </c>
      <c r="B139" s="321" t="s">
        <v>44</v>
      </c>
      <c r="C139" s="54" t="s">
        <v>128</v>
      </c>
      <c r="D139" s="112">
        <f t="shared" si="30"/>
        <v>8</v>
      </c>
      <c r="E139" s="113">
        <v>2</v>
      </c>
      <c r="F139" s="113"/>
      <c r="G139" s="113"/>
      <c r="H139" s="114"/>
      <c r="I139" s="114"/>
      <c r="J139" s="115"/>
      <c r="K139" s="512"/>
      <c r="L139" s="113"/>
      <c r="M139" s="113"/>
      <c r="N139" s="113"/>
      <c r="O139" s="114"/>
      <c r="P139" s="114"/>
      <c r="Q139" s="115"/>
      <c r="R139" s="270"/>
      <c r="S139" s="113">
        <v>2</v>
      </c>
      <c r="T139" s="173"/>
      <c r="U139" s="113"/>
      <c r="V139" s="114"/>
      <c r="W139" s="114"/>
      <c r="X139" s="115"/>
      <c r="Y139" s="512"/>
      <c r="Z139" s="113"/>
      <c r="AA139" s="113"/>
      <c r="AB139" s="113"/>
      <c r="AC139" s="114"/>
      <c r="AD139" s="114"/>
      <c r="AE139" s="115"/>
      <c r="AF139" s="512"/>
      <c r="AG139" s="113">
        <v>2</v>
      </c>
      <c r="AH139" s="113"/>
      <c r="AI139" s="113"/>
      <c r="AJ139" s="925">
        <f t="shared" si="31"/>
        <v>6</v>
      </c>
      <c r="AK139" s="195">
        <f>D139-AJ139-AJ149-AJ150</f>
        <v>2</v>
      </c>
      <c r="AL139" s="14"/>
    </row>
    <row r="140" spans="1:1024" ht="20.25" customHeight="1">
      <c r="A140" s="58">
        <v>15</v>
      </c>
      <c r="B140" s="559" t="s">
        <v>45</v>
      </c>
      <c r="C140" s="296" t="s">
        <v>80</v>
      </c>
      <c r="D140" s="119">
        <f t="shared" si="30"/>
        <v>12</v>
      </c>
      <c r="E140" s="120"/>
      <c r="F140" s="120"/>
      <c r="G140" s="120"/>
      <c r="H140" s="121">
        <v>2</v>
      </c>
      <c r="I140" s="121"/>
      <c r="J140" s="122"/>
      <c r="K140" s="162"/>
      <c r="L140" s="120"/>
      <c r="M140" s="120"/>
      <c r="N140" s="120"/>
      <c r="O140" s="121">
        <v>2</v>
      </c>
      <c r="P140" s="121"/>
      <c r="Q140" s="122"/>
      <c r="R140" s="271"/>
      <c r="S140" s="120"/>
      <c r="T140" s="329"/>
      <c r="U140" s="120"/>
      <c r="V140" s="121">
        <v>2</v>
      </c>
      <c r="W140" s="121"/>
      <c r="X140" s="372"/>
      <c r="Y140" s="162"/>
      <c r="Z140" s="120"/>
      <c r="AA140" s="120"/>
      <c r="AB140" s="120"/>
      <c r="AC140" s="121">
        <v>2</v>
      </c>
      <c r="AD140" s="121"/>
      <c r="AE140" s="122"/>
      <c r="AF140" s="162"/>
      <c r="AG140" s="120"/>
      <c r="AH140" s="120"/>
      <c r="AI140" s="120"/>
      <c r="AJ140" s="926">
        <f t="shared" si="31"/>
        <v>8</v>
      </c>
      <c r="AK140" s="195">
        <f t="shared" ref="AK140" si="34">D140-AJ140</f>
        <v>4</v>
      </c>
      <c r="AL140" s="14"/>
    </row>
    <row r="141" spans="1:1024" s="7" customFormat="1" ht="20.25" customHeight="1">
      <c r="A141" s="63"/>
      <c r="B141" s="914"/>
      <c r="C141" s="915"/>
      <c r="D141" s="916">
        <f>SUM(D126:D140)</f>
        <v>248</v>
      </c>
      <c r="E141" s="344">
        <f t="shared" ref="E141:AI141" si="35">SUM(E126:E140)</f>
        <v>8</v>
      </c>
      <c r="F141" s="344">
        <f t="shared" si="35"/>
        <v>8</v>
      </c>
      <c r="G141" s="344">
        <f t="shared" si="35"/>
        <v>8</v>
      </c>
      <c r="H141" s="344">
        <f t="shared" si="35"/>
        <v>8</v>
      </c>
      <c r="I141" s="344">
        <f t="shared" si="35"/>
        <v>8</v>
      </c>
      <c r="J141" s="344">
        <f t="shared" si="35"/>
        <v>0</v>
      </c>
      <c r="K141" s="344">
        <f t="shared" si="35"/>
        <v>0</v>
      </c>
      <c r="L141" s="344">
        <f t="shared" si="35"/>
        <v>8</v>
      </c>
      <c r="M141" s="344">
        <f t="shared" si="35"/>
        <v>8</v>
      </c>
      <c r="N141" s="344">
        <f t="shared" si="35"/>
        <v>8</v>
      </c>
      <c r="O141" s="344">
        <f t="shared" si="35"/>
        <v>8</v>
      </c>
      <c r="P141" s="344">
        <f t="shared" si="35"/>
        <v>8</v>
      </c>
      <c r="Q141" s="344">
        <f t="shared" si="35"/>
        <v>0</v>
      </c>
      <c r="R141" s="344">
        <f t="shared" si="35"/>
        <v>0</v>
      </c>
      <c r="S141" s="344">
        <f t="shared" si="35"/>
        <v>8</v>
      </c>
      <c r="T141" s="344">
        <f t="shared" si="35"/>
        <v>0</v>
      </c>
      <c r="U141" s="344">
        <f t="shared" si="35"/>
        <v>8</v>
      </c>
      <c r="V141" s="344">
        <f t="shared" si="35"/>
        <v>8</v>
      </c>
      <c r="W141" s="344">
        <f t="shared" si="35"/>
        <v>8</v>
      </c>
      <c r="X141" s="344">
        <f t="shared" si="35"/>
        <v>0</v>
      </c>
      <c r="Y141" s="344">
        <f t="shared" si="35"/>
        <v>0</v>
      </c>
      <c r="Z141" s="344">
        <f t="shared" si="35"/>
        <v>8</v>
      </c>
      <c r="AA141" s="344">
        <f t="shared" si="35"/>
        <v>8</v>
      </c>
      <c r="AB141" s="344">
        <f t="shared" si="35"/>
        <v>8</v>
      </c>
      <c r="AC141" s="344">
        <f t="shared" si="35"/>
        <v>8</v>
      </c>
      <c r="AD141" s="344">
        <f t="shared" si="35"/>
        <v>8</v>
      </c>
      <c r="AE141" s="344">
        <f t="shared" si="35"/>
        <v>0</v>
      </c>
      <c r="AF141" s="344">
        <f t="shared" si="35"/>
        <v>0</v>
      </c>
      <c r="AG141" s="344">
        <f t="shared" si="35"/>
        <v>8</v>
      </c>
      <c r="AH141" s="344">
        <f t="shared" si="35"/>
        <v>8</v>
      </c>
      <c r="AI141" s="344">
        <f t="shared" si="35"/>
        <v>8</v>
      </c>
      <c r="AJ141" s="200">
        <f t="shared" ref="AJ141:AK141" si="36">SUM(AJ126:AJ140)</f>
        <v>176</v>
      </c>
      <c r="AK141" s="200">
        <f t="shared" si="36"/>
        <v>72</v>
      </c>
      <c r="AL141" s="201"/>
      <c r="AM141" s="202"/>
      <c r="AN141" s="202"/>
      <c r="AO141" s="202"/>
      <c r="AP141" s="202"/>
      <c r="AQ141" s="202"/>
      <c r="AR141" s="202"/>
      <c r="AS141" s="202"/>
      <c r="AT141" s="202"/>
      <c r="AU141" s="202"/>
      <c r="AV141" s="202"/>
      <c r="AW141" s="202"/>
      <c r="AX141" s="202"/>
      <c r="AY141" s="202"/>
      <c r="AZ141" s="202"/>
      <c r="BA141" s="202"/>
      <c r="BB141" s="202"/>
      <c r="BC141" s="202"/>
      <c r="BD141" s="202"/>
      <c r="BE141" s="202"/>
      <c r="BF141" s="202"/>
      <c r="BG141" s="202"/>
      <c r="BH141" s="202"/>
      <c r="BI141" s="202"/>
      <c r="BJ141" s="202"/>
      <c r="BK141" s="202"/>
      <c r="BL141" s="202"/>
      <c r="BM141" s="202"/>
      <c r="BN141" s="202"/>
      <c r="BO141" s="202"/>
      <c r="BP141" s="202"/>
      <c r="BQ141" s="202"/>
      <c r="BR141" s="202"/>
      <c r="BS141" s="202"/>
      <c r="BT141" s="202"/>
      <c r="BU141" s="202"/>
      <c r="BV141" s="202"/>
      <c r="BW141" s="202"/>
      <c r="BX141" s="202"/>
      <c r="BY141" s="202"/>
      <c r="BZ141" s="202"/>
      <c r="CA141" s="202"/>
      <c r="CB141" s="202"/>
      <c r="CC141" s="202"/>
      <c r="CD141" s="202"/>
      <c r="CE141" s="202"/>
      <c r="CF141" s="202"/>
      <c r="CG141" s="202"/>
      <c r="CH141" s="202"/>
      <c r="CI141" s="202"/>
      <c r="CJ141" s="202"/>
      <c r="CK141" s="202"/>
      <c r="CL141" s="202"/>
      <c r="CM141" s="202"/>
      <c r="CN141" s="202"/>
      <c r="CO141" s="202"/>
      <c r="CP141" s="202"/>
      <c r="CQ141" s="202"/>
      <c r="CR141" s="202"/>
      <c r="CS141" s="202"/>
      <c r="CT141" s="202"/>
      <c r="CU141" s="202"/>
      <c r="CV141" s="202"/>
      <c r="CW141" s="202"/>
      <c r="CX141" s="202"/>
      <c r="CY141" s="202"/>
      <c r="CZ141" s="202"/>
      <c r="DA141" s="202"/>
      <c r="DB141" s="202"/>
      <c r="DC141" s="202"/>
      <c r="DD141" s="202"/>
      <c r="DE141" s="202"/>
      <c r="DF141" s="202"/>
      <c r="DG141" s="202"/>
      <c r="DH141" s="202"/>
      <c r="DI141" s="202"/>
      <c r="DJ141" s="202"/>
      <c r="DK141" s="202"/>
      <c r="DL141" s="202"/>
      <c r="DM141" s="202"/>
      <c r="DN141" s="202"/>
      <c r="DO141" s="202"/>
      <c r="DP141" s="202"/>
      <c r="DQ141" s="202"/>
      <c r="DR141" s="202"/>
      <c r="DS141" s="202"/>
      <c r="DT141" s="202"/>
      <c r="DU141" s="202"/>
      <c r="DV141" s="202"/>
      <c r="DW141" s="202"/>
      <c r="DX141" s="202"/>
      <c r="DY141" s="202"/>
      <c r="DZ141" s="202"/>
      <c r="EA141" s="202"/>
      <c r="EB141" s="202"/>
      <c r="EC141" s="202"/>
      <c r="ED141" s="202"/>
      <c r="EE141" s="202"/>
      <c r="EF141" s="202"/>
      <c r="EG141" s="202"/>
      <c r="EH141" s="202"/>
      <c r="EI141" s="202"/>
      <c r="EJ141" s="202"/>
      <c r="EK141" s="202"/>
      <c r="EL141" s="202"/>
      <c r="EM141" s="202"/>
      <c r="EN141" s="202"/>
      <c r="EO141" s="202"/>
      <c r="EP141" s="202"/>
      <c r="EQ141" s="202"/>
      <c r="ER141" s="202"/>
      <c r="ES141" s="202"/>
      <c r="ET141" s="202"/>
      <c r="EU141" s="202"/>
      <c r="EV141" s="202"/>
      <c r="EW141" s="202"/>
      <c r="EX141" s="202"/>
      <c r="EY141" s="202"/>
      <c r="EZ141" s="202"/>
      <c r="FA141" s="202"/>
      <c r="FB141" s="202"/>
      <c r="FC141" s="202"/>
      <c r="FD141" s="202"/>
      <c r="FE141" s="202"/>
      <c r="FF141" s="202"/>
      <c r="FG141" s="202"/>
      <c r="FH141" s="202"/>
      <c r="FI141" s="202"/>
      <c r="FJ141" s="202"/>
      <c r="FK141" s="202"/>
      <c r="FL141" s="202"/>
      <c r="FM141" s="202"/>
      <c r="FN141" s="202"/>
      <c r="FO141" s="202"/>
      <c r="FP141" s="202"/>
      <c r="FQ141" s="202"/>
      <c r="FR141" s="202"/>
      <c r="FS141" s="202"/>
      <c r="FT141" s="202"/>
      <c r="FU141" s="202"/>
      <c r="FV141" s="202"/>
      <c r="FW141" s="202"/>
      <c r="FX141" s="202"/>
      <c r="FY141" s="202"/>
      <c r="FZ141" s="202"/>
      <c r="GA141" s="202"/>
      <c r="GB141" s="202"/>
      <c r="GC141" s="202"/>
      <c r="GD141" s="202"/>
      <c r="GE141" s="202"/>
      <c r="GF141" s="202"/>
      <c r="GG141" s="202"/>
      <c r="GH141" s="202"/>
      <c r="GI141" s="202"/>
      <c r="GJ141" s="202"/>
      <c r="GK141" s="202"/>
      <c r="GL141" s="202"/>
      <c r="GM141" s="202"/>
      <c r="GN141" s="202"/>
      <c r="GO141" s="202"/>
      <c r="GP141" s="202"/>
      <c r="GQ141" s="202"/>
      <c r="GR141" s="202"/>
      <c r="GS141" s="202"/>
      <c r="GT141" s="202"/>
      <c r="GU141" s="202"/>
      <c r="GV141" s="202"/>
      <c r="GW141" s="202"/>
      <c r="GX141" s="202"/>
      <c r="GY141" s="202"/>
      <c r="GZ141" s="202"/>
      <c r="HA141" s="202"/>
      <c r="HB141" s="202"/>
      <c r="HC141" s="202"/>
      <c r="HD141" s="202"/>
      <c r="HE141" s="202"/>
      <c r="HF141" s="202"/>
      <c r="HG141" s="202"/>
      <c r="HH141" s="202"/>
      <c r="HI141" s="202"/>
      <c r="HJ141" s="202"/>
      <c r="HK141" s="202"/>
      <c r="HL141" s="202"/>
      <c r="HM141" s="202"/>
      <c r="HN141" s="202"/>
      <c r="HO141" s="202"/>
      <c r="HP141" s="202"/>
      <c r="HQ141" s="202"/>
      <c r="HR141" s="202"/>
      <c r="HS141" s="202"/>
      <c r="HT141" s="202"/>
      <c r="HU141" s="202"/>
      <c r="HV141" s="202"/>
      <c r="HW141" s="202"/>
      <c r="HX141" s="202"/>
      <c r="HY141" s="202"/>
      <c r="HZ141" s="202"/>
      <c r="IA141" s="202"/>
      <c r="IB141" s="202"/>
      <c r="IC141" s="202"/>
      <c r="ID141" s="202"/>
      <c r="IE141" s="202"/>
      <c r="IF141" s="202"/>
      <c r="IG141" s="202"/>
      <c r="IH141" s="202"/>
      <c r="II141" s="202"/>
      <c r="IJ141" s="202"/>
      <c r="IK141" s="202"/>
      <c r="IL141" s="202"/>
      <c r="IM141" s="202"/>
      <c r="IN141" s="202"/>
      <c r="IO141" s="202"/>
      <c r="IP141" s="202"/>
      <c r="IQ141" s="202"/>
      <c r="IR141" s="202"/>
      <c r="IS141" s="202"/>
      <c r="IT141" s="202"/>
      <c r="IU141" s="202"/>
      <c r="IV141" s="202"/>
      <c r="IW141" s="202"/>
      <c r="IX141" s="202"/>
      <c r="IY141" s="202"/>
      <c r="IZ141" s="202"/>
      <c r="JA141" s="202"/>
      <c r="JB141" s="202"/>
      <c r="JC141" s="202"/>
      <c r="JD141" s="202"/>
      <c r="JE141" s="202"/>
      <c r="JF141" s="202"/>
      <c r="JG141" s="202"/>
      <c r="JH141" s="202"/>
      <c r="JI141" s="202"/>
      <c r="JJ141" s="202"/>
      <c r="JK141" s="202"/>
      <c r="JL141" s="202"/>
      <c r="JM141" s="202"/>
      <c r="JN141" s="202"/>
      <c r="JO141" s="202"/>
      <c r="JP141" s="202"/>
      <c r="JQ141" s="202"/>
      <c r="JR141" s="202"/>
      <c r="JS141" s="202"/>
      <c r="JT141" s="202"/>
      <c r="JU141" s="202"/>
      <c r="JV141" s="202"/>
      <c r="JW141" s="202"/>
      <c r="JX141" s="202"/>
      <c r="JY141" s="202"/>
      <c r="JZ141" s="202"/>
      <c r="KA141" s="202"/>
      <c r="KB141" s="202"/>
      <c r="KC141" s="202"/>
      <c r="KD141" s="202"/>
      <c r="KE141" s="202"/>
      <c r="KF141" s="202"/>
      <c r="KG141" s="202"/>
      <c r="KH141" s="202"/>
      <c r="KI141" s="202"/>
      <c r="KJ141" s="202"/>
      <c r="KK141" s="202"/>
      <c r="KL141" s="202"/>
      <c r="KM141" s="202"/>
      <c r="KN141" s="202"/>
      <c r="KO141" s="202"/>
      <c r="KP141" s="202"/>
      <c r="KQ141" s="202"/>
      <c r="KR141" s="202"/>
      <c r="KS141" s="202"/>
      <c r="KT141" s="202"/>
      <c r="KU141" s="202"/>
      <c r="KV141" s="202"/>
      <c r="KW141" s="202"/>
      <c r="KX141" s="202"/>
      <c r="KY141" s="202"/>
      <c r="KZ141" s="202"/>
      <c r="LA141" s="202"/>
      <c r="LB141" s="202"/>
      <c r="LC141" s="202"/>
      <c r="LD141" s="202"/>
      <c r="LE141" s="202"/>
      <c r="LF141" s="202"/>
      <c r="LG141" s="202"/>
      <c r="LH141" s="202"/>
      <c r="LI141" s="202"/>
      <c r="LJ141" s="202"/>
      <c r="LK141" s="202"/>
      <c r="LL141" s="202"/>
      <c r="LM141" s="202"/>
      <c r="LN141" s="202"/>
      <c r="LO141" s="202"/>
      <c r="LP141" s="202"/>
      <c r="LQ141" s="202"/>
      <c r="LR141" s="202"/>
      <c r="LS141" s="202"/>
      <c r="LT141" s="202"/>
      <c r="LU141" s="202"/>
      <c r="LV141" s="202"/>
      <c r="LW141" s="202"/>
      <c r="LX141" s="202"/>
      <c r="LY141" s="202"/>
      <c r="LZ141" s="202"/>
      <c r="MA141" s="202"/>
      <c r="MB141" s="202"/>
      <c r="MC141" s="202"/>
      <c r="MD141" s="202"/>
      <c r="ME141" s="202"/>
      <c r="MF141" s="202"/>
      <c r="MG141" s="202"/>
      <c r="MH141" s="202"/>
      <c r="MI141" s="202"/>
      <c r="MJ141" s="202"/>
      <c r="MK141" s="202"/>
      <c r="ML141" s="202"/>
      <c r="MM141" s="202"/>
      <c r="MN141" s="202"/>
      <c r="MO141" s="202"/>
      <c r="MP141" s="202"/>
      <c r="MQ141" s="202"/>
      <c r="MR141" s="202"/>
      <c r="MS141" s="202"/>
      <c r="MT141" s="202"/>
      <c r="MU141" s="202"/>
      <c r="MV141" s="202"/>
      <c r="MW141" s="202"/>
      <c r="MX141" s="202"/>
      <c r="MY141" s="202"/>
      <c r="MZ141" s="202"/>
      <c r="NA141" s="202"/>
      <c r="NB141" s="202"/>
      <c r="NC141" s="202"/>
      <c r="ND141" s="202"/>
      <c r="NE141" s="202"/>
      <c r="NF141" s="202"/>
      <c r="NG141" s="202"/>
      <c r="NH141" s="202"/>
      <c r="NI141" s="202"/>
      <c r="NJ141" s="202"/>
      <c r="NK141" s="202"/>
      <c r="NL141" s="202"/>
      <c r="NM141" s="202"/>
      <c r="NN141" s="202"/>
      <c r="NO141" s="202"/>
      <c r="NP141" s="202"/>
      <c r="NQ141" s="202"/>
      <c r="NR141" s="202"/>
      <c r="NS141" s="202"/>
      <c r="NT141" s="202"/>
      <c r="NU141" s="202"/>
      <c r="NV141" s="202"/>
      <c r="NW141" s="202"/>
      <c r="NX141" s="202"/>
      <c r="NY141" s="202"/>
      <c r="NZ141" s="202"/>
      <c r="OA141" s="202"/>
      <c r="OB141" s="202"/>
      <c r="OC141" s="202"/>
      <c r="OD141" s="202"/>
      <c r="OE141" s="202"/>
      <c r="OF141" s="202"/>
      <c r="OG141" s="202"/>
      <c r="OH141" s="202"/>
      <c r="OI141" s="202"/>
      <c r="OJ141" s="202"/>
      <c r="OK141" s="202"/>
      <c r="OL141" s="202"/>
      <c r="OM141" s="202"/>
      <c r="ON141" s="202"/>
      <c r="OO141" s="202"/>
      <c r="OP141" s="202"/>
      <c r="OQ141" s="202"/>
      <c r="OR141" s="202"/>
      <c r="OS141" s="202"/>
      <c r="OT141" s="202"/>
      <c r="OU141" s="202"/>
      <c r="OV141" s="202"/>
      <c r="OW141" s="202"/>
      <c r="OX141" s="202"/>
      <c r="OY141" s="202"/>
      <c r="OZ141" s="202"/>
      <c r="PA141" s="202"/>
      <c r="PB141" s="202"/>
      <c r="PC141" s="202"/>
      <c r="PD141" s="202"/>
      <c r="PE141" s="202"/>
      <c r="PF141" s="202"/>
      <c r="PG141" s="202"/>
      <c r="PH141" s="202"/>
      <c r="PI141" s="202"/>
      <c r="PJ141" s="202"/>
      <c r="PK141" s="202"/>
      <c r="PL141" s="202"/>
      <c r="PM141" s="202"/>
      <c r="PN141" s="202"/>
      <c r="PO141" s="202"/>
      <c r="PP141" s="202"/>
      <c r="PQ141" s="202"/>
      <c r="PR141" s="202"/>
      <c r="PS141" s="202"/>
      <c r="PT141" s="202"/>
      <c r="PU141" s="202"/>
      <c r="PV141" s="202"/>
      <c r="PW141" s="202"/>
      <c r="PX141" s="202"/>
      <c r="PY141" s="202"/>
      <c r="PZ141" s="202"/>
      <c r="QA141" s="202"/>
      <c r="QB141" s="202"/>
      <c r="QC141" s="202"/>
      <c r="QD141" s="202"/>
      <c r="QE141" s="202"/>
      <c r="QF141" s="202"/>
      <c r="QG141" s="202"/>
      <c r="QH141" s="202"/>
      <c r="QI141" s="202"/>
      <c r="QJ141" s="202"/>
      <c r="QK141" s="202"/>
      <c r="QL141" s="202"/>
      <c r="QM141" s="202"/>
      <c r="QN141" s="202"/>
      <c r="QO141" s="202"/>
      <c r="QP141" s="202"/>
      <c r="QQ141" s="202"/>
      <c r="QR141" s="202"/>
      <c r="QS141" s="202"/>
      <c r="QT141" s="202"/>
      <c r="QU141" s="202"/>
      <c r="QV141" s="202"/>
      <c r="QW141" s="202"/>
      <c r="QX141" s="202"/>
      <c r="QY141" s="202"/>
      <c r="QZ141" s="202"/>
      <c r="RA141" s="202"/>
      <c r="RB141" s="202"/>
      <c r="RC141" s="202"/>
      <c r="RD141" s="202"/>
      <c r="RE141" s="202"/>
      <c r="RF141" s="202"/>
      <c r="RG141" s="202"/>
      <c r="RH141" s="202"/>
      <c r="RI141" s="202"/>
      <c r="RJ141" s="202"/>
      <c r="RK141" s="202"/>
      <c r="RL141" s="202"/>
      <c r="RM141" s="202"/>
      <c r="RN141" s="202"/>
      <c r="RO141" s="202"/>
      <c r="RP141" s="202"/>
      <c r="RQ141" s="202"/>
      <c r="RR141" s="202"/>
      <c r="RS141" s="202"/>
      <c r="RT141" s="202"/>
      <c r="RU141" s="202"/>
      <c r="RV141" s="202"/>
      <c r="RW141" s="202"/>
      <c r="RX141" s="202"/>
      <c r="RY141" s="202"/>
      <c r="RZ141" s="202"/>
      <c r="SA141" s="202"/>
      <c r="SB141" s="202"/>
      <c r="SC141" s="202"/>
      <c r="SD141" s="202"/>
      <c r="SE141" s="202"/>
      <c r="SF141" s="202"/>
      <c r="SG141" s="202"/>
      <c r="SH141" s="202"/>
      <c r="SI141" s="202"/>
      <c r="SJ141" s="202"/>
      <c r="SK141" s="202"/>
      <c r="SL141" s="202"/>
      <c r="SM141" s="202"/>
      <c r="SN141" s="202"/>
      <c r="SO141" s="202"/>
      <c r="SP141" s="202"/>
      <c r="SQ141" s="202"/>
      <c r="SR141" s="202"/>
      <c r="SS141" s="202"/>
      <c r="ST141" s="202"/>
      <c r="SU141" s="202"/>
      <c r="SV141" s="202"/>
      <c r="SW141" s="202"/>
      <c r="SX141" s="202"/>
      <c r="SY141" s="202"/>
      <c r="SZ141" s="202"/>
      <c r="TA141" s="202"/>
      <c r="TB141" s="202"/>
      <c r="TC141" s="202"/>
      <c r="TD141" s="202"/>
      <c r="TE141" s="202"/>
      <c r="TF141" s="202"/>
      <c r="TG141" s="202"/>
      <c r="TH141" s="202"/>
      <c r="TI141" s="202"/>
      <c r="TJ141" s="202"/>
      <c r="TK141" s="202"/>
      <c r="TL141" s="202"/>
      <c r="TM141" s="202"/>
      <c r="TN141" s="202"/>
      <c r="TO141" s="202"/>
      <c r="TP141" s="202"/>
      <c r="TQ141" s="202"/>
      <c r="TR141" s="202"/>
      <c r="TS141" s="202"/>
      <c r="TT141" s="202"/>
      <c r="TU141" s="202"/>
      <c r="TV141" s="202"/>
      <c r="TW141" s="202"/>
      <c r="TX141" s="202"/>
      <c r="TY141" s="202"/>
      <c r="TZ141" s="202"/>
      <c r="UA141" s="202"/>
      <c r="UB141" s="202"/>
      <c r="UC141" s="202"/>
      <c r="UD141" s="202"/>
      <c r="UE141" s="202"/>
      <c r="UF141" s="202"/>
      <c r="UG141" s="202"/>
      <c r="UH141" s="202"/>
      <c r="UI141" s="202"/>
      <c r="UJ141" s="202"/>
      <c r="UK141" s="202"/>
      <c r="UL141" s="202"/>
      <c r="UM141" s="202"/>
      <c r="UN141" s="202"/>
      <c r="UO141" s="202"/>
      <c r="UP141" s="202"/>
      <c r="UQ141" s="202"/>
      <c r="UR141" s="202"/>
      <c r="US141" s="202"/>
      <c r="UT141" s="202"/>
      <c r="UU141" s="202"/>
      <c r="UV141" s="202"/>
      <c r="UW141" s="202"/>
      <c r="UX141" s="202"/>
      <c r="UY141" s="202"/>
      <c r="UZ141" s="202"/>
      <c r="VA141" s="202"/>
      <c r="VB141" s="202"/>
      <c r="VC141" s="202"/>
      <c r="VD141" s="202"/>
      <c r="VE141" s="202"/>
      <c r="VF141" s="202"/>
      <c r="VG141" s="202"/>
      <c r="VH141" s="202"/>
      <c r="VI141" s="202"/>
      <c r="VJ141" s="202"/>
      <c r="VK141" s="202"/>
      <c r="VL141" s="202"/>
      <c r="VM141" s="202"/>
      <c r="VN141" s="202"/>
      <c r="VO141" s="202"/>
      <c r="VP141" s="202"/>
      <c r="VQ141" s="202"/>
      <c r="VR141" s="202"/>
      <c r="VS141" s="202"/>
      <c r="VT141" s="202"/>
      <c r="VU141" s="202"/>
      <c r="VV141" s="202"/>
      <c r="VW141" s="202"/>
      <c r="VX141" s="202"/>
      <c r="VY141" s="202"/>
      <c r="VZ141" s="202"/>
      <c r="WA141" s="202"/>
      <c r="WB141" s="202"/>
      <c r="WC141" s="202"/>
      <c r="WD141" s="202"/>
      <c r="WE141" s="202"/>
      <c r="WF141" s="202"/>
      <c r="WG141" s="202"/>
      <c r="WH141" s="202"/>
      <c r="WI141" s="202"/>
      <c r="WJ141" s="202"/>
      <c r="WK141" s="202"/>
      <c r="WL141" s="202"/>
      <c r="WM141" s="202"/>
      <c r="WN141" s="202"/>
      <c r="WO141" s="202"/>
      <c r="WP141" s="202"/>
      <c r="WQ141" s="202"/>
      <c r="WR141" s="202"/>
      <c r="WS141" s="202"/>
      <c r="WT141" s="202"/>
      <c r="WU141" s="202"/>
      <c r="WV141" s="202"/>
      <c r="WW141" s="202"/>
      <c r="WX141" s="202"/>
      <c r="WY141" s="202"/>
      <c r="WZ141" s="202"/>
      <c r="XA141" s="202"/>
      <c r="XB141" s="202"/>
      <c r="XC141" s="202"/>
      <c r="XD141" s="202"/>
      <c r="XE141" s="202"/>
      <c r="XF141" s="202"/>
      <c r="XG141" s="202"/>
      <c r="XH141" s="202"/>
      <c r="XI141" s="202"/>
      <c r="XJ141" s="202"/>
      <c r="XK141" s="202"/>
      <c r="XL141" s="202"/>
      <c r="XM141" s="202"/>
      <c r="XN141" s="202"/>
      <c r="XO141" s="202"/>
      <c r="XP141" s="202"/>
      <c r="XQ141" s="202"/>
      <c r="XR141" s="202"/>
      <c r="XS141" s="202"/>
      <c r="XT141" s="202"/>
      <c r="XU141" s="202"/>
      <c r="XV141" s="202"/>
      <c r="XW141" s="202"/>
      <c r="XX141" s="202"/>
      <c r="XY141" s="202"/>
      <c r="XZ141" s="202"/>
      <c r="YA141" s="202"/>
      <c r="YB141" s="202"/>
      <c r="YC141" s="202"/>
      <c r="YD141" s="202"/>
      <c r="YE141" s="202"/>
      <c r="YF141" s="202"/>
      <c r="YG141" s="202"/>
      <c r="YH141" s="202"/>
      <c r="YI141" s="202"/>
      <c r="YJ141" s="202"/>
      <c r="YK141" s="202"/>
      <c r="YL141" s="202"/>
      <c r="YM141" s="202"/>
      <c r="YN141" s="202"/>
      <c r="YO141" s="202"/>
      <c r="YP141" s="202"/>
      <c r="YQ141" s="202"/>
      <c r="YR141" s="202"/>
      <c r="YS141" s="202"/>
      <c r="YT141" s="202"/>
      <c r="YU141" s="202"/>
      <c r="YV141" s="202"/>
      <c r="YW141" s="202"/>
      <c r="YX141" s="202"/>
      <c r="YY141" s="202"/>
      <c r="YZ141" s="202"/>
      <c r="ZA141" s="202"/>
      <c r="ZB141" s="202"/>
      <c r="ZC141" s="202"/>
      <c r="ZD141" s="202"/>
      <c r="ZE141" s="202"/>
      <c r="ZF141" s="202"/>
      <c r="ZG141" s="202"/>
      <c r="ZH141" s="202"/>
      <c r="ZI141" s="202"/>
      <c r="ZJ141" s="202"/>
      <c r="ZK141" s="202"/>
      <c r="ZL141" s="202"/>
      <c r="ZM141" s="202"/>
      <c r="ZN141" s="202"/>
      <c r="ZO141" s="202"/>
      <c r="ZP141" s="202"/>
      <c r="ZQ141" s="202"/>
      <c r="ZR141" s="202"/>
      <c r="ZS141" s="202"/>
      <c r="ZT141" s="202"/>
      <c r="ZU141" s="202"/>
      <c r="ZV141" s="202"/>
      <c r="ZW141" s="202"/>
      <c r="ZX141" s="202"/>
      <c r="ZY141" s="202"/>
      <c r="ZZ141" s="202"/>
      <c r="AAA141" s="202"/>
      <c r="AAB141" s="202"/>
      <c r="AAC141" s="202"/>
      <c r="AAD141" s="202"/>
      <c r="AAE141" s="202"/>
      <c r="AAF141" s="202"/>
      <c r="AAG141" s="202"/>
      <c r="AAH141" s="202"/>
      <c r="AAI141" s="202"/>
      <c r="AAJ141" s="202"/>
      <c r="AAK141" s="202"/>
      <c r="AAL141" s="202"/>
      <c r="AAM141" s="202"/>
      <c r="AAN141" s="202"/>
      <c r="AAO141" s="202"/>
      <c r="AAP141" s="202"/>
      <c r="AAQ141" s="202"/>
      <c r="AAR141" s="202"/>
      <c r="AAS141" s="202"/>
      <c r="AAT141" s="202"/>
      <c r="AAU141" s="202"/>
      <c r="AAV141" s="202"/>
      <c r="AAW141" s="202"/>
      <c r="AAX141" s="202"/>
      <c r="AAY141" s="202"/>
      <c r="AAZ141" s="202"/>
      <c r="ABA141" s="202"/>
      <c r="ABB141" s="202"/>
      <c r="ABC141" s="202"/>
      <c r="ABD141" s="202"/>
      <c r="ABE141" s="202"/>
      <c r="ABF141" s="202"/>
      <c r="ABG141" s="202"/>
      <c r="ABH141" s="202"/>
      <c r="ABI141" s="202"/>
      <c r="ABJ141" s="202"/>
      <c r="ABK141" s="202"/>
      <c r="ABL141" s="202"/>
      <c r="ABM141" s="202"/>
      <c r="ABN141" s="202"/>
      <c r="ABO141" s="202"/>
      <c r="ABP141" s="202"/>
      <c r="ABQ141" s="202"/>
      <c r="ABR141" s="202"/>
      <c r="ABS141" s="202"/>
      <c r="ABT141" s="202"/>
      <c r="ABU141" s="202"/>
      <c r="ABV141" s="202"/>
      <c r="ABW141" s="202"/>
      <c r="ABX141" s="202"/>
      <c r="ABY141" s="202"/>
      <c r="ABZ141" s="202"/>
      <c r="ACA141" s="202"/>
      <c r="ACB141" s="202"/>
      <c r="ACC141" s="202"/>
      <c r="ACD141" s="202"/>
      <c r="ACE141" s="202"/>
      <c r="ACF141" s="202"/>
      <c r="ACG141" s="202"/>
      <c r="ACH141" s="202"/>
      <c r="ACI141" s="202"/>
      <c r="ACJ141" s="202"/>
      <c r="ACK141" s="202"/>
      <c r="ACL141" s="202"/>
      <c r="ACM141" s="202"/>
      <c r="ACN141" s="202"/>
      <c r="ACO141" s="202"/>
      <c r="ACP141" s="202"/>
      <c r="ACQ141" s="202"/>
      <c r="ACR141" s="202"/>
      <c r="ACS141" s="202"/>
      <c r="ACT141" s="202"/>
      <c r="ACU141" s="202"/>
      <c r="ACV141" s="202"/>
      <c r="ACW141" s="202"/>
      <c r="ACX141" s="202"/>
      <c r="ACY141" s="202"/>
      <c r="ACZ141" s="202"/>
      <c r="ADA141" s="202"/>
      <c r="ADB141" s="202"/>
      <c r="ADC141" s="202"/>
      <c r="ADD141" s="202"/>
      <c r="ADE141" s="202"/>
      <c r="ADF141" s="202"/>
      <c r="ADG141" s="202"/>
      <c r="ADH141" s="202"/>
      <c r="ADI141" s="202"/>
      <c r="ADJ141" s="202"/>
      <c r="ADK141" s="202"/>
      <c r="ADL141" s="202"/>
      <c r="ADM141" s="202"/>
      <c r="ADN141" s="202"/>
      <c r="ADO141" s="202"/>
      <c r="ADP141" s="202"/>
      <c r="ADQ141" s="202"/>
      <c r="ADR141" s="202"/>
      <c r="ADS141" s="202"/>
      <c r="ADT141" s="202"/>
      <c r="ADU141" s="202"/>
      <c r="ADV141" s="202"/>
      <c r="ADW141" s="202"/>
      <c r="ADX141" s="202"/>
      <c r="ADY141" s="202"/>
      <c r="ADZ141" s="202"/>
      <c r="AEA141" s="202"/>
      <c r="AEB141" s="202"/>
      <c r="AEC141" s="202"/>
      <c r="AED141" s="202"/>
      <c r="AEE141" s="202"/>
      <c r="AEF141" s="202"/>
      <c r="AEG141" s="202"/>
      <c r="AEH141" s="202"/>
      <c r="AEI141" s="202"/>
      <c r="AEJ141" s="202"/>
      <c r="AEK141" s="202"/>
      <c r="AEL141" s="202"/>
      <c r="AEM141" s="202"/>
      <c r="AEN141" s="202"/>
      <c r="AEO141" s="202"/>
      <c r="AEP141" s="202"/>
      <c r="AEQ141" s="202"/>
      <c r="AER141" s="202"/>
      <c r="AES141" s="202"/>
      <c r="AET141" s="202"/>
      <c r="AEU141" s="202"/>
      <c r="AEV141" s="202"/>
      <c r="AEW141" s="202"/>
      <c r="AEX141" s="202"/>
      <c r="AEY141" s="202"/>
      <c r="AEZ141" s="202"/>
      <c r="AFA141" s="202"/>
      <c r="AFB141" s="202"/>
      <c r="AFC141" s="202"/>
      <c r="AFD141" s="202"/>
      <c r="AFE141" s="202"/>
      <c r="AFF141" s="202"/>
      <c r="AFG141" s="202"/>
      <c r="AFH141" s="202"/>
      <c r="AFI141" s="202"/>
      <c r="AFJ141" s="202"/>
      <c r="AFK141" s="202"/>
      <c r="AFL141" s="202"/>
      <c r="AFM141" s="202"/>
      <c r="AFN141" s="202"/>
      <c r="AFO141" s="202"/>
      <c r="AFP141" s="202"/>
      <c r="AFQ141" s="202"/>
      <c r="AFR141" s="202"/>
      <c r="AFS141" s="202"/>
      <c r="AFT141" s="202"/>
      <c r="AFU141" s="202"/>
      <c r="AFV141" s="202"/>
      <c r="AFW141" s="202"/>
      <c r="AFX141" s="202"/>
      <c r="AFY141" s="202"/>
      <c r="AFZ141" s="202"/>
      <c r="AGA141" s="202"/>
      <c r="AGB141" s="202"/>
      <c r="AGC141" s="202"/>
      <c r="AGD141" s="202"/>
      <c r="AGE141" s="202"/>
      <c r="AGF141" s="202"/>
      <c r="AGG141" s="202"/>
      <c r="AGH141" s="202"/>
      <c r="AGI141" s="202"/>
      <c r="AGJ141" s="202"/>
      <c r="AGK141" s="202"/>
      <c r="AGL141" s="202"/>
      <c r="AGM141" s="202"/>
      <c r="AGN141" s="202"/>
      <c r="AGO141" s="202"/>
      <c r="AGP141" s="202"/>
      <c r="AGQ141" s="202"/>
      <c r="AGR141" s="202"/>
      <c r="AGS141" s="202"/>
      <c r="AGT141" s="202"/>
      <c r="AGU141" s="202"/>
      <c r="AGV141" s="202"/>
      <c r="AGW141" s="202"/>
      <c r="AGX141" s="202"/>
      <c r="AGY141" s="202"/>
      <c r="AGZ141" s="202"/>
      <c r="AHA141" s="202"/>
      <c r="AHB141" s="202"/>
      <c r="AHC141" s="202"/>
      <c r="AHD141" s="202"/>
      <c r="AHE141" s="202"/>
      <c r="AHF141" s="202"/>
      <c r="AHG141" s="202"/>
      <c r="AHH141" s="202"/>
      <c r="AHI141" s="202"/>
      <c r="AHJ141" s="202"/>
      <c r="AHK141" s="202"/>
      <c r="AHL141" s="202"/>
      <c r="AHM141" s="202"/>
      <c r="AHN141" s="202"/>
      <c r="AHO141" s="202"/>
      <c r="AHP141" s="202"/>
      <c r="AHQ141" s="202"/>
      <c r="AHR141" s="202"/>
      <c r="AHS141" s="202"/>
      <c r="AHT141" s="202"/>
      <c r="AHU141" s="202"/>
      <c r="AHV141" s="202"/>
      <c r="AHW141" s="202"/>
      <c r="AHX141" s="202"/>
      <c r="AHY141" s="202"/>
      <c r="AHZ141" s="202"/>
      <c r="AIA141" s="202"/>
      <c r="AIB141" s="202"/>
      <c r="AIC141" s="202"/>
      <c r="AID141" s="202"/>
      <c r="AIE141" s="202"/>
      <c r="AIF141" s="202"/>
      <c r="AIG141" s="202"/>
      <c r="AIH141" s="202"/>
      <c r="AII141" s="202"/>
      <c r="AIJ141" s="202"/>
      <c r="AIK141" s="202"/>
      <c r="AIL141" s="202"/>
      <c r="AIM141" s="202"/>
      <c r="AIN141" s="202"/>
      <c r="AIO141" s="202"/>
      <c r="AIP141" s="202"/>
      <c r="AIQ141" s="202"/>
      <c r="AIR141" s="202"/>
      <c r="AIS141" s="202"/>
      <c r="AIT141" s="202"/>
      <c r="AIU141" s="202"/>
      <c r="AIV141" s="202"/>
      <c r="AIW141" s="202"/>
      <c r="AIX141" s="202"/>
      <c r="AIY141" s="202"/>
      <c r="AIZ141" s="202"/>
      <c r="AJA141" s="202"/>
      <c r="AJB141" s="202"/>
      <c r="AJC141" s="202"/>
      <c r="AJD141" s="202"/>
      <c r="AJE141" s="202"/>
      <c r="AJF141" s="202"/>
      <c r="AJG141" s="202"/>
      <c r="AJH141" s="202"/>
      <c r="AJI141" s="202"/>
      <c r="AJJ141" s="202"/>
      <c r="AJK141" s="202"/>
      <c r="AJL141" s="202"/>
      <c r="AJM141" s="202"/>
      <c r="AJN141" s="202"/>
      <c r="AJO141" s="202"/>
      <c r="AJP141" s="202"/>
      <c r="AJQ141" s="202"/>
      <c r="AJR141" s="202"/>
      <c r="AJS141" s="202"/>
      <c r="AJT141" s="202"/>
      <c r="AJU141" s="202"/>
      <c r="AJV141" s="202"/>
      <c r="AJW141" s="202"/>
      <c r="AJX141" s="202"/>
      <c r="AJY141" s="202"/>
      <c r="AJZ141" s="202"/>
      <c r="AKA141" s="202"/>
      <c r="AKB141" s="202"/>
      <c r="AKC141" s="202"/>
      <c r="AKD141" s="202"/>
      <c r="AKE141" s="202"/>
      <c r="AKF141" s="202"/>
      <c r="AKG141" s="202"/>
      <c r="AKH141" s="202"/>
      <c r="AKI141" s="202"/>
      <c r="AKJ141" s="202"/>
      <c r="AKK141" s="202"/>
      <c r="AKL141" s="202"/>
      <c r="AKM141" s="202"/>
      <c r="AKN141" s="202"/>
      <c r="AKO141" s="202"/>
      <c r="AKP141" s="202"/>
      <c r="AKQ141" s="202"/>
      <c r="AKR141" s="202"/>
      <c r="AKS141" s="202"/>
      <c r="AKT141" s="202"/>
      <c r="AKU141" s="202"/>
      <c r="AKV141" s="202"/>
      <c r="AKW141" s="202"/>
      <c r="AKX141" s="202"/>
      <c r="AKY141" s="202"/>
      <c r="AKZ141" s="202"/>
      <c r="ALA141" s="202"/>
      <c r="ALB141" s="202"/>
      <c r="ALC141" s="202"/>
      <c r="ALD141" s="202"/>
      <c r="ALE141" s="202"/>
      <c r="ALF141" s="202"/>
      <c r="ALG141" s="202"/>
      <c r="ALH141" s="202"/>
      <c r="ALI141" s="202"/>
      <c r="ALJ141" s="202"/>
      <c r="ALK141" s="202"/>
      <c r="ALL141" s="202"/>
      <c r="ALM141" s="202"/>
      <c r="ALN141" s="202"/>
      <c r="ALO141" s="202"/>
      <c r="ALP141" s="202"/>
      <c r="ALQ141" s="202"/>
      <c r="ALR141" s="202"/>
      <c r="ALS141" s="202"/>
      <c r="ALT141" s="202"/>
      <c r="ALU141" s="202"/>
      <c r="ALV141" s="202"/>
      <c r="ALW141" s="202"/>
      <c r="ALX141" s="202"/>
      <c r="ALY141" s="202"/>
      <c r="ALZ141" s="202"/>
      <c r="AMA141" s="202"/>
      <c r="AMB141" s="202"/>
      <c r="AMC141" s="202"/>
      <c r="AMD141" s="202"/>
      <c r="AME141" s="202"/>
      <c r="AMF141" s="202"/>
      <c r="AMG141" s="202"/>
      <c r="AMH141" s="202"/>
      <c r="AMI141" s="202"/>
      <c r="AMJ141" s="202"/>
    </row>
    <row r="142" spans="1:1024" ht="20.25" customHeight="1">
      <c r="A142" s="549"/>
      <c r="B142" s="522" t="s">
        <v>89</v>
      </c>
      <c r="C142" s="65"/>
      <c r="D142" s="927"/>
      <c r="E142" s="355"/>
      <c r="F142" s="762"/>
      <c r="G142" s="355"/>
      <c r="H142" s="356"/>
      <c r="I142" s="356"/>
      <c r="J142" s="476"/>
      <c r="K142" s="126"/>
      <c r="L142" s="355"/>
      <c r="M142" s="355"/>
      <c r="N142" s="355"/>
      <c r="O142" s="356"/>
      <c r="P142" s="356"/>
      <c r="Q142" s="476"/>
      <c r="R142" s="374"/>
      <c r="S142" s="355"/>
      <c r="T142" s="971"/>
      <c r="U142" s="355"/>
      <c r="V142" s="356"/>
      <c r="W142" s="356"/>
      <c r="X142" s="476"/>
      <c r="Y142" s="126"/>
      <c r="Z142" s="355"/>
      <c r="AA142" s="355"/>
      <c r="AB142" s="355"/>
      <c r="AC142" s="356"/>
      <c r="AD142" s="356"/>
      <c r="AE142" s="476"/>
      <c r="AF142" s="126"/>
      <c r="AG142" s="125"/>
      <c r="AH142" s="355"/>
      <c r="AI142" s="934"/>
      <c r="AJ142" s="925"/>
      <c r="AK142" s="195"/>
      <c r="AL142" s="14"/>
    </row>
    <row r="143" spans="1:1024" ht="20.25" customHeight="1">
      <c r="A143" s="928"/>
      <c r="B143" s="553" t="s">
        <v>22</v>
      </c>
      <c r="C143" s="77" t="s">
        <v>123</v>
      </c>
      <c r="D143" s="929">
        <f>AK107</f>
        <v>22</v>
      </c>
      <c r="E143" s="460"/>
      <c r="F143" s="460"/>
      <c r="G143" s="460">
        <v>2</v>
      </c>
      <c r="H143" s="485">
        <v>2</v>
      </c>
      <c r="I143" s="461"/>
      <c r="J143" s="269"/>
      <c r="K143" s="134"/>
      <c r="L143" s="460"/>
      <c r="M143" s="460"/>
      <c r="N143" s="460">
        <v>2</v>
      </c>
      <c r="O143" s="485">
        <v>2</v>
      </c>
      <c r="P143" s="461">
        <v>2</v>
      </c>
      <c r="Q143" s="269"/>
      <c r="R143" s="477"/>
      <c r="S143" s="460"/>
      <c r="T143" s="533"/>
      <c r="U143" s="460">
        <v>2</v>
      </c>
      <c r="V143" s="461"/>
      <c r="W143" s="461"/>
      <c r="X143" s="269"/>
      <c r="Y143" s="134"/>
      <c r="Z143" s="460"/>
      <c r="AA143" s="460"/>
      <c r="AB143" s="460">
        <v>2</v>
      </c>
      <c r="AC143" s="461"/>
      <c r="AD143" s="461">
        <v>2</v>
      </c>
      <c r="AE143" s="269"/>
      <c r="AF143" s="134"/>
      <c r="AG143" s="460"/>
      <c r="AH143" s="460"/>
      <c r="AI143" s="460">
        <v>2</v>
      </c>
      <c r="AJ143" s="925">
        <f t="shared" ref="AJ143:AJ146" si="37">SUM(E143:AI143)</f>
        <v>18</v>
      </c>
      <c r="AK143" s="195">
        <f t="shared" ref="AK143:AK146" si="38">D143-AJ143</f>
        <v>4</v>
      </c>
      <c r="AL143" s="14"/>
    </row>
    <row r="144" spans="1:1024" ht="20.25">
      <c r="A144" s="603"/>
      <c r="B144" s="321" t="s">
        <v>24</v>
      </c>
      <c r="C144" s="46" t="s">
        <v>91</v>
      </c>
      <c r="D144" s="918">
        <f>AK108</f>
        <v>18</v>
      </c>
      <c r="E144" s="113"/>
      <c r="F144" s="113"/>
      <c r="G144" s="113"/>
      <c r="H144" s="114">
        <v>2</v>
      </c>
      <c r="I144" s="114"/>
      <c r="J144" s="512"/>
      <c r="K144" s="512"/>
      <c r="L144" s="113"/>
      <c r="M144" s="113"/>
      <c r="N144" s="177">
        <v>2</v>
      </c>
      <c r="O144" s="114">
        <v>2</v>
      </c>
      <c r="P144" s="114"/>
      <c r="Q144" s="115"/>
      <c r="R144" s="270"/>
      <c r="S144" s="113"/>
      <c r="T144" s="173"/>
      <c r="U144" s="113"/>
      <c r="V144" s="114">
        <v>2</v>
      </c>
      <c r="W144" s="114"/>
      <c r="X144" s="512"/>
      <c r="Y144" s="512"/>
      <c r="Z144" s="113"/>
      <c r="AA144" s="113"/>
      <c r="AB144" s="177">
        <v>2</v>
      </c>
      <c r="AC144" s="114">
        <v>2</v>
      </c>
      <c r="AD144" s="114"/>
      <c r="AE144" s="115"/>
      <c r="AF144" s="512"/>
      <c r="AG144" s="113"/>
      <c r="AH144" s="113"/>
      <c r="AI144" s="177">
        <v>2</v>
      </c>
      <c r="AJ144" s="925">
        <f t="shared" si="37"/>
        <v>14</v>
      </c>
      <c r="AK144" s="195">
        <f t="shared" si="38"/>
        <v>4</v>
      </c>
      <c r="AL144" s="14"/>
    </row>
    <row r="145" spans="1:38" ht="20.25" customHeight="1">
      <c r="A145" s="604"/>
      <c r="B145" s="321" t="s">
        <v>28</v>
      </c>
      <c r="C145" s="296" t="s">
        <v>78</v>
      </c>
      <c r="D145" s="918">
        <f>AK109</f>
        <v>16</v>
      </c>
      <c r="E145" s="120"/>
      <c r="F145" s="120"/>
      <c r="G145" s="120">
        <v>2</v>
      </c>
      <c r="H145" s="121"/>
      <c r="I145" s="378"/>
      <c r="J145" s="122"/>
      <c r="K145" s="162"/>
      <c r="L145" s="120"/>
      <c r="M145" s="120"/>
      <c r="N145" s="120">
        <v>2</v>
      </c>
      <c r="O145" s="121"/>
      <c r="P145" s="121"/>
      <c r="Q145" s="122"/>
      <c r="R145" s="271"/>
      <c r="S145" s="120"/>
      <c r="T145" s="329"/>
      <c r="U145" s="120">
        <v>2</v>
      </c>
      <c r="V145" s="121"/>
      <c r="W145" s="378"/>
      <c r="X145" s="122"/>
      <c r="Y145" s="162"/>
      <c r="Z145" s="120"/>
      <c r="AA145" s="120"/>
      <c r="AB145" s="120">
        <v>2</v>
      </c>
      <c r="AC145" s="378">
        <v>2</v>
      </c>
      <c r="AD145" s="121"/>
      <c r="AE145" s="122"/>
      <c r="AF145" s="162"/>
      <c r="AG145" s="120"/>
      <c r="AH145" s="120"/>
      <c r="AI145" s="120">
        <v>2</v>
      </c>
      <c r="AJ145" s="925">
        <f t="shared" si="37"/>
        <v>12</v>
      </c>
      <c r="AK145" s="195">
        <f t="shared" si="38"/>
        <v>4</v>
      </c>
      <c r="AL145" s="14"/>
    </row>
    <row r="146" spans="1:38" ht="20.25">
      <c r="A146" s="605"/>
      <c r="B146" s="46" t="s">
        <v>32</v>
      </c>
      <c r="C146" s="692" t="s">
        <v>155</v>
      </c>
      <c r="D146" s="964">
        <f>AK110</f>
        <v>22</v>
      </c>
      <c r="E146" s="120"/>
      <c r="F146" s="120">
        <v>2</v>
      </c>
      <c r="G146" s="377">
        <v>2</v>
      </c>
      <c r="H146" s="121"/>
      <c r="I146" s="174"/>
      <c r="J146" s="162"/>
      <c r="K146" s="162"/>
      <c r="L146" s="120">
        <v>2</v>
      </c>
      <c r="M146" s="120">
        <v>2</v>
      </c>
      <c r="N146" s="120"/>
      <c r="O146" s="121"/>
      <c r="P146" s="121"/>
      <c r="Q146" s="162"/>
      <c r="R146" s="162"/>
      <c r="S146" s="120"/>
      <c r="T146" s="329"/>
      <c r="U146" s="377">
        <v>2</v>
      </c>
      <c r="V146" s="121"/>
      <c r="W146" s="174"/>
      <c r="X146" s="162"/>
      <c r="Y146" s="162"/>
      <c r="Z146" s="120">
        <v>2</v>
      </c>
      <c r="AA146" s="120">
        <v>2</v>
      </c>
      <c r="AB146" s="120"/>
      <c r="AC146" s="378"/>
      <c r="AD146" s="121"/>
      <c r="AE146" s="162"/>
      <c r="AF146" s="162"/>
      <c r="AG146" s="120"/>
      <c r="AH146" s="120">
        <v>2</v>
      </c>
      <c r="AI146" s="120"/>
      <c r="AJ146" s="925">
        <f t="shared" si="37"/>
        <v>16</v>
      </c>
      <c r="AK146" s="195">
        <f t="shared" si="38"/>
        <v>6</v>
      </c>
      <c r="AL146" s="14"/>
    </row>
    <row r="147" spans="1:38" ht="20.25">
      <c r="A147" s="903"/>
      <c r="B147" s="965" t="s">
        <v>51</v>
      </c>
      <c r="C147" s="933"/>
      <c r="D147" s="921"/>
      <c r="E147" s="124"/>
      <c r="F147" s="125"/>
      <c r="G147" s="125"/>
      <c r="H147" s="125"/>
      <c r="I147" s="125"/>
      <c r="J147" s="163"/>
      <c r="K147" s="126"/>
      <c r="L147" s="125"/>
      <c r="M147" s="125"/>
      <c r="N147" s="125"/>
      <c r="O147" s="125"/>
      <c r="P147" s="125"/>
      <c r="Q147" s="163"/>
      <c r="R147" s="126"/>
      <c r="S147" s="125"/>
      <c r="T147" s="180"/>
      <c r="U147" s="125"/>
      <c r="V147" s="125"/>
      <c r="W147" s="164"/>
      <c r="X147" s="163"/>
      <c r="Y147" s="126"/>
      <c r="Z147" s="125"/>
      <c r="AA147" s="125"/>
      <c r="AB147" s="125"/>
      <c r="AC147" s="125"/>
      <c r="AD147" s="164"/>
      <c r="AE147" s="163"/>
      <c r="AF147" s="126"/>
      <c r="AG147" s="125"/>
      <c r="AH147" s="125"/>
      <c r="AI147" s="203"/>
      <c r="AJ147" s="919">
        <f t="shared" ref="AJ147:AJ150" si="39">SUM(E147:AI147)</f>
        <v>0</v>
      </c>
      <c r="AK147" s="205">
        <f t="shared" ref="AK147:AK150" si="40">D147-AJ147</f>
        <v>0</v>
      </c>
      <c r="AL147" s="14"/>
    </row>
    <row r="148" spans="1:38" ht="20.25">
      <c r="A148" s="319"/>
      <c r="B148" s="956"/>
      <c r="C148" s="957"/>
      <c r="D148" s="948"/>
      <c r="E148" s="132"/>
      <c r="F148" s="133"/>
      <c r="G148" s="133"/>
      <c r="H148" s="133"/>
      <c r="I148" s="133"/>
      <c r="J148" s="134"/>
      <c r="K148" s="134"/>
      <c r="L148" s="133"/>
      <c r="M148" s="133"/>
      <c r="N148" s="133"/>
      <c r="O148" s="133"/>
      <c r="P148" s="133"/>
      <c r="Q148" s="165"/>
      <c r="R148" s="134"/>
      <c r="S148" s="133"/>
      <c r="T148" s="311"/>
      <c r="U148" s="133"/>
      <c r="V148" s="133"/>
      <c r="W148" s="133"/>
      <c r="X148" s="134"/>
      <c r="Y148" s="134"/>
      <c r="Z148" s="133"/>
      <c r="AA148" s="133"/>
      <c r="AB148" s="133"/>
      <c r="AC148" s="133"/>
      <c r="AD148" s="133"/>
      <c r="AE148" s="134"/>
      <c r="AF148" s="134"/>
      <c r="AG148" s="133"/>
      <c r="AH148" s="133"/>
      <c r="AI148" s="291"/>
      <c r="AJ148" s="935">
        <f t="shared" si="39"/>
        <v>0</v>
      </c>
      <c r="AK148" s="208">
        <f t="shared" si="40"/>
        <v>0</v>
      </c>
      <c r="AL148" s="14"/>
    </row>
    <row r="149" spans="1:38" ht="20.25">
      <c r="A149" s="317"/>
      <c r="B149" s="956"/>
      <c r="C149" s="966"/>
      <c r="D149" s="951"/>
      <c r="E149" s="138"/>
      <c r="F149" s="513"/>
      <c r="G149" s="513"/>
      <c r="H149" s="513"/>
      <c r="I149" s="513"/>
      <c r="J149" s="167"/>
      <c r="K149" s="512"/>
      <c r="L149" s="513"/>
      <c r="M149" s="513"/>
      <c r="N149" s="513"/>
      <c r="O149" s="513"/>
      <c r="P149" s="513"/>
      <c r="Q149" s="167"/>
      <c r="R149" s="512"/>
      <c r="S149" s="513"/>
      <c r="T149" s="161"/>
      <c r="U149" s="513"/>
      <c r="V149" s="513"/>
      <c r="W149" s="513"/>
      <c r="X149" s="512"/>
      <c r="Y149" s="512"/>
      <c r="Z149" s="513"/>
      <c r="AA149" s="513"/>
      <c r="AB149" s="513"/>
      <c r="AC149" s="513"/>
      <c r="AD149" s="513"/>
      <c r="AE149" s="512"/>
      <c r="AF149" s="512"/>
      <c r="AG149" s="513"/>
      <c r="AH149" s="513"/>
      <c r="AI149" s="520"/>
      <c r="AJ149" s="952">
        <f t="shared" si="39"/>
        <v>0</v>
      </c>
      <c r="AK149" s="333">
        <f t="shared" si="40"/>
        <v>0</v>
      </c>
      <c r="AL149" s="14"/>
    </row>
    <row r="150" spans="1:38" ht="20.25">
      <c r="A150" s="317"/>
      <c r="B150" s="956"/>
      <c r="C150" s="967"/>
      <c r="D150" s="951"/>
      <c r="E150" s="138"/>
      <c r="F150" s="513"/>
      <c r="G150" s="513"/>
      <c r="H150" s="513"/>
      <c r="I150" s="513"/>
      <c r="J150" s="167"/>
      <c r="K150" s="512"/>
      <c r="L150" s="513"/>
      <c r="M150" s="513"/>
      <c r="N150" s="513"/>
      <c r="O150" s="513"/>
      <c r="P150" s="513"/>
      <c r="Q150" s="167"/>
      <c r="R150" s="512"/>
      <c r="S150" s="513"/>
      <c r="T150" s="161"/>
      <c r="U150" s="513"/>
      <c r="V150" s="513"/>
      <c r="W150" s="513"/>
      <c r="X150" s="512"/>
      <c r="Y150" s="512"/>
      <c r="Z150" s="513"/>
      <c r="AA150" s="513"/>
      <c r="AB150" s="513"/>
      <c r="AC150" s="513"/>
      <c r="AD150" s="513"/>
      <c r="AE150" s="512"/>
      <c r="AF150" s="512"/>
      <c r="AG150" s="513"/>
      <c r="AH150" s="513"/>
      <c r="AI150" s="520"/>
      <c r="AJ150" s="952">
        <f t="shared" si="39"/>
        <v>0</v>
      </c>
      <c r="AK150" s="333">
        <f t="shared" si="40"/>
        <v>0</v>
      </c>
      <c r="AL150" s="14"/>
    </row>
    <row r="151" spans="1:38" s="9" customFormat="1" ht="18.75">
      <c r="A151" s="14"/>
      <c r="B151" s="14"/>
      <c r="C151" s="14"/>
      <c r="D151" s="14"/>
      <c r="E151" s="20" t="s">
        <v>54</v>
      </c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172"/>
      <c r="W151" s="20"/>
      <c r="X151" s="20"/>
      <c r="Y151" s="20"/>
      <c r="Z151" s="175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 spans="1:38" s="9" customFormat="1" ht="18.75">
      <c r="A152" s="14"/>
      <c r="B152" s="14"/>
      <c r="C152" s="14"/>
      <c r="D152" s="14"/>
      <c r="E152" s="1256" t="s">
        <v>102</v>
      </c>
      <c r="F152" s="1256"/>
      <c r="G152" s="1256"/>
      <c r="H152" s="1256"/>
      <c r="I152" s="1256"/>
      <c r="J152" s="1256"/>
      <c r="K152" s="1256"/>
      <c r="L152" s="1256"/>
      <c r="M152" s="1256"/>
      <c r="N152" s="1256"/>
      <c r="O152" s="1256"/>
      <c r="P152" s="1256"/>
      <c r="Q152" s="1256"/>
      <c r="R152" s="1256"/>
      <c r="S152" s="1256"/>
      <c r="T152" s="1256"/>
      <c r="U152" s="1256"/>
      <c r="V152" s="1256"/>
      <c r="W152" s="1256"/>
      <c r="X152" s="1256"/>
      <c r="Y152" s="1256"/>
      <c r="Z152" s="1256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</row>
    <row r="153" spans="1:38" s="9" customFormat="1" ht="18.75">
      <c r="A153" s="14"/>
      <c r="B153" s="324"/>
      <c r="C153" s="324"/>
      <c r="D153" s="324"/>
      <c r="E153" s="324"/>
      <c r="F153" s="324"/>
      <c r="G153" s="324"/>
      <c r="H153" s="324"/>
      <c r="I153" s="324"/>
      <c r="J153" s="324"/>
      <c r="K153" s="324"/>
      <c r="L153" s="324"/>
      <c r="M153" s="324"/>
      <c r="N153" s="324"/>
      <c r="O153" s="324"/>
      <c r="P153" s="324"/>
      <c r="Q153" s="324"/>
      <c r="R153" s="324"/>
      <c r="S153" s="324"/>
      <c r="T153" s="324"/>
      <c r="U153" s="324"/>
      <c r="V153" s="324"/>
      <c r="W153" s="324"/>
      <c r="X153" s="324"/>
      <c r="Y153" s="324"/>
      <c r="Z153" s="324"/>
      <c r="AA153" s="324"/>
      <c r="AB153" s="324"/>
      <c r="AC153" s="324"/>
      <c r="AD153" s="324"/>
      <c r="AE153" s="324"/>
      <c r="AF153" s="324"/>
      <c r="AG153" s="324"/>
      <c r="AH153" s="324"/>
      <c r="AI153" s="14"/>
      <c r="AJ153" s="14"/>
      <c r="AK153" s="14"/>
      <c r="AL153" s="14"/>
    </row>
    <row r="154" spans="1:38" ht="18.75">
      <c r="B154" s="1267" t="s">
        <v>0</v>
      </c>
      <c r="C154" s="1267"/>
      <c r="D154" s="1267"/>
      <c r="E154" s="1267"/>
      <c r="F154" s="1267"/>
      <c r="G154" s="1267"/>
      <c r="H154" s="1267"/>
      <c r="I154" s="1267"/>
      <c r="J154" s="1267"/>
      <c r="K154" s="1267"/>
      <c r="L154" s="1267"/>
      <c r="M154" s="1267"/>
      <c r="N154" s="1267"/>
      <c r="O154" s="1267"/>
      <c r="P154" s="1267"/>
      <c r="Q154" s="1267"/>
      <c r="R154" s="1267"/>
      <c r="S154" s="1267"/>
      <c r="T154" s="1267"/>
      <c r="U154" s="1267"/>
      <c r="V154" s="1267"/>
      <c r="W154" s="1267"/>
      <c r="X154" s="1267"/>
      <c r="Y154" s="1267"/>
      <c r="Z154" s="1267"/>
      <c r="AA154" s="1267"/>
      <c r="AB154" s="1267"/>
      <c r="AC154" s="1267"/>
      <c r="AD154" s="1267"/>
      <c r="AE154" s="1267"/>
      <c r="AF154" s="1267"/>
      <c r="AG154" s="1267"/>
      <c r="AH154" s="1267"/>
    </row>
    <row r="155" spans="1:38" ht="24.75" customHeight="1">
      <c r="A155" s="14"/>
      <c r="B155" s="1262" t="s">
        <v>121</v>
      </c>
      <c r="C155" s="1262"/>
      <c r="D155" s="1262"/>
      <c r="E155" s="1262"/>
      <c r="F155" s="1262"/>
      <c r="G155" s="1262"/>
      <c r="H155" s="1262"/>
      <c r="I155" s="1262"/>
      <c r="J155" s="1262"/>
      <c r="K155" s="1262"/>
      <c r="L155" s="1262"/>
      <c r="M155" s="1262"/>
      <c r="N155" s="1262"/>
      <c r="O155" s="1262"/>
      <c r="P155" s="1262"/>
      <c r="Q155" s="1262"/>
      <c r="R155" s="1262"/>
      <c r="S155" s="1262"/>
      <c r="T155" s="1262"/>
      <c r="U155" s="1262"/>
      <c r="V155" s="1262"/>
      <c r="W155" s="1262"/>
      <c r="X155" s="1262"/>
      <c r="Y155" s="1262"/>
      <c r="Z155" s="1262"/>
      <c r="AA155" s="1262"/>
      <c r="AB155" s="1262"/>
      <c r="AC155" s="1262"/>
      <c r="AD155" s="1262"/>
      <c r="AE155" s="1262"/>
      <c r="AF155" s="1262"/>
      <c r="AG155" s="1262"/>
      <c r="AH155" s="1262"/>
      <c r="AI155" s="1262"/>
      <c r="AJ155" s="1262"/>
      <c r="AK155" s="184">
        <v>2025</v>
      </c>
      <c r="AL155" s="14"/>
    </row>
    <row r="156" spans="1:38" ht="18.75">
      <c r="A156" s="14"/>
      <c r="B156" s="185"/>
      <c r="C156" s="18" t="s">
        <v>67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481"/>
      <c r="W156" s="14"/>
      <c r="X156" s="14"/>
      <c r="Y156" s="185"/>
      <c r="Z156" s="185"/>
      <c r="AA156" s="185"/>
      <c r="AB156" s="185"/>
      <c r="AC156" s="185"/>
      <c r="AD156" s="185"/>
      <c r="AE156" s="185"/>
      <c r="AF156" s="185"/>
      <c r="AG156" s="185"/>
      <c r="AH156" s="185"/>
      <c r="AI156" s="185"/>
      <c r="AJ156" s="185"/>
      <c r="AK156" s="185"/>
      <c r="AL156" s="14"/>
    </row>
    <row r="157" spans="1:38" ht="29.25" customHeight="1">
      <c r="A157" s="18"/>
      <c r="B157" s="184" t="s">
        <v>3</v>
      </c>
      <c r="C157" s="433" t="s">
        <v>68</v>
      </c>
      <c r="D157" s="18"/>
      <c r="E157" s="1265" t="s">
        <v>5</v>
      </c>
      <c r="F157" s="1265"/>
      <c r="G157" s="1265"/>
      <c r="H157" s="18">
        <v>1</v>
      </c>
      <c r="I157" s="18"/>
      <c r="J157" s="1265"/>
      <c r="K157" s="1265"/>
      <c r="L157" s="1265"/>
      <c r="M157" s="1265"/>
      <c r="N157" s="1265"/>
      <c r="O157" s="1265"/>
      <c r="P157" s="1265"/>
      <c r="Q157" s="1265"/>
      <c r="R157" s="1265"/>
      <c r="S157" s="1265"/>
      <c r="T157" s="18"/>
      <c r="U157" s="18"/>
      <c r="V157" s="1265" t="s">
        <v>6</v>
      </c>
      <c r="W157" s="1265"/>
      <c r="X157" s="1265"/>
      <c r="Y157" s="1265"/>
      <c r="Z157" s="18"/>
      <c r="AA157" s="1266" t="s">
        <v>153</v>
      </c>
      <c r="AB157" s="1266"/>
      <c r="AC157" s="1266"/>
      <c r="AD157" s="1266"/>
      <c r="AE157" s="18"/>
      <c r="AF157" s="18"/>
      <c r="AG157" s="18"/>
      <c r="AH157" s="1265" t="s">
        <v>8</v>
      </c>
      <c r="AI157" s="1265"/>
      <c r="AJ157" s="185"/>
      <c r="AK157" s="185"/>
      <c r="AL157" s="14"/>
    </row>
    <row r="158" spans="1:38" ht="19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482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14"/>
      <c r="AK158" s="14"/>
      <c r="AL158" s="14"/>
    </row>
    <row r="159" spans="1:38" ht="18.75">
      <c r="A159" s="23"/>
      <c r="B159" s="186"/>
      <c r="C159" s="434"/>
      <c r="D159" s="186"/>
      <c r="E159" s="1263" t="s">
        <v>9</v>
      </c>
      <c r="F159" s="1263"/>
      <c r="G159" s="1263"/>
      <c r="H159" s="1263"/>
      <c r="I159" s="1263"/>
      <c r="J159" s="1263"/>
      <c r="K159" s="1263"/>
      <c r="L159" s="1263"/>
      <c r="M159" s="1263"/>
      <c r="N159" s="1263"/>
      <c r="O159" s="1263"/>
      <c r="P159" s="1263"/>
      <c r="Q159" s="1263"/>
      <c r="R159" s="1263"/>
      <c r="S159" s="1263"/>
      <c r="T159" s="1263"/>
      <c r="U159" s="1263"/>
      <c r="V159" s="1263"/>
      <c r="W159" s="1263"/>
      <c r="X159" s="1263"/>
      <c r="Y159" s="1263"/>
      <c r="Z159" s="1263"/>
      <c r="AA159" s="1263"/>
      <c r="AB159" s="1263"/>
      <c r="AC159" s="1263"/>
      <c r="AD159" s="1263"/>
      <c r="AE159" s="1263"/>
      <c r="AF159" s="1263"/>
      <c r="AG159" s="1263"/>
      <c r="AH159" s="1263"/>
      <c r="AI159" s="1264"/>
      <c r="AJ159" s="186"/>
      <c r="AK159" s="186"/>
      <c r="AL159" s="14"/>
    </row>
    <row r="160" spans="1:38" ht="18.75">
      <c r="A160" s="26"/>
      <c r="B160" s="435"/>
      <c r="C160" s="293"/>
      <c r="D160" s="435"/>
      <c r="E160" s="436" t="s">
        <v>11</v>
      </c>
      <c r="F160" s="245"/>
      <c r="G160" s="245"/>
      <c r="H160" s="245"/>
      <c r="I160" s="245"/>
      <c r="J160" s="245" t="s">
        <v>10</v>
      </c>
      <c r="K160" s="245"/>
      <c r="L160" s="245"/>
      <c r="M160" s="245"/>
      <c r="N160" s="245"/>
      <c r="O160" s="245"/>
      <c r="P160" s="245"/>
      <c r="Q160" s="483" t="s">
        <v>11</v>
      </c>
      <c r="R160" s="245"/>
      <c r="S160" s="245"/>
      <c r="T160" s="245"/>
      <c r="U160" s="245"/>
      <c r="V160" s="483"/>
      <c r="W160" s="245"/>
      <c r="X160" s="245" t="s">
        <v>10</v>
      </c>
      <c r="Y160" s="245"/>
      <c r="Z160" s="245"/>
      <c r="AA160" s="245"/>
      <c r="AB160" s="245"/>
      <c r="AC160" s="245"/>
      <c r="AD160" s="245"/>
      <c r="AE160" s="483" t="s">
        <v>11</v>
      </c>
      <c r="AF160" s="245"/>
      <c r="AG160" s="245"/>
      <c r="AH160" s="245"/>
      <c r="AI160" s="261"/>
      <c r="AJ160" s="189"/>
      <c r="AK160" s="189"/>
      <c r="AL160" s="14"/>
    </row>
    <row r="161" spans="1:38" s="6" customFormat="1" ht="71.25" customHeight="1">
      <c r="A161" s="31" t="s">
        <v>12</v>
      </c>
      <c r="B161" s="437" t="s">
        <v>13</v>
      </c>
      <c r="C161" s="438" t="s">
        <v>14</v>
      </c>
      <c r="D161" s="439" t="s">
        <v>15</v>
      </c>
      <c r="E161" s="440">
        <v>1</v>
      </c>
      <c r="F161" s="441">
        <v>2</v>
      </c>
      <c r="G161" s="441">
        <v>3</v>
      </c>
      <c r="H161" s="441">
        <v>4</v>
      </c>
      <c r="I161" s="474">
        <v>5</v>
      </c>
      <c r="J161" s="441">
        <v>6</v>
      </c>
      <c r="K161" s="441">
        <v>7</v>
      </c>
      <c r="L161" s="441">
        <v>8</v>
      </c>
      <c r="M161" s="441">
        <v>9</v>
      </c>
      <c r="N161" s="441">
        <v>10</v>
      </c>
      <c r="O161" s="441">
        <v>11</v>
      </c>
      <c r="P161" s="441">
        <v>12</v>
      </c>
      <c r="Q161" s="484">
        <v>13</v>
      </c>
      <c r="R161" s="441">
        <v>14</v>
      </c>
      <c r="S161" s="441">
        <v>15</v>
      </c>
      <c r="T161" s="441">
        <v>16</v>
      </c>
      <c r="U161" s="441">
        <v>17</v>
      </c>
      <c r="V161" s="474">
        <v>18</v>
      </c>
      <c r="W161" s="441">
        <v>19</v>
      </c>
      <c r="X161" s="484">
        <v>20</v>
      </c>
      <c r="Y161" s="441">
        <v>21</v>
      </c>
      <c r="Z161" s="441">
        <v>22</v>
      </c>
      <c r="AA161" s="441">
        <v>23</v>
      </c>
      <c r="AB161" s="441">
        <v>24</v>
      </c>
      <c r="AC161" s="441">
        <v>25</v>
      </c>
      <c r="AD161" s="441">
        <v>26</v>
      </c>
      <c r="AE161" s="484">
        <v>27</v>
      </c>
      <c r="AF161" s="441">
        <v>28</v>
      </c>
      <c r="AG161" s="441">
        <v>29</v>
      </c>
      <c r="AH161" s="441">
        <v>30</v>
      </c>
      <c r="AI161" s="489">
        <v>31</v>
      </c>
      <c r="AJ161" s="192" t="s">
        <v>16</v>
      </c>
      <c r="AK161" s="192" t="s">
        <v>17</v>
      </c>
      <c r="AL161" s="14"/>
    </row>
    <row r="162" spans="1:38" ht="20.25">
      <c r="A162" s="37">
        <v>1</v>
      </c>
      <c r="B162" s="553" t="s">
        <v>18</v>
      </c>
      <c r="C162" s="39" t="s">
        <v>116</v>
      </c>
      <c r="D162" s="108">
        <f t="shared" ref="D162:D176" si="41">AK126</f>
        <v>6</v>
      </c>
      <c r="E162" s="117"/>
      <c r="F162" s="117"/>
      <c r="G162" s="115"/>
      <c r="H162" s="512"/>
      <c r="I162" s="113"/>
      <c r="J162" s="113"/>
      <c r="K162" s="173"/>
      <c r="L162" s="114">
        <v>2</v>
      </c>
      <c r="M162" s="114">
        <v>2</v>
      </c>
      <c r="N162" s="115"/>
      <c r="O162" s="270"/>
      <c r="P162" s="113"/>
      <c r="Q162" s="113"/>
      <c r="R162" s="113"/>
      <c r="S162" s="114"/>
      <c r="T162" s="114">
        <v>2</v>
      </c>
      <c r="U162" s="115"/>
      <c r="V162" s="512"/>
      <c r="W162" s="513"/>
      <c r="X162" s="113"/>
      <c r="Y162" s="113"/>
      <c r="Z162" s="114"/>
      <c r="AA162" s="114"/>
      <c r="AB162" s="115"/>
      <c r="AC162" s="270"/>
      <c r="AD162" s="113"/>
      <c r="AE162" s="113"/>
      <c r="AF162" s="113"/>
      <c r="AG162" s="114"/>
      <c r="AH162" s="114"/>
      <c r="AI162" s="115"/>
      <c r="AJ162" s="925">
        <f>SUM(E162:AI162)</f>
        <v>6</v>
      </c>
      <c r="AK162" s="195">
        <f>D162-AJ162</f>
        <v>0</v>
      </c>
      <c r="AL162" s="14"/>
    </row>
    <row r="163" spans="1:38" ht="20.25">
      <c r="A163" s="44">
        <v>2</v>
      </c>
      <c r="B163" s="321" t="s">
        <v>21</v>
      </c>
      <c r="C163" s="46" t="s">
        <v>112</v>
      </c>
      <c r="D163" s="112">
        <f t="shared" si="41"/>
        <v>6</v>
      </c>
      <c r="E163" s="117"/>
      <c r="F163" s="117"/>
      <c r="G163" s="115"/>
      <c r="H163" s="512"/>
      <c r="I163" s="113"/>
      <c r="J163" s="113">
        <v>2</v>
      </c>
      <c r="K163" s="173"/>
      <c r="L163" s="114"/>
      <c r="M163" s="116"/>
      <c r="N163" s="115"/>
      <c r="O163" s="270"/>
      <c r="P163" s="113"/>
      <c r="Q163" s="113">
        <v>2</v>
      </c>
      <c r="R163" s="113"/>
      <c r="S163" s="114"/>
      <c r="T163" s="116">
        <v>2</v>
      </c>
      <c r="U163" s="115"/>
      <c r="V163" s="512"/>
      <c r="W163" s="513"/>
      <c r="X163" s="113"/>
      <c r="Y163" s="113"/>
      <c r="Z163" s="114"/>
      <c r="AA163" s="114"/>
      <c r="AB163" s="115"/>
      <c r="AC163" s="270"/>
      <c r="AD163" s="113"/>
      <c r="AE163" s="113"/>
      <c r="AF163" s="113"/>
      <c r="AG163" s="114"/>
      <c r="AH163" s="114"/>
      <c r="AI163" s="115"/>
      <c r="AJ163" s="925">
        <f t="shared" ref="AJ163:AJ176" si="42">SUM(E163:AI163)</f>
        <v>6</v>
      </c>
      <c r="AK163" s="195">
        <f t="shared" ref="AK163:AK176" si="43">D163-AJ163</f>
        <v>0</v>
      </c>
      <c r="AL163" s="14"/>
    </row>
    <row r="164" spans="1:38" ht="20.25" customHeight="1">
      <c r="A164" s="44">
        <v>3</v>
      </c>
      <c r="B164" s="321" t="s">
        <v>22</v>
      </c>
      <c r="C164" s="46" t="s">
        <v>154</v>
      </c>
      <c r="D164" s="112">
        <f t="shared" si="41"/>
        <v>4</v>
      </c>
      <c r="E164" s="117"/>
      <c r="F164" s="117"/>
      <c r="G164" s="115"/>
      <c r="H164" s="512"/>
      <c r="I164" s="113"/>
      <c r="J164" s="113"/>
      <c r="K164" s="173"/>
      <c r="L164" s="114"/>
      <c r="M164" s="114">
        <v>2</v>
      </c>
      <c r="N164" s="115"/>
      <c r="O164" s="270"/>
      <c r="P164" s="113"/>
      <c r="Q164" s="177"/>
      <c r="R164" s="113">
        <v>2</v>
      </c>
      <c r="S164" s="114"/>
      <c r="T164" s="114"/>
      <c r="U164" s="115"/>
      <c r="V164" s="512"/>
      <c r="W164" s="513"/>
      <c r="X164" s="113"/>
      <c r="Y164" s="113"/>
      <c r="Z164" s="114"/>
      <c r="AA164" s="114"/>
      <c r="AB164" s="115"/>
      <c r="AC164" s="270"/>
      <c r="AD164" s="113"/>
      <c r="AE164" s="113"/>
      <c r="AF164" s="113"/>
      <c r="AG164" s="114"/>
      <c r="AH164" s="114"/>
      <c r="AI164" s="115"/>
      <c r="AJ164" s="925">
        <f t="shared" si="42"/>
        <v>4</v>
      </c>
      <c r="AK164" s="195">
        <f t="shared" si="43"/>
        <v>0</v>
      </c>
      <c r="AL164" s="14"/>
    </row>
    <row r="165" spans="1:38" ht="20.25" customHeight="1">
      <c r="A165" s="44">
        <v>4</v>
      </c>
      <c r="B165" s="321" t="s">
        <v>24</v>
      </c>
      <c r="C165" s="46" t="s">
        <v>48</v>
      </c>
      <c r="D165" s="112">
        <f t="shared" si="41"/>
        <v>4</v>
      </c>
      <c r="E165" s="117"/>
      <c r="F165" s="117"/>
      <c r="G165" s="115"/>
      <c r="H165" s="512"/>
      <c r="I165" s="113"/>
      <c r="J165" s="113"/>
      <c r="K165" s="173"/>
      <c r="L165" s="114">
        <v>2</v>
      </c>
      <c r="M165" s="114"/>
      <c r="N165" s="115"/>
      <c r="O165" s="270"/>
      <c r="P165" s="113"/>
      <c r="Q165" s="113"/>
      <c r="R165" s="113"/>
      <c r="S165" s="114">
        <v>2</v>
      </c>
      <c r="T165" s="114"/>
      <c r="U165" s="115"/>
      <c r="V165" s="512"/>
      <c r="W165" s="513"/>
      <c r="X165" s="113"/>
      <c r="Y165" s="113"/>
      <c r="Z165" s="114"/>
      <c r="AA165" s="114"/>
      <c r="AB165" s="115"/>
      <c r="AC165" s="270"/>
      <c r="AD165" s="113"/>
      <c r="AE165" s="113"/>
      <c r="AF165" s="113"/>
      <c r="AG165" s="114"/>
      <c r="AH165" s="114"/>
      <c r="AI165" s="115"/>
      <c r="AJ165" s="925">
        <f t="shared" si="42"/>
        <v>4</v>
      </c>
      <c r="AK165" s="195">
        <f t="shared" si="43"/>
        <v>0</v>
      </c>
      <c r="AL165" s="14"/>
    </row>
    <row r="166" spans="1:38" ht="20.25" customHeight="1">
      <c r="A166" s="44">
        <v>5</v>
      </c>
      <c r="B166" s="542" t="s">
        <v>26</v>
      </c>
      <c r="C166" s="46" t="s">
        <v>124</v>
      </c>
      <c r="D166" s="112">
        <f t="shared" si="41"/>
        <v>10</v>
      </c>
      <c r="E166" s="117"/>
      <c r="F166" s="117"/>
      <c r="G166" s="115"/>
      <c r="H166" s="512"/>
      <c r="I166" s="113">
        <v>2</v>
      </c>
      <c r="J166" s="113"/>
      <c r="K166" s="173"/>
      <c r="L166" s="116">
        <v>2</v>
      </c>
      <c r="M166" s="114"/>
      <c r="N166" s="115"/>
      <c r="O166" s="270"/>
      <c r="P166" s="113">
        <v>2</v>
      </c>
      <c r="Q166" s="113"/>
      <c r="R166" s="113">
        <v>2</v>
      </c>
      <c r="S166" s="114"/>
      <c r="T166" s="116">
        <v>2</v>
      </c>
      <c r="U166" s="115"/>
      <c r="V166" s="512"/>
      <c r="W166" s="513"/>
      <c r="X166" s="113"/>
      <c r="Y166" s="113"/>
      <c r="Z166" s="114"/>
      <c r="AA166" s="114"/>
      <c r="AB166" s="115"/>
      <c r="AC166" s="270"/>
      <c r="AD166" s="113"/>
      <c r="AE166" s="113"/>
      <c r="AF166" s="113"/>
      <c r="AG166" s="114"/>
      <c r="AH166" s="114"/>
      <c r="AI166" s="115"/>
      <c r="AJ166" s="925">
        <f t="shared" si="42"/>
        <v>10</v>
      </c>
      <c r="AK166" s="195">
        <f t="shared" si="43"/>
        <v>0</v>
      </c>
      <c r="AL166" s="14"/>
    </row>
    <row r="167" spans="1:38" ht="20.25" customHeight="1">
      <c r="A167" s="44">
        <v>6</v>
      </c>
      <c r="B167" s="321" t="s">
        <v>28</v>
      </c>
      <c r="C167" s="46" t="s">
        <v>92</v>
      </c>
      <c r="D167" s="112">
        <f t="shared" si="41"/>
        <v>4</v>
      </c>
      <c r="E167" s="117"/>
      <c r="F167" s="117"/>
      <c r="G167" s="115"/>
      <c r="H167" s="512"/>
      <c r="I167" s="113"/>
      <c r="J167" s="113"/>
      <c r="K167" s="173"/>
      <c r="L167" s="114"/>
      <c r="M167" s="116">
        <v>2</v>
      </c>
      <c r="N167" s="115"/>
      <c r="O167" s="270"/>
      <c r="P167" s="113"/>
      <c r="Q167" s="113"/>
      <c r="R167" s="113">
        <v>2</v>
      </c>
      <c r="S167" s="114"/>
      <c r="T167" s="114"/>
      <c r="U167" s="115"/>
      <c r="V167" s="512"/>
      <c r="W167" s="513"/>
      <c r="X167" s="113"/>
      <c r="Y167" s="113"/>
      <c r="Z167" s="114"/>
      <c r="AA167" s="114"/>
      <c r="AB167" s="115"/>
      <c r="AC167" s="270"/>
      <c r="AD167" s="113"/>
      <c r="AE167" s="113"/>
      <c r="AF167" s="113"/>
      <c r="AG167" s="114"/>
      <c r="AH167" s="114"/>
      <c r="AI167" s="115"/>
      <c r="AJ167" s="925">
        <f t="shared" si="42"/>
        <v>4</v>
      </c>
      <c r="AK167" s="195">
        <f t="shared" si="43"/>
        <v>0</v>
      </c>
      <c r="AL167" s="14"/>
    </row>
    <row r="168" spans="1:38" ht="20.25" customHeight="1">
      <c r="A168" s="44">
        <v>7</v>
      </c>
      <c r="B168" s="321" t="s">
        <v>30</v>
      </c>
      <c r="C168" s="54" t="s">
        <v>86</v>
      </c>
      <c r="D168" s="112">
        <f t="shared" si="41"/>
        <v>0</v>
      </c>
      <c r="E168" s="117"/>
      <c r="F168" s="117"/>
      <c r="G168" s="115"/>
      <c r="H168" s="512"/>
      <c r="I168" s="113"/>
      <c r="J168" s="113"/>
      <c r="K168" s="173"/>
      <c r="L168" s="114"/>
      <c r="M168" s="117"/>
      <c r="N168" s="115"/>
      <c r="O168" s="270"/>
      <c r="P168" s="113"/>
      <c r="Q168" s="113"/>
      <c r="R168" s="113"/>
      <c r="S168" s="114"/>
      <c r="T168" s="117"/>
      <c r="U168" s="115"/>
      <c r="V168" s="512"/>
      <c r="W168" s="513"/>
      <c r="X168" s="113"/>
      <c r="Y168" s="113"/>
      <c r="Z168" s="114"/>
      <c r="AA168" s="114"/>
      <c r="AB168" s="115"/>
      <c r="AC168" s="270"/>
      <c r="AD168" s="113"/>
      <c r="AE168" s="113"/>
      <c r="AF168" s="113"/>
      <c r="AG168" s="114"/>
      <c r="AH168" s="114"/>
      <c r="AI168" s="115"/>
      <c r="AJ168" s="925">
        <f t="shared" si="42"/>
        <v>0</v>
      </c>
      <c r="AK168" s="195">
        <f t="shared" si="43"/>
        <v>0</v>
      </c>
      <c r="AL168" s="14"/>
    </row>
    <row r="169" spans="1:38" ht="20.25" customHeight="1">
      <c r="A169" s="44">
        <v>8</v>
      </c>
      <c r="B169" s="321" t="s">
        <v>32</v>
      </c>
      <c r="C169" s="54" t="s">
        <v>132</v>
      </c>
      <c r="D169" s="112">
        <f t="shared" si="41"/>
        <v>6</v>
      </c>
      <c r="E169" s="117"/>
      <c r="F169" s="117"/>
      <c r="G169" s="115"/>
      <c r="H169" s="512"/>
      <c r="I169" s="113">
        <v>2</v>
      </c>
      <c r="J169" s="113">
        <v>2</v>
      </c>
      <c r="K169" s="173"/>
      <c r="L169" s="114"/>
      <c r="M169" s="114"/>
      <c r="N169" s="115"/>
      <c r="O169" s="270"/>
      <c r="P169" s="113"/>
      <c r="Q169" s="113">
        <v>2</v>
      </c>
      <c r="R169" s="113"/>
      <c r="S169" s="114"/>
      <c r="T169" s="116"/>
      <c r="U169" s="115"/>
      <c r="V169" s="512"/>
      <c r="W169" s="513"/>
      <c r="X169" s="113"/>
      <c r="Y169" s="113"/>
      <c r="Z169" s="114"/>
      <c r="AA169" s="114"/>
      <c r="AB169" s="115"/>
      <c r="AC169" s="270"/>
      <c r="AD169" s="113"/>
      <c r="AE169" s="113"/>
      <c r="AF169" s="113"/>
      <c r="AG169" s="114"/>
      <c r="AH169" s="114"/>
      <c r="AI169" s="115"/>
      <c r="AJ169" s="925">
        <f t="shared" si="42"/>
        <v>6</v>
      </c>
      <c r="AK169" s="195">
        <f t="shared" si="43"/>
        <v>0</v>
      </c>
      <c r="AL169" s="14"/>
    </row>
    <row r="170" spans="1:38" ht="20.25" customHeight="1">
      <c r="A170" s="44">
        <v>9</v>
      </c>
      <c r="B170" s="321" t="s">
        <v>34</v>
      </c>
      <c r="C170" s="46" t="s">
        <v>35</v>
      </c>
      <c r="D170" s="112">
        <f t="shared" si="41"/>
        <v>4</v>
      </c>
      <c r="E170" s="117"/>
      <c r="F170" s="117"/>
      <c r="G170" s="115"/>
      <c r="H170" s="512"/>
      <c r="I170" s="113">
        <v>2</v>
      </c>
      <c r="J170" s="113"/>
      <c r="K170" s="173"/>
      <c r="L170" s="114"/>
      <c r="M170" s="114"/>
      <c r="N170" s="115"/>
      <c r="O170" s="270"/>
      <c r="P170" s="113">
        <v>2</v>
      </c>
      <c r="Q170" s="113"/>
      <c r="R170" s="113"/>
      <c r="S170" s="114"/>
      <c r="T170" s="117"/>
      <c r="U170" s="115"/>
      <c r="V170" s="512"/>
      <c r="W170" s="513"/>
      <c r="X170" s="113"/>
      <c r="Y170" s="113"/>
      <c r="Z170" s="114"/>
      <c r="AA170" s="114"/>
      <c r="AB170" s="115"/>
      <c r="AC170" s="270"/>
      <c r="AD170" s="113"/>
      <c r="AE170" s="113"/>
      <c r="AF170" s="113"/>
      <c r="AG170" s="114"/>
      <c r="AH170" s="114"/>
      <c r="AI170" s="115"/>
      <c r="AJ170" s="925">
        <f t="shared" si="42"/>
        <v>4</v>
      </c>
      <c r="AK170" s="195">
        <f t="shared" si="43"/>
        <v>0</v>
      </c>
      <c r="AL170" s="14"/>
    </row>
    <row r="171" spans="1:38" ht="20.25" customHeight="1">
      <c r="A171" s="44">
        <v>10</v>
      </c>
      <c r="B171" s="321" t="s">
        <v>36</v>
      </c>
      <c r="C171" s="54" t="s">
        <v>144</v>
      </c>
      <c r="D171" s="112">
        <f t="shared" si="41"/>
        <v>6</v>
      </c>
      <c r="E171" s="117"/>
      <c r="F171" s="117"/>
      <c r="G171" s="115"/>
      <c r="H171" s="512"/>
      <c r="I171" s="113"/>
      <c r="J171" s="113"/>
      <c r="K171" s="173"/>
      <c r="L171" s="114"/>
      <c r="M171" s="114">
        <v>2</v>
      </c>
      <c r="N171" s="115"/>
      <c r="O171" s="270"/>
      <c r="P171" s="113"/>
      <c r="Q171" s="113"/>
      <c r="R171" s="177">
        <v>2</v>
      </c>
      <c r="S171" s="114"/>
      <c r="T171" s="114">
        <v>2</v>
      </c>
      <c r="U171" s="115"/>
      <c r="V171" s="512"/>
      <c r="W171" s="513"/>
      <c r="X171" s="113"/>
      <c r="Y171" s="113"/>
      <c r="Z171" s="114"/>
      <c r="AA171" s="114"/>
      <c r="AB171" s="115"/>
      <c r="AC171" s="270"/>
      <c r="AD171" s="113"/>
      <c r="AE171" s="113"/>
      <c r="AF171" s="113"/>
      <c r="AG171" s="114"/>
      <c r="AH171" s="114"/>
      <c r="AI171" s="115"/>
      <c r="AJ171" s="925">
        <f t="shared" si="42"/>
        <v>6</v>
      </c>
      <c r="AK171" s="195">
        <f t="shared" si="43"/>
        <v>0</v>
      </c>
      <c r="AL171" s="14"/>
    </row>
    <row r="172" spans="1:38" ht="20.25" customHeight="1">
      <c r="A172" s="44">
        <v>11</v>
      </c>
      <c r="B172" s="321" t="s">
        <v>38</v>
      </c>
      <c r="C172" s="54" t="s">
        <v>85</v>
      </c>
      <c r="D172" s="112">
        <f t="shared" si="41"/>
        <v>6</v>
      </c>
      <c r="E172" s="117"/>
      <c r="F172" s="117"/>
      <c r="G172" s="115"/>
      <c r="H172" s="512"/>
      <c r="I172" s="113"/>
      <c r="J172" s="113">
        <v>2</v>
      </c>
      <c r="K172" s="173"/>
      <c r="L172" s="114"/>
      <c r="M172" s="114"/>
      <c r="N172" s="115"/>
      <c r="O172" s="270"/>
      <c r="P172" s="113"/>
      <c r="Q172" s="113">
        <v>2</v>
      </c>
      <c r="R172" s="113"/>
      <c r="S172" s="114">
        <v>2</v>
      </c>
      <c r="T172" s="114"/>
      <c r="U172" s="118"/>
      <c r="V172" s="512"/>
      <c r="W172" s="513"/>
      <c r="X172" s="113"/>
      <c r="Y172" s="113"/>
      <c r="Z172" s="114"/>
      <c r="AA172" s="114"/>
      <c r="AB172" s="115"/>
      <c r="AC172" s="270"/>
      <c r="AD172" s="113"/>
      <c r="AE172" s="113"/>
      <c r="AF172" s="113"/>
      <c r="AG172" s="114"/>
      <c r="AH172" s="114"/>
      <c r="AI172" s="115"/>
      <c r="AJ172" s="925">
        <f t="shared" si="42"/>
        <v>6</v>
      </c>
      <c r="AK172" s="195">
        <f t="shared" si="43"/>
        <v>0</v>
      </c>
      <c r="AL172" s="14"/>
    </row>
    <row r="173" spans="1:38" ht="20.25" customHeight="1">
      <c r="A173" s="44">
        <v>12</v>
      </c>
      <c r="B173" s="314" t="s">
        <v>40</v>
      </c>
      <c r="C173" s="46" t="s">
        <v>111</v>
      </c>
      <c r="D173" s="112">
        <f t="shared" si="41"/>
        <v>6</v>
      </c>
      <c r="E173" s="117"/>
      <c r="F173" s="117"/>
      <c r="G173" s="115"/>
      <c r="H173" s="512"/>
      <c r="I173" s="113"/>
      <c r="J173" s="113">
        <v>2</v>
      </c>
      <c r="K173" s="173"/>
      <c r="L173" s="114"/>
      <c r="M173" s="114"/>
      <c r="N173" s="115"/>
      <c r="O173" s="270"/>
      <c r="P173" s="113"/>
      <c r="Q173" s="113">
        <v>2</v>
      </c>
      <c r="R173" s="113"/>
      <c r="S173" s="116">
        <v>2</v>
      </c>
      <c r="T173" s="114"/>
      <c r="U173" s="115"/>
      <c r="V173" s="512"/>
      <c r="W173" s="513"/>
      <c r="X173" s="113"/>
      <c r="Y173" s="113"/>
      <c r="Z173" s="114"/>
      <c r="AA173" s="114"/>
      <c r="AB173" s="115"/>
      <c r="AC173" s="270"/>
      <c r="AD173" s="113"/>
      <c r="AE173" s="113"/>
      <c r="AF173" s="113"/>
      <c r="AG173" s="114"/>
      <c r="AH173" s="114"/>
      <c r="AI173" s="115"/>
      <c r="AJ173" s="925">
        <f t="shared" si="42"/>
        <v>6</v>
      </c>
      <c r="AK173" s="195">
        <f t="shared" si="43"/>
        <v>0</v>
      </c>
      <c r="AL173" s="14"/>
    </row>
    <row r="174" spans="1:38" ht="20.25" customHeight="1">
      <c r="A174" s="44">
        <v>13</v>
      </c>
      <c r="B174" s="321" t="s">
        <v>42</v>
      </c>
      <c r="C174" s="54" t="s">
        <v>86</v>
      </c>
      <c r="D174" s="112">
        <f t="shared" si="41"/>
        <v>4</v>
      </c>
      <c r="E174" s="117"/>
      <c r="F174" s="117"/>
      <c r="G174" s="115"/>
      <c r="H174" s="512"/>
      <c r="I174" s="113">
        <v>2</v>
      </c>
      <c r="J174" s="113"/>
      <c r="K174" s="173"/>
      <c r="L174" s="114"/>
      <c r="M174" s="114"/>
      <c r="N174" s="115"/>
      <c r="O174" s="270"/>
      <c r="P174" s="113">
        <v>2</v>
      </c>
      <c r="Q174" s="113"/>
      <c r="R174" s="113"/>
      <c r="S174" s="114"/>
      <c r="T174" s="116"/>
      <c r="U174" s="118"/>
      <c r="V174" s="512"/>
      <c r="W174" s="513"/>
      <c r="X174" s="113"/>
      <c r="Y174" s="113"/>
      <c r="Z174" s="114"/>
      <c r="AA174" s="114"/>
      <c r="AB174" s="115"/>
      <c r="AC174" s="270"/>
      <c r="AD174" s="113"/>
      <c r="AE174" s="113"/>
      <c r="AF174" s="113"/>
      <c r="AG174" s="114"/>
      <c r="AH174" s="114"/>
      <c r="AI174" s="115"/>
      <c r="AJ174" s="925">
        <f t="shared" si="42"/>
        <v>4</v>
      </c>
      <c r="AK174" s="195">
        <f t="shared" si="43"/>
        <v>0</v>
      </c>
      <c r="AL174" s="14"/>
    </row>
    <row r="175" spans="1:38" ht="20.25">
      <c r="A175" s="44">
        <v>14</v>
      </c>
      <c r="B175" s="321" t="s">
        <v>44</v>
      </c>
      <c r="C175" s="54" t="s">
        <v>128</v>
      </c>
      <c r="D175" s="112">
        <f t="shared" si="41"/>
        <v>2</v>
      </c>
      <c r="E175" s="117"/>
      <c r="F175" s="117"/>
      <c r="G175" s="115"/>
      <c r="H175" s="512"/>
      <c r="I175" s="113"/>
      <c r="J175" s="113"/>
      <c r="K175" s="173"/>
      <c r="L175" s="114"/>
      <c r="M175" s="114"/>
      <c r="N175" s="115"/>
      <c r="O175" s="270"/>
      <c r="P175" s="113">
        <v>2</v>
      </c>
      <c r="Q175" s="113"/>
      <c r="R175" s="113"/>
      <c r="S175" s="114"/>
      <c r="T175" s="114"/>
      <c r="U175" s="115"/>
      <c r="V175" s="512"/>
      <c r="W175" s="513"/>
      <c r="X175" s="113"/>
      <c r="Y175" s="113"/>
      <c r="Z175" s="114"/>
      <c r="AA175" s="114"/>
      <c r="AB175" s="115"/>
      <c r="AC175" s="270"/>
      <c r="AD175" s="113"/>
      <c r="AE175" s="113"/>
      <c r="AF175" s="113"/>
      <c r="AG175" s="114"/>
      <c r="AH175" s="114"/>
      <c r="AI175" s="115"/>
      <c r="AJ175" s="925">
        <f t="shared" si="42"/>
        <v>2</v>
      </c>
      <c r="AK175" s="195">
        <f t="shared" si="43"/>
        <v>0</v>
      </c>
      <c r="AL175" s="14"/>
    </row>
    <row r="176" spans="1:38" ht="20.25" customHeight="1">
      <c r="A176" s="58">
        <v>15</v>
      </c>
      <c r="B176" s="559" t="s">
        <v>45</v>
      </c>
      <c r="C176" s="296" t="s">
        <v>80</v>
      </c>
      <c r="D176" s="119">
        <f t="shared" si="41"/>
        <v>4</v>
      </c>
      <c r="E176" s="305"/>
      <c r="F176" s="305"/>
      <c r="G176" s="122"/>
      <c r="H176" s="162"/>
      <c r="I176" s="120"/>
      <c r="J176" s="120"/>
      <c r="K176" s="329"/>
      <c r="L176" s="121">
        <v>2</v>
      </c>
      <c r="M176" s="121"/>
      <c r="N176" s="122"/>
      <c r="O176" s="271"/>
      <c r="P176" s="120"/>
      <c r="Q176" s="120"/>
      <c r="R176" s="120"/>
      <c r="S176" s="121">
        <v>2</v>
      </c>
      <c r="T176" s="121"/>
      <c r="U176" s="122"/>
      <c r="V176" s="162"/>
      <c r="W176" s="174"/>
      <c r="X176" s="120"/>
      <c r="Y176" s="120"/>
      <c r="Z176" s="121"/>
      <c r="AA176" s="121"/>
      <c r="AB176" s="122"/>
      <c r="AC176" s="271"/>
      <c r="AD176" s="120"/>
      <c r="AE176" s="120"/>
      <c r="AF176" s="120"/>
      <c r="AG176" s="121"/>
      <c r="AH176" s="121"/>
      <c r="AI176" s="122"/>
      <c r="AJ176" s="926">
        <f t="shared" si="42"/>
        <v>4</v>
      </c>
      <c r="AK176" s="195">
        <f t="shared" si="43"/>
        <v>0</v>
      </c>
      <c r="AL176" s="14"/>
    </row>
    <row r="177" spans="1:1024" s="7" customFormat="1" ht="20.25" customHeight="1">
      <c r="A177" s="63"/>
      <c r="B177" s="914"/>
      <c r="C177" s="915"/>
      <c r="D177" s="916">
        <f>SUM(D162:D176)</f>
        <v>72</v>
      </c>
      <c r="E177" s="125">
        <f>SUM(E162:E176)</f>
        <v>0</v>
      </c>
      <c r="F177" s="125">
        <f t="shared" ref="F177:AI177" si="44">SUM(F162:F176)</f>
        <v>0</v>
      </c>
      <c r="G177" s="125">
        <f t="shared" si="44"/>
        <v>0</v>
      </c>
      <c r="H177" s="125">
        <f t="shared" si="44"/>
        <v>0</v>
      </c>
      <c r="I177" s="125">
        <f t="shared" si="44"/>
        <v>8</v>
      </c>
      <c r="J177" s="125">
        <f t="shared" si="44"/>
        <v>8</v>
      </c>
      <c r="K177" s="125">
        <f t="shared" si="44"/>
        <v>0</v>
      </c>
      <c r="L177" s="125">
        <f t="shared" si="44"/>
        <v>8</v>
      </c>
      <c r="M177" s="125">
        <f t="shared" si="44"/>
        <v>8</v>
      </c>
      <c r="N177" s="125">
        <f t="shared" si="44"/>
        <v>0</v>
      </c>
      <c r="O177" s="125">
        <f t="shared" si="44"/>
        <v>0</v>
      </c>
      <c r="P177" s="125">
        <f t="shared" si="44"/>
        <v>8</v>
      </c>
      <c r="Q177" s="125">
        <f t="shared" si="44"/>
        <v>8</v>
      </c>
      <c r="R177" s="125">
        <f t="shared" si="44"/>
        <v>8</v>
      </c>
      <c r="S177" s="125">
        <f t="shared" si="44"/>
        <v>8</v>
      </c>
      <c r="T177" s="125">
        <f t="shared" si="44"/>
        <v>8</v>
      </c>
      <c r="U177" s="125">
        <f t="shared" si="44"/>
        <v>0</v>
      </c>
      <c r="V177" s="125">
        <f t="shared" si="44"/>
        <v>0</v>
      </c>
      <c r="W177" s="125">
        <f t="shared" si="44"/>
        <v>0</v>
      </c>
      <c r="X177" s="125">
        <f t="shared" si="44"/>
        <v>0</v>
      </c>
      <c r="Y177" s="125">
        <f t="shared" si="44"/>
        <v>0</v>
      </c>
      <c r="Z177" s="125">
        <f t="shared" si="44"/>
        <v>0</v>
      </c>
      <c r="AA177" s="125">
        <f t="shared" si="44"/>
        <v>0</v>
      </c>
      <c r="AB177" s="125">
        <f t="shared" si="44"/>
        <v>0</v>
      </c>
      <c r="AC177" s="125">
        <f t="shared" si="44"/>
        <v>0</v>
      </c>
      <c r="AD177" s="125">
        <f t="shared" si="44"/>
        <v>0</v>
      </c>
      <c r="AE177" s="125">
        <f t="shared" si="44"/>
        <v>0</v>
      </c>
      <c r="AF177" s="125">
        <f t="shared" si="44"/>
        <v>0</v>
      </c>
      <c r="AG177" s="125">
        <f t="shared" si="44"/>
        <v>0</v>
      </c>
      <c r="AH177" s="125">
        <f t="shared" si="44"/>
        <v>0</v>
      </c>
      <c r="AI177" s="125">
        <f t="shared" si="44"/>
        <v>0</v>
      </c>
      <c r="AJ177" s="200">
        <f t="shared" ref="AJ177:AK177" si="45">SUM(AJ162:AJ176)</f>
        <v>72</v>
      </c>
      <c r="AK177" s="200">
        <f t="shared" si="45"/>
        <v>0</v>
      </c>
      <c r="AL177" s="201"/>
      <c r="AM177" s="202"/>
      <c r="AN177" s="202"/>
      <c r="AO177" s="202"/>
      <c r="AP177" s="202"/>
      <c r="AQ177" s="202"/>
      <c r="AR177" s="202"/>
      <c r="AS177" s="202"/>
      <c r="AT177" s="202"/>
      <c r="AU177" s="202"/>
      <c r="AV177" s="202"/>
      <c r="AW177" s="202"/>
      <c r="AX177" s="202"/>
      <c r="AY177" s="202"/>
      <c r="AZ177" s="202"/>
      <c r="BA177" s="202"/>
      <c r="BB177" s="202"/>
      <c r="BC177" s="202"/>
      <c r="BD177" s="202"/>
      <c r="BE177" s="202"/>
      <c r="BF177" s="202"/>
      <c r="BG177" s="202"/>
      <c r="BH177" s="202"/>
      <c r="BI177" s="202"/>
      <c r="BJ177" s="202"/>
      <c r="BK177" s="202"/>
      <c r="BL177" s="202"/>
      <c r="BM177" s="202"/>
      <c r="BN177" s="202"/>
      <c r="BO177" s="202"/>
      <c r="BP177" s="202"/>
      <c r="BQ177" s="202"/>
      <c r="BR177" s="202"/>
      <c r="BS177" s="202"/>
      <c r="BT177" s="202"/>
      <c r="BU177" s="202"/>
      <c r="BV177" s="202"/>
      <c r="BW177" s="202"/>
      <c r="BX177" s="202"/>
      <c r="BY177" s="202"/>
      <c r="BZ177" s="202"/>
      <c r="CA177" s="202"/>
      <c r="CB177" s="202"/>
      <c r="CC177" s="202"/>
      <c r="CD177" s="202"/>
      <c r="CE177" s="202"/>
      <c r="CF177" s="202"/>
      <c r="CG177" s="202"/>
      <c r="CH177" s="202"/>
      <c r="CI177" s="202"/>
      <c r="CJ177" s="202"/>
      <c r="CK177" s="202"/>
      <c r="CL177" s="202"/>
      <c r="CM177" s="202"/>
      <c r="CN177" s="202"/>
      <c r="CO177" s="202"/>
      <c r="CP177" s="202"/>
      <c r="CQ177" s="202"/>
      <c r="CR177" s="202"/>
      <c r="CS177" s="202"/>
      <c r="CT177" s="202"/>
      <c r="CU177" s="202"/>
      <c r="CV177" s="202"/>
      <c r="CW177" s="202"/>
      <c r="CX177" s="202"/>
      <c r="CY177" s="202"/>
      <c r="CZ177" s="202"/>
      <c r="DA177" s="202"/>
      <c r="DB177" s="202"/>
      <c r="DC177" s="202"/>
      <c r="DD177" s="202"/>
      <c r="DE177" s="202"/>
      <c r="DF177" s="202"/>
      <c r="DG177" s="202"/>
      <c r="DH177" s="202"/>
      <c r="DI177" s="202"/>
      <c r="DJ177" s="202"/>
      <c r="DK177" s="202"/>
      <c r="DL177" s="202"/>
      <c r="DM177" s="202"/>
      <c r="DN177" s="202"/>
      <c r="DO177" s="202"/>
      <c r="DP177" s="202"/>
      <c r="DQ177" s="202"/>
      <c r="DR177" s="202"/>
      <c r="DS177" s="202"/>
      <c r="DT177" s="202"/>
      <c r="DU177" s="202"/>
      <c r="DV177" s="202"/>
      <c r="DW177" s="202"/>
      <c r="DX177" s="202"/>
      <c r="DY177" s="202"/>
      <c r="DZ177" s="202"/>
      <c r="EA177" s="202"/>
      <c r="EB177" s="202"/>
      <c r="EC177" s="202"/>
      <c r="ED177" s="202"/>
      <c r="EE177" s="202"/>
      <c r="EF177" s="202"/>
      <c r="EG177" s="202"/>
      <c r="EH177" s="202"/>
      <c r="EI177" s="202"/>
      <c r="EJ177" s="202"/>
      <c r="EK177" s="202"/>
      <c r="EL177" s="202"/>
      <c r="EM177" s="202"/>
      <c r="EN177" s="202"/>
      <c r="EO177" s="202"/>
      <c r="EP177" s="202"/>
      <c r="EQ177" s="202"/>
      <c r="ER177" s="202"/>
      <c r="ES177" s="202"/>
      <c r="ET177" s="202"/>
      <c r="EU177" s="202"/>
      <c r="EV177" s="202"/>
      <c r="EW177" s="202"/>
      <c r="EX177" s="202"/>
      <c r="EY177" s="202"/>
      <c r="EZ177" s="202"/>
      <c r="FA177" s="202"/>
      <c r="FB177" s="202"/>
      <c r="FC177" s="202"/>
      <c r="FD177" s="202"/>
      <c r="FE177" s="202"/>
      <c r="FF177" s="202"/>
      <c r="FG177" s="202"/>
      <c r="FH177" s="202"/>
      <c r="FI177" s="202"/>
      <c r="FJ177" s="202"/>
      <c r="FK177" s="202"/>
      <c r="FL177" s="202"/>
      <c r="FM177" s="202"/>
      <c r="FN177" s="202"/>
      <c r="FO177" s="202"/>
      <c r="FP177" s="202"/>
      <c r="FQ177" s="202"/>
      <c r="FR177" s="202"/>
      <c r="FS177" s="202"/>
      <c r="FT177" s="202"/>
      <c r="FU177" s="202"/>
      <c r="FV177" s="202"/>
      <c r="FW177" s="202"/>
      <c r="FX177" s="202"/>
      <c r="FY177" s="202"/>
      <c r="FZ177" s="202"/>
      <c r="GA177" s="202"/>
      <c r="GB177" s="202"/>
      <c r="GC177" s="202"/>
      <c r="GD177" s="202"/>
      <c r="GE177" s="202"/>
      <c r="GF177" s="202"/>
      <c r="GG177" s="202"/>
      <c r="GH177" s="202"/>
      <c r="GI177" s="202"/>
      <c r="GJ177" s="202"/>
      <c r="GK177" s="202"/>
      <c r="GL177" s="202"/>
      <c r="GM177" s="202"/>
      <c r="GN177" s="202"/>
      <c r="GO177" s="202"/>
      <c r="GP177" s="202"/>
      <c r="GQ177" s="202"/>
      <c r="GR177" s="202"/>
      <c r="GS177" s="202"/>
      <c r="GT177" s="202"/>
      <c r="GU177" s="202"/>
      <c r="GV177" s="202"/>
      <c r="GW177" s="202"/>
      <c r="GX177" s="202"/>
      <c r="GY177" s="202"/>
      <c r="GZ177" s="202"/>
      <c r="HA177" s="202"/>
      <c r="HB177" s="202"/>
      <c r="HC177" s="202"/>
      <c r="HD177" s="202"/>
      <c r="HE177" s="202"/>
      <c r="HF177" s="202"/>
      <c r="HG177" s="202"/>
      <c r="HH177" s="202"/>
      <c r="HI177" s="202"/>
      <c r="HJ177" s="202"/>
      <c r="HK177" s="202"/>
      <c r="HL177" s="202"/>
      <c r="HM177" s="202"/>
      <c r="HN177" s="202"/>
      <c r="HO177" s="202"/>
      <c r="HP177" s="202"/>
      <c r="HQ177" s="202"/>
      <c r="HR177" s="202"/>
      <c r="HS177" s="202"/>
      <c r="HT177" s="202"/>
      <c r="HU177" s="202"/>
      <c r="HV177" s="202"/>
      <c r="HW177" s="202"/>
      <c r="HX177" s="202"/>
      <c r="HY177" s="202"/>
      <c r="HZ177" s="202"/>
      <c r="IA177" s="202"/>
      <c r="IB177" s="202"/>
      <c r="IC177" s="202"/>
      <c r="ID177" s="202"/>
      <c r="IE177" s="202"/>
      <c r="IF177" s="202"/>
      <c r="IG177" s="202"/>
      <c r="IH177" s="202"/>
      <c r="II177" s="202"/>
      <c r="IJ177" s="202"/>
      <c r="IK177" s="202"/>
      <c r="IL177" s="202"/>
      <c r="IM177" s="202"/>
      <c r="IN177" s="202"/>
      <c r="IO177" s="202"/>
      <c r="IP177" s="202"/>
      <c r="IQ177" s="202"/>
      <c r="IR177" s="202"/>
      <c r="IS177" s="202"/>
      <c r="IT177" s="202"/>
      <c r="IU177" s="202"/>
      <c r="IV177" s="202"/>
      <c r="IW177" s="202"/>
      <c r="IX177" s="202"/>
      <c r="IY177" s="202"/>
      <c r="IZ177" s="202"/>
      <c r="JA177" s="202"/>
      <c r="JB177" s="202"/>
      <c r="JC177" s="202"/>
      <c r="JD177" s="202"/>
      <c r="JE177" s="202"/>
      <c r="JF177" s="202"/>
      <c r="JG177" s="202"/>
      <c r="JH177" s="202"/>
      <c r="JI177" s="202"/>
      <c r="JJ177" s="202"/>
      <c r="JK177" s="202"/>
      <c r="JL177" s="202"/>
      <c r="JM177" s="202"/>
      <c r="JN177" s="202"/>
      <c r="JO177" s="202"/>
      <c r="JP177" s="202"/>
      <c r="JQ177" s="202"/>
      <c r="JR177" s="202"/>
      <c r="JS177" s="202"/>
      <c r="JT177" s="202"/>
      <c r="JU177" s="202"/>
      <c r="JV177" s="202"/>
      <c r="JW177" s="202"/>
      <c r="JX177" s="202"/>
      <c r="JY177" s="202"/>
      <c r="JZ177" s="202"/>
      <c r="KA177" s="202"/>
      <c r="KB177" s="202"/>
      <c r="KC177" s="202"/>
      <c r="KD177" s="202"/>
      <c r="KE177" s="202"/>
      <c r="KF177" s="202"/>
      <c r="KG177" s="202"/>
      <c r="KH177" s="202"/>
      <c r="KI177" s="202"/>
      <c r="KJ177" s="202"/>
      <c r="KK177" s="202"/>
      <c r="KL177" s="202"/>
      <c r="KM177" s="202"/>
      <c r="KN177" s="202"/>
      <c r="KO177" s="202"/>
      <c r="KP177" s="202"/>
      <c r="KQ177" s="202"/>
      <c r="KR177" s="202"/>
      <c r="KS177" s="202"/>
      <c r="KT177" s="202"/>
      <c r="KU177" s="202"/>
      <c r="KV177" s="202"/>
      <c r="KW177" s="202"/>
      <c r="KX177" s="202"/>
      <c r="KY177" s="202"/>
      <c r="KZ177" s="202"/>
      <c r="LA177" s="202"/>
      <c r="LB177" s="202"/>
      <c r="LC177" s="202"/>
      <c r="LD177" s="202"/>
      <c r="LE177" s="202"/>
      <c r="LF177" s="202"/>
      <c r="LG177" s="202"/>
      <c r="LH177" s="202"/>
      <c r="LI177" s="202"/>
      <c r="LJ177" s="202"/>
      <c r="LK177" s="202"/>
      <c r="LL177" s="202"/>
      <c r="LM177" s="202"/>
      <c r="LN177" s="202"/>
      <c r="LO177" s="202"/>
      <c r="LP177" s="202"/>
      <c r="LQ177" s="202"/>
      <c r="LR177" s="202"/>
      <c r="LS177" s="202"/>
      <c r="LT177" s="202"/>
      <c r="LU177" s="202"/>
      <c r="LV177" s="202"/>
      <c r="LW177" s="202"/>
      <c r="LX177" s="202"/>
      <c r="LY177" s="202"/>
      <c r="LZ177" s="202"/>
      <c r="MA177" s="202"/>
      <c r="MB177" s="202"/>
      <c r="MC177" s="202"/>
      <c r="MD177" s="202"/>
      <c r="ME177" s="202"/>
      <c r="MF177" s="202"/>
      <c r="MG177" s="202"/>
      <c r="MH177" s="202"/>
      <c r="MI177" s="202"/>
      <c r="MJ177" s="202"/>
      <c r="MK177" s="202"/>
      <c r="ML177" s="202"/>
      <c r="MM177" s="202"/>
      <c r="MN177" s="202"/>
      <c r="MO177" s="202"/>
      <c r="MP177" s="202"/>
      <c r="MQ177" s="202"/>
      <c r="MR177" s="202"/>
      <c r="MS177" s="202"/>
      <c r="MT177" s="202"/>
      <c r="MU177" s="202"/>
      <c r="MV177" s="202"/>
      <c r="MW177" s="202"/>
      <c r="MX177" s="202"/>
      <c r="MY177" s="202"/>
      <c r="MZ177" s="202"/>
      <c r="NA177" s="202"/>
      <c r="NB177" s="202"/>
      <c r="NC177" s="202"/>
      <c r="ND177" s="202"/>
      <c r="NE177" s="202"/>
      <c r="NF177" s="202"/>
      <c r="NG177" s="202"/>
      <c r="NH177" s="202"/>
      <c r="NI177" s="202"/>
      <c r="NJ177" s="202"/>
      <c r="NK177" s="202"/>
      <c r="NL177" s="202"/>
      <c r="NM177" s="202"/>
      <c r="NN177" s="202"/>
      <c r="NO177" s="202"/>
      <c r="NP177" s="202"/>
      <c r="NQ177" s="202"/>
      <c r="NR177" s="202"/>
      <c r="NS177" s="202"/>
      <c r="NT177" s="202"/>
      <c r="NU177" s="202"/>
      <c r="NV177" s="202"/>
      <c r="NW177" s="202"/>
      <c r="NX177" s="202"/>
      <c r="NY177" s="202"/>
      <c r="NZ177" s="202"/>
      <c r="OA177" s="202"/>
      <c r="OB177" s="202"/>
      <c r="OC177" s="202"/>
      <c r="OD177" s="202"/>
      <c r="OE177" s="202"/>
      <c r="OF177" s="202"/>
      <c r="OG177" s="202"/>
      <c r="OH177" s="202"/>
      <c r="OI177" s="202"/>
      <c r="OJ177" s="202"/>
      <c r="OK177" s="202"/>
      <c r="OL177" s="202"/>
      <c r="OM177" s="202"/>
      <c r="ON177" s="202"/>
      <c r="OO177" s="202"/>
      <c r="OP177" s="202"/>
      <c r="OQ177" s="202"/>
      <c r="OR177" s="202"/>
      <c r="OS177" s="202"/>
      <c r="OT177" s="202"/>
      <c r="OU177" s="202"/>
      <c r="OV177" s="202"/>
      <c r="OW177" s="202"/>
      <c r="OX177" s="202"/>
      <c r="OY177" s="202"/>
      <c r="OZ177" s="202"/>
      <c r="PA177" s="202"/>
      <c r="PB177" s="202"/>
      <c r="PC177" s="202"/>
      <c r="PD177" s="202"/>
      <c r="PE177" s="202"/>
      <c r="PF177" s="202"/>
      <c r="PG177" s="202"/>
      <c r="PH177" s="202"/>
      <c r="PI177" s="202"/>
      <c r="PJ177" s="202"/>
      <c r="PK177" s="202"/>
      <c r="PL177" s="202"/>
      <c r="PM177" s="202"/>
      <c r="PN177" s="202"/>
      <c r="PO177" s="202"/>
      <c r="PP177" s="202"/>
      <c r="PQ177" s="202"/>
      <c r="PR177" s="202"/>
      <c r="PS177" s="202"/>
      <c r="PT177" s="202"/>
      <c r="PU177" s="202"/>
      <c r="PV177" s="202"/>
      <c r="PW177" s="202"/>
      <c r="PX177" s="202"/>
      <c r="PY177" s="202"/>
      <c r="PZ177" s="202"/>
      <c r="QA177" s="202"/>
      <c r="QB177" s="202"/>
      <c r="QC177" s="202"/>
      <c r="QD177" s="202"/>
      <c r="QE177" s="202"/>
      <c r="QF177" s="202"/>
      <c r="QG177" s="202"/>
      <c r="QH177" s="202"/>
      <c r="QI177" s="202"/>
      <c r="QJ177" s="202"/>
      <c r="QK177" s="202"/>
      <c r="QL177" s="202"/>
      <c r="QM177" s="202"/>
      <c r="QN177" s="202"/>
      <c r="QO177" s="202"/>
      <c r="QP177" s="202"/>
      <c r="QQ177" s="202"/>
      <c r="QR177" s="202"/>
      <c r="QS177" s="202"/>
      <c r="QT177" s="202"/>
      <c r="QU177" s="202"/>
      <c r="QV177" s="202"/>
      <c r="QW177" s="202"/>
      <c r="QX177" s="202"/>
      <c r="QY177" s="202"/>
      <c r="QZ177" s="202"/>
      <c r="RA177" s="202"/>
      <c r="RB177" s="202"/>
      <c r="RC177" s="202"/>
      <c r="RD177" s="202"/>
      <c r="RE177" s="202"/>
      <c r="RF177" s="202"/>
      <c r="RG177" s="202"/>
      <c r="RH177" s="202"/>
      <c r="RI177" s="202"/>
      <c r="RJ177" s="202"/>
      <c r="RK177" s="202"/>
      <c r="RL177" s="202"/>
      <c r="RM177" s="202"/>
      <c r="RN177" s="202"/>
      <c r="RO177" s="202"/>
      <c r="RP177" s="202"/>
      <c r="RQ177" s="202"/>
      <c r="RR177" s="202"/>
      <c r="RS177" s="202"/>
      <c r="RT177" s="202"/>
      <c r="RU177" s="202"/>
      <c r="RV177" s="202"/>
      <c r="RW177" s="202"/>
      <c r="RX177" s="202"/>
      <c r="RY177" s="202"/>
      <c r="RZ177" s="202"/>
      <c r="SA177" s="202"/>
      <c r="SB177" s="202"/>
      <c r="SC177" s="202"/>
      <c r="SD177" s="202"/>
      <c r="SE177" s="202"/>
      <c r="SF177" s="202"/>
      <c r="SG177" s="202"/>
      <c r="SH177" s="202"/>
      <c r="SI177" s="202"/>
      <c r="SJ177" s="202"/>
      <c r="SK177" s="202"/>
      <c r="SL177" s="202"/>
      <c r="SM177" s="202"/>
      <c r="SN177" s="202"/>
      <c r="SO177" s="202"/>
      <c r="SP177" s="202"/>
      <c r="SQ177" s="202"/>
      <c r="SR177" s="202"/>
      <c r="SS177" s="202"/>
      <c r="ST177" s="202"/>
      <c r="SU177" s="202"/>
      <c r="SV177" s="202"/>
      <c r="SW177" s="202"/>
      <c r="SX177" s="202"/>
      <c r="SY177" s="202"/>
      <c r="SZ177" s="202"/>
      <c r="TA177" s="202"/>
      <c r="TB177" s="202"/>
      <c r="TC177" s="202"/>
      <c r="TD177" s="202"/>
      <c r="TE177" s="202"/>
      <c r="TF177" s="202"/>
      <c r="TG177" s="202"/>
      <c r="TH177" s="202"/>
      <c r="TI177" s="202"/>
      <c r="TJ177" s="202"/>
      <c r="TK177" s="202"/>
      <c r="TL177" s="202"/>
      <c r="TM177" s="202"/>
      <c r="TN177" s="202"/>
      <c r="TO177" s="202"/>
      <c r="TP177" s="202"/>
      <c r="TQ177" s="202"/>
      <c r="TR177" s="202"/>
      <c r="TS177" s="202"/>
      <c r="TT177" s="202"/>
      <c r="TU177" s="202"/>
      <c r="TV177" s="202"/>
      <c r="TW177" s="202"/>
      <c r="TX177" s="202"/>
      <c r="TY177" s="202"/>
      <c r="TZ177" s="202"/>
      <c r="UA177" s="202"/>
      <c r="UB177" s="202"/>
      <c r="UC177" s="202"/>
      <c r="UD177" s="202"/>
      <c r="UE177" s="202"/>
      <c r="UF177" s="202"/>
      <c r="UG177" s="202"/>
      <c r="UH177" s="202"/>
      <c r="UI177" s="202"/>
      <c r="UJ177" s="202"/>
      <c r="UK177" s="202"/>
      <c r="UL177" s="202"/>
      <c r="UM177" s="202"/>
      <c r="UN177" s="202"/>
      <c r="UO177" s="202"/>
      <c r="UP177" s="202"/>
      <c r="UQ177" s="202"/>
      <c r="UR177" s="202"/>
      <c r="US177" s="202"/>
      <c r="UT177" s="202"/>
      <c r="UU177" s="202"/>
      <c r="UV177" s="202"/>
      <c r="UW177" s="202"/>
      <c r="UX177" s="202"/>
      <c r="UY177" s="202"/>
      <c r="UZ177" s="202"/>
      <c r="VA177" s="202"/>
      <c r="VB177" s="202"/>
      <c r="VC177" s="202"/>
      <c r="VD177" s="202"/>
      <c r="VE177" s="202"/>
      <c r="VF177" s="202"/>
      <c r="VG177" s="202"/>
      <c r="VH177" s="202"/>
      <c r="VI177" s="202"/>
      <c r="VJ177" s="202"/>
      <c r="VK177" s="202"/>
      <c r="VL177" s="202"/>
      <c r="VM177" s="202"/>
      <c r="VN177" s="202"/>
      <c r="VO177" s="202"/>
      <c r="VP177" s="202"/>
      <c r="VQ177" s="202"/>
      <c r="VR177" s="202"/>
      <c r="VS177" s="202"/>
      <c r="VT177" s="202"/>
      <c r="VU177" s="202"/>
      <c r="VV177" s="202"/>
      <c r="VW177" s="202"/>
      <c r="VX177" s="202"/>
      <c r="VY177" s="202"/>
      <c r="VZ177" s="202"/>
      <c r="WA177" s="202"/>
      <c r="WB177" s="202"/>
      <c r="WC177" s="202"/>
      <c r="WD177" s="202"/>
      <c r="WE177" s="202"/>
      <c r="WF177" s="202"/>
      <c r="WG177" s="202"/>
      <c r="WH177" s="202"/>
      <c r="WI177" s="202"/>
      <c r="WJ177" s="202"/>
      <c r="WK177" s="202"/>
      <c r="WL177" s="202"/>
      <c r="WM177" s="202"/>
      <c r="WN177" s="202"/>
      <c r="WO177" s="202"/>
      <c r="WP177" s="202"/>
      <c r="WQ177" s="202"/>
      <c r="WR177" s="202"/>
      <c r="WS177" s="202"/>
      <c r="WT177" s="202"/>
      <c r="WU177" s="202"/>
      <c r="WV177" s="202"/>
      <c r="WW177" s="202"/>
      <c r="WX177" s="202"/>
      <c r="WY177" s="202"/>
      <c r="WZ177" s="202"/>
      <c r="XA177" s="202"/>
      <c r="XB177" s="202"/>
      <c r="XC177" s="202"/>
      <c r="XD177" s="202"/>
      <c r="XE177" s="202"/>
      <c r="XF177" s="202"/>
      <c r="XG177" s="202"/>
      <c r="XH177" s="202"/>
      <c r="XI177" s="202"/>
      <c r="XJ177" s="202"/>
      <c r="XK177" s="202"/>
      <c r="XL177" s="202"/>
      <c r="XM177" s="202"/>
      <c r="XN177" s="202"/>
      <c r="XO177" s="202"/>
      <c r="XP177" s="202"/>
      <c r="XQ177" s="202"/>
      <c r="XR177" s="202"/>
      <c r="XS177" s="202"/>
      <c r="XT177" s="202"/>
      <c r="XU177" s="202"/>
      <c r="XV177" s="202"/>
      <c r="XW177" s="202"/>
      <c r="XX177" s="202"/>
      <c r="XY177" s="202"/>
      <c r="XZ177" s="202"/>
      <c r="YA177" s="202"/>
      <c r="YB177" s="202"/>
      <c r="YC177" s="202"/>
      <c r="YD177" s="202"/>
      <c r="YE177" s="202"/>
      <c r="YF177" s="202"/>
      <c r="YG177" s="202"/>
      <c r="YH177" s="202"/>
      <c r="YI177" s="202"/>
      <c r="YJ177" s="202"/>
      <c r="YK177" s="202"/>
      <c r="YL177" s="202"/>
      <c r="YM177" s="202"/>
      <c r="YN177" s="202"/>
      <c r="YO177" s="202"/>
      <c r="YP177" s="202"/>
      <c r="YQ177" s="202"/>
      <c r="YR177" s="202"/>
      <c r="YS177" s="202"/>
      <c r="YT177" s="202"/>
      <c r="YU177" s="202"/>
      <c r="YV177" s="202"/>
      <c r="YW177" s="202"/>
      <c r="YX177" s="202"/>
      <c r="YY177" s="202"/>
      <c r="YZ177" s="202"/>
      <c r="ZA177" s="202"/>
      <c r="ZB177" s="202"/>
      <c r="ZC177" s="202"/>
      <c r="ZD177" s="202"/>
      <c r="ZE177" s="202"/>
      <c r="ZF177" s="202"/>
      <c r="ZG177" s="202"/>
      <c r="ZH177" s="202"/>
      <c r="ZI177" s="202"/>
      <c r="ZJ177" s="202"/>
      <c r="ZK177" s="202"/>
      <c r="ZL177" s="202"/>
      <c r="ZM177" s="202"/>
      <c r="ZN177" s="202"/>
      <c r="ZO177" s="202"/>
      <c r="ZP177" s="202"/>
      <c r="ZQ177" s="202"/>
      <c r="ZR177" s="202"/>
      <c r="ZS177" s="202"/>
      <c r="ZT177" s="202"/>
      <c r="ZU177" s="202"/>
      <c r="ZV177" s="202"/>
      <c r="ZW177" s="202"/>
      <c r="ZX177" s="202"/>
      <c r="ZY177" s="202"/>
      <c r="ZZ177" s="202"/>
      <c r="AAA177" s="202"/>
      <c r="AAB177" s="202"/>
      <c r="AAC177" s="202"/>
      <c r="AAD177" s="202"/>
      <c r="AAE177" s="202"/>
      <c r="AAF177" s="202"/>
      <c r="AAG177" s="202"/>
      <c r="AAH177" s="202"/>
      <c r="AAI177" s="202"/>
      <c r="AAJ177" s="202"/>
      <c r="AAK177" s="202"/>
      <c r="AAL177" s="202"/>
      <c r="AAM177" s="202"/>
      <c r="AAN177" s="202"/>
      <c r="AAO177" s="202"/>
      <c r="AAP177" s="202"/>
      <c r="AAQ177" s="202"/>
      <c r="AAR177" s="202"/>
      <c r="AAS177" s="202"/>
      <c r="AAT177" s="202"/>
      <c r="AAU177" s="202"/>
      <c r="AAV177" s="202"/>
      <c r="AAW177" s="202"/>
      <c r="AAX177" s="202"/>
      <c r="AAY177" s="202"/>
      <c r="AAZ177" s="202"/>
      <c r="ABA177" s="202"/>
      <c r="ABB177" s="202"/>
      <c r="ABC177" s="202"/>
      <c r="ABD177" s="202"/>
      <c r="ABE177" s="202"/>
      <c r="ABF177" s="202"/>
      <c r="ABG177" s="202"/>
      <c r="ABH177" s="202"/>
      <c r="ABI177" s="202"/>
      <c r="ABJ177" s="202"/>
      <c r="ABK177" s="202"/>
      <c r="ABL177" s="202"/>
      <c r="ABM177" s="202"/>
      <c r="ABN177" s="202"/>
      <c r="ABO177" s="202"/>
      <c r="ABP177" s="202"/>
      <c r="ABQ177" s="202"/>
      <c r="ABR177" s="202"/>
      <c r="ABS177" s="202"/>
      <c r="ABT177" s="202"/>
      <c r="ABU177" s="202"/>
      <c r="ABV177" s="202"/>
      <c r="ABW177" s="202"/>
      <c r="ABX177" s="202"/>
      <c r="ABY177" s="202"/>
      <c r="ABZ177" s="202"/>
      <c r="ACA177" s="202"/>
      <c r="ACB177" s="202"/>
      <c r="ACC177" s="202"/>
      <c r="ACD177" s="202"/>
      <c r="ACE177" s="202"/>
      <c r="ACF177" s="202"/>
      <c r="ACG177" s="202"/>
      <c r="ACH177" s="202"/>
      <c r="ACI177" s="202"/>
      <c r="ACJ177" s="202"/>
      <c r="ACK177" s="202"/>
      <c r="ACL177" s="202"/>
      <c r="ACM177" s="202"/>
      <c r="ACN177" s="202"/>
      <c r="ACO177" s="202"/>
      <c r="ACP177" s="202"/>
      <c r="ACQ177" s="202"/>
      <c r="ACR177" s="202"/>
      <c r="ACS177" s="202"/>
      <c r="ACT177" s="202"/>
      <c r="ACU177" s="202"/>
      <c r="ACV177" s="202"/>
      <c r="ACW177" s="202"/>
      <c r="ACX177" s="202"/>
      <c r="ACY177" s="202"/>
      <c r="ACZ177" s="202"/>
      <c r="ADA177" s="202"/>
      <c r="ADB177" s="202"/>
      <c r="ADC177" s="202"/>
      <c r="ADD177" s="202"/>
      <c r="ADE177" s="202"/>
      <c r="ADF177" s="202"/>
      <c r="ADG177" s="202"/>
      <c r="ADH177" s="202"/>
      <c r="ADI177" s="202"/>
      <c r="ADJ177" s="202"/>
      <c r="ADK177" s="202"/>
      <c r="ADL177" s="202"/>
      <c r="ADM177" s="202"/>
      <c r="ADN177" s="202"/>
      <c r="ADO177" s="202"/>
      <c r="ADP177" s="202"/>
      <c r="ADQ177" s="202"/>
      <c r="ADR177" s="202"/>
      <c r="ADS177" s="202"/>
      <c r="ADT177" s="202"/>
      <c r="ADU177" s="202"/>
      <c r="ADV177" s="202"/>
      <c r="ADW177" s="202"/>
      <c r="ADX177" s="202"/>
      <c r="ADY177" s="202"/>
      <c r="ADZ177" s="202"/>
      <c r="AEA177" s="202"/>
      <c r="AEB177" s="202"/>
      <c r="AEC177" s="202"/>
      <c r="AED177" s="202"/>
      <c r="AEE177" s="202"/>
      <c r="AEF177" s="202"/>
      <c r="AEG177" s="202"/>
      <c r="AEH177" s="202"/>
      <c r="AEI177" s="202"/>
      <c r="AEJ177" s="202"/>
      <c r="AEK177" s="202"/>
      <c r="AEL177" s="202"/>
      <c r="AEM177" s="202"/>
      <c r="AEN177" s="202"/>
      <c r="AEO177" s="202"/>
      <c r="AEP177" s="202"/>
      <c r="AEQ177" s="202"/>
      <c r="AER177" s="202"/>
      <c r="AES177" s="202"/>
      <c r="AET177" s="202"/>
      <c r="AEU177" s="202"/>
      <c r="AEV177" s="202"/>
      <c r="AEW177" s="202"/>
      <c r="AEX177" s="202"/>
      <c r="AEY177" s="202"/>
      <c r="AEZ177" s="202"/>
      <c r="AFA177" s="202"/>
      <c r="AFB177" s="202"/>
      <c r="AFC177" s="202"/>
      <c r="AFD177" s="202"/>
      <c r="AFE177" s="202"/>
      <c r="AFF177" s="202"/>
      <c r="AFG177" s="202"/>
      <c r="AFH177" s="202"/>
      <c r="AFI177" s="202"/>
      <c r="AFJ177" s="202"/>
      <c r="AFK177" s="202"/>
      <c r="AFL177" s="202"/>
      <c r="AFM177" s="202"/>
      <c r="AFN177" s="202"/>
      <c r="AFO177" s="202"/>
      <c r="AFP177" s="202"/>
      <c r="AFQ177" s="202"/>
      <c r="AFR177" s="202"/>
      <c r="AFS177" s="202"/>
      <c r="AFT177" s="202"/>
      <c r="AFU177" s="202"/>
      <c r="AFV177" s="202"/>
      <c r="AFW177" s="202"/>
      <c r="AFX177" s="202"/>
      <c r="AFY177" s="202"/>
      <c r="AFZ177" s="202"/>
      <c r="AGA177" s="202"/>
      <c r="AGB177" s="202"/>
      <c r="AGC177" s="202"/>
      <c r="AGD177" s="202"/>
      <c r="AGE177" s="202"/>
      <c r="AGF177" s="202"/>
      <c r="AGG177" s="202"/>
      <c r="AGH177" s="202"/>
      <c r="AGI177" s="202"/>
      <c r="AGJ177" s="202"/>
      <c r="AGK177" s="202"/>
      <c r="AGL177" s="202"/>
      <c r="AGM177" s="202"/>
      <c r="AGN177" s="202"/>
      <c r="AGO177" s="202"/>
      <c r="AGP177" s="202"/>
      <c r="AGQ177" s="202"/>
      <c r="AGR177" s="202"/>
      <c r="AGS177" s="202"/>
      <c r="AGT177" s="202"/>
      <c r="AGU177" s="202"/>
      <c r="AGV177" s="202"/>
      <c r="AGW177" s="202"/>
      <c r="AGX177" s="202"/>
      <c r="AGY177" s="202"/>
      <c r="AGZ177" s="202"/>
      <c r="AHA177" s="202"/>
      <c r="AHB177" s="202"/>
      <c r="AHC177" s="202"/>
      <c r="AHD177" s="202"/>
      <c r="AHE177" s="202"/>
      <c r="AHF177" s="202"/>
      <c r="AHG177" s="202"/>
      <c r="AHH177" s="202"/>
      <c r="AHI177" s="202"/>
      <c r="AHJ177" s="202"/>
      <c r="AHK177" s="202"/>
      <c r="AHL177" s="202"/>
      <c r="AHM177" s="202"/>
      <c r="AHN177" s="202"/>
      <c r="AHO177" s="202"/>
      <c r="AHP177" s="202"/>
      <c r="AHQ177" s="202"/>
      <c r="AHR177" s="202"/>
      <c r="AHS177" s="202"/>
      <c r="AHT177" s="202"/>
      <c r="AHU177" s="202"/>
      <c r="AHV177" s="202"/>
      <c r="AHW177" s="202"/>
      <c r="AHX177" s="202"/>
      <c r="AHY177" s="202"/>
      <c r="AHZ177" s="202"/>
      <c r="AIA177" s="202"/>
      <c r="AIB177" s="202"/>
      <c r="AIC177" s="202"/>
      <c r="AID177" s="202"/>
      <c r="AIE177" s="202"/>
      <c r="AIF177" s="202"/>
      <c r="AIG177" s="202"/>
      <c r="AIH177" s="202"/>
      <c r="AII177" s="202"/>
      <c r="AIJ177" s="202"/>
      <c r="AIK177" s="202"/>
      <c r="AIL177" s="202"/>
      <c r="AIM177" s="202"/>
      <c r="AIN177" s="202"/>
      <c r="AIO177" s="202"/>
      <c r="AIP177" s="202"/>
      <c r="AIQ177" s="202"/>
      <c r="AIR177" s="202"/>
      <c r="AIS177" s="202"/>
      <c r="AIT177" s="202"/>
      <c r="AIU177" s="202"/>
      <c r="AIV177" s="202"/>
      <c r="AIW177" s="202"/>
      <c r="AIX177" s="202"/>
      <c r="AIY177" s="202"/>
      <c r="AIZ177" s="202"/>
      <c r="AJA177" s="202"/>
      <c r="AJB177" s="202"/>
      <c r="AJC177" s="202"/>
      <c r="AJD177" s="202"/>
      <c r="AJE177" s="202"/>
      <c r="AJF177" s="202"/>
      <c r="AJG177" s="202"/>
      <c r="AJH177" s="202"/>
      <c r="AJI177" s="202"/>
      <c r="AJJ177" s="202"/>
      <c r="AJK177" s="202"/>
      <c r="AJL177" s="202"/>
      <c r="AJM177" s="202"/>
      <c r="AJN177" s="202"/>
      <c r="AJO177" s="202"/>
      <c r="AJP177" s="202"/>
      <c r="AJQ177" s="202"/>
      <c r="AJR177" s="202"/>
      <c r="AJS177" s="202"/>
      <c r="AJT177" s="202"/>
      <c r="AJU177" s="202"/>
      <c r="AJV177" s="202"/>
      <c r="AJW177" s="202"/>
      <c r="AJX177" s="202"/>
      <c r="AJY177" s="202"/>
      <c r="AJZ177" s="202"/>
      <c r="AKA177" s="202"/>
      <c r="AKB177" s="202"/>
      <c r="AKC177" s="202"/>
      <c r="AKD177" s="202"/>
      <c r="AKE177" s="202"/>
      <c r="AKF177" s="202"/>
      <c r="AKG177" s="202"/>
      <c r="AKH177" s="202"/>
      <c r="AKI177" s="202"/>
      <c r="AKJ177" s="202"/>
      <c r="AKK177" s="202"/>
      <c r="AKL177" s="202"/>
      <c r="AKM177" s="202"/>
      <c r="AKN177" s="202"/>
      <c r="AKO177" s="202"/>
      <c r="AKP177" s="202"/>
      <c r="AKQ177" s="202"/>
      <c r="AKR177" s="202"/>
      <c r="AKS177" s="202"/>
      <c r="AKT177" s="202"/>
      <c r="AKU177" s="202"/>
      <c r="AKV177" s="202"/>
      <c r="AKW177" s="202"/>
      <c r="AKX177" s="202"/>
      <c r="AKY177" s="202"/>
      <c r="AKZ177" s="202"/>
      <c r="ALA177" s="202"/>
      <c r="ALB177" s="202"/>
      <c r="ALC177" s="202"/>
      <c r="ALD177" s="202"/>
      <c r="ALE177" s="202"/>
      <c r="ALF177" s="202"/>
      <c r="ALG177" s="202"/>
      <c r="ALH177" s="202"/>
      <c r="ALI177" s="202"/>
      <c r="ALJ177" s="202"/>
      <c r="ALK177" s="202"/>
      <c r="ALL177" s="202"/>
      <c r="ALM177" s="202"/>
      <c r="ALN177" s="202"/>
      <c r="ALO177" s="202"/>
      <c r="ALP177" s="202"/>
      <c r="ALQ177" s="202"/>
      <c r="ALR177" s="202"/>
      <c r="ALS177" s="202"/>
      <c r="ALT177" s="202"/>
      <c r="ALU177" s="202"/>
      <c r="ALV177" s="202"/>
      <c r="ALW177" s="202"/>
      <c r="ALX177" s="202"/>
      <c r="ALY177" s="202"/>
      <c r="ALZ177" s="202"/>
      <c r="AMA177" s="202"/>
      <c r="AMB177" s="202"/>
      <c r="AMC177" s="202"/>
      <c r="AMD177" s="202"/>
      <c r="AME177" s="202"/>
      <c r="AMF177" s="202"/>
      <c r="AMG177" s="202"/>
      <c r="AMH177" s="202"/>
      <c r="AMI177" s="202"/>
      <c r="AMJ177" s="202"/>
    </row>
    <row r="178" spans="1:1024" ht="20.25" customHeight="1">
      <c r="A178" s="549"/>
      <c r="B178" s="522" t="s">
        <v>89</v>
      </c>
      <c r="C178" s="65"/>
      <c r="D178" s="927"/>
      <c r="E178" s="870"/>
      <c r="F178" s="870"/>
      <c r="G178" s="476"/>
      <c r="H178" s="126"/>
      <c r="I178" s="355"/>
      <c r="J178" s="355"/>
      <c r="K178" s="532"/>
      <c r="L178" s="356"/>
      <c r="M178" s="356"/>
      <c r="N178" s="476"/>
      <c r="O178" s="374"/>
      <c r="P178" s="355"/>
      <c r="Q178" s="762"/>
      <c r="R178" s="355"/>
      <c r="S178" s="356"/>
      <c r="T178" s="356"/>
      <c r="U178" s="476"/>
      <c r="V178" s="126"/>
      <c r="W178" s="125"/>
      <c r="X178" s="355"/>
      <c r="Y178" s="355"/>
      <c r="Z178" s="356"/>
      <c r="AA178" s="356"/>
      <c r="AB178" s="476"/>
      <c r="AC178" s="374"/>
      <c r="AD178" s="355"/>
      <c r="AE178" s="355"/>
      <c r="AF178" s="355"/>
      <c r="AG178" s="356"/>
      <c r="AH178" s="356"/>
      <c r="AI178" s="936"/>
      <c r="AJ178" s="925"/>
      <c r="AK178" s="195"/>
      <c r="AL178" s="14"/>
    </row>
    <row r="179" spans="1:1024" ht="20.25" customHeight="1">
      <c r="A179" s="928"/>
      <c r="B179" s="553" t="s">
        <v>22</v>
      </c>
      <c r="C179" s="77" t="s">
        <v>123</v>
      </c>
      <c r="D179" s="929">
        <f>AK143</f>
        <v>4</v>
      </c>
      <c r="E179" s="462"/>
      <c r="F179" s="462"/>
      <c r="G179" s="269"/>
      <c r="H179" s="134"/>
      <c r="I179" s="460"/>
      <c r="J179" s="460"/>
      <c r="K179" s="533"/>
      <c r="L179" s="461"/>
      <c r="M179" s="461">
        <v>2</v>
      </c>
      <c r="N179" s="269"/>
      <c r="O179" s="477"/>
      <c r="P179" s="460"/>
      <c r="Q179" s="460"/>
      <c r="R179" s="460">
        <v>2</v>
      </c>
      <c r="S179" s="461"/>
      <c r="T179" s="461"/>
      <c r="U179" s="269"/>
      <c r="V179" s="134"/>
      <c r="W179" s="133"/>
      <c r="X179" s="460"/>
      <c r="Y179" s="460"/>
      <c r="Z179" s="461"/>
      <c r="AA179" s="461"/>
      <c r="AB179" s="269"/>
      <c r="AC179" s="477"/>
      <c r="AD179" s="460"/>
      <c r="AE179" s="460"/>
      <c r="AF179" s="460"/>
      <c r="AG179" s="461"/>
      <c r="AH179" s="461"/>
      <c r="AI179" s="269"/>
      <c r="AJ179" s="925">
        <f t="shared" ref="AJ179:AJ182" si="46">SUM(E179:AI179)</f>
        <v>4</v>
      </c>
      <c r="AK179" s="195">
        <f>D179-AJ179</f>
        <v>0</v>
      </c>
      <c r="AL179" s="14"/>
    </row>
    <row r="180" spans="1:1024" ht="20.25">
      <c r="A180" s="603"/>
      <c r="B180" s="321" t="s">
        <v>24</v>
      </c>
      <c r="C180" s="46" t="s">
        <v>91</v>
      </c>
      <c r="D180" s="929">
        <f t="shared" ref="D180:D182" si="47">AK144</f>
        <v>4</v>
      </c>
      <c r="E180" s="117"/>
      <c r="F180" s="117"/>
      <c r="G180" s="512"/>
      <c r="H180" s="512"/>
      <c r="I180" s="113"/>
      <c r="J180" s="113"/>
      <c r="K180" s="173"/>
      <c r="L180" s="114">
        <v>2</v>
      </c>
      <c r="M180" s="114"/>
      <c r="N180" s="115"/>
      <c r="O180" s="270"/>
      <c r="P180" s="113"/>
      <c r="Q180" s="113"/>
      <c r="R180" s="113"/>
      <c r="S180" s="114">
        <v>2</v>
      </c>
      <c r="T180" s="114"/>
      <c r="U180" s="512"/>
      <c r="V180" s="512"/>
      <c r="W180" s="513"/>
      <c r="X180" s="113"/>
      <c r="Y180" s="113"/>
      <c r="Z180" s="114"/>
      <c r="AA180" s="114"/>
      <c r="AB180" s="115"/>
      <c r="AC180" s="270"/>
      <c r="AD180" s="113"/>
      <c r="AE180" s="113"/>
      <c r="AF180" s="113"/>
      <c r="AG180" s="114"/>
      <c r="AH180" s="114"/>
      <c r="AI180" s="512"/>
      <c r="AJ180" s="925">
        <f t="shared" si="46"/>
        <v>4</v>
      </c>
      <c r="AK180" s="195">
        <f>D180-AJ180</f>
        <v>0</v>
      </c>
      <c r="AL180" s="14"/>
    </row>
    <row r="181" spans="1:1024" ht="20.25" customHeight="1">
      <c r="A181" s="604"/>
      <c r="B181" s="321" t="s">
        <v>28</v>
      </c>
      <c r="C181" s="296" t="s">
        <v>78</v>
      </c>
      <c r="D181" s="929">
        <f t="shared" si="47"/>
        <v>4</v>
      </c>
      <c r="E181" s="117"/>
      <c r="F181" s="117"/>
      <c r="G181" s="115"/>
      <c r="H181" s="512"/>
      <c r="I181" s="120"/>
      <c r="J181" s="120"/>
      <c r="K181" s="329"/>
      <c r="L181" s="121"/>
      <c r="M181" s="378">
        <v>2</v>
      </c>
      <c r="N181" s="115"/>
      <c r="O181" s="270"/>
      <c r="P181" s="120"/>
      <c r="Q181" s="120"/>
      <c r="R181" s="120">
        <v>2</v>
      </c>
      <c r="S181" s="121"/>
      <c r="T181" s="378"/>
      <c r="U181" s="115"/>
      <c r="V181" s="512"/>
      <c r="W181" s="513"/>
      <c r="X181" s="113"/>
      <c r="Y181" s="113"/>
      <c r="Z181" s="114"/>
      <c r="AA181" s="114"/>
      <c r="AB181" s="115"/>
      <c r="AC181" s="270"/>
      <c r="AD181" s="113"/>
      <c r="AE181" s="113"/>
      <c r="AF181" s="113"/>
      <c r="AG181" s="114"/>
      <c r="AH181" s="121"/>
      <c r="AI181" s="122"/>
      <c r="AJ181" s="925">
        <f t="shared" si="46"/>
        <v>4</v>
      </c>
      <c r="AK181" s="195">
        <f>D181-AJ181</f>
        <v>0</v>
      </c>
      <c r="AL181" s="14"/>
    </row>
    <row r="182" spans="1:1024" ht="20.25">
      <c r="A182" s="605"/>
      <c r="B182" s="46" t="s">
        <v>32</v>
      </c>
      <c r="C182" s="692" t="s">
        <v>155</v>
      </c>
      <c r="D182" s="929">
        <f t="shared" si="47"/>
        <v>6</v>
      </c>
      <c r="E182" s="161"/>
      <c r="F182" s="161"/>
      <c r="G182" s="512"/>
      <c r="H182" s="512"/>
      <c r="I182" s="120">
        <v>2</v>
      </c>
      <c r="J182" s="120">
        <v>2</v>
      </c>
      <c r="K182" s="329"/>
      <c r="L182" s="121"/>
      <c r="M182" s="121"/>
      <c r="N182" s="512"/>
      <c r="O182" s="512"/>
      <c r="P182" s="120"/>
      <c r="Q182" s="120">
        <v>2</v>
      </c>
      <c r="R182" s="120"/>
      <c r="S182" s="121"/>
      <c r="T182" s="174"/>
      <c r="U182" s="512"/>
      <c r="V182" s="512"/>
      <c r="W182" s="513"/>
      <c r="X182" s="513"/>
      <c r="Y182" s="513"/>
      <c r="Z182" s="513"/>
      <c r="AA182" s="513"/>
      <c r="AB182" s="512"/>
      <c r="AC182" s="512"/>
      <c r="AD182" s="513"/>
      <c r="AE182" s="513"/>
      <c r="AF182" s="513"/>
      <c r="AG182" s="513"/>
      <c r="AH182" s="513"/>
      <c r="AI182" s="428"/>
      <c r="AJ182" s="925">
        <f t="shared" si="46"/>
        <v>6</v>
      </c>
      <c r="AK182" s="195">
        <f>D182-AJ182</f>
        <v>0</v>
      </c>
      <c r="AL182" s="14"/>
    </row>
    <row r="183" spans="1:1024" ht="20.25">
      <c r="A183" s="903"/>
      <c r="B183" s="437" t="s">
        <v>51</v>
      </c>
      <c r="C183" s="933"/>
      <c r="D183" s="921"/>
      <c r="E183" s="525"/>
      <c r="F183" s="180"/>
      <c r="G183" s="126"/>
      <c r="H183" s="126"/>
      <c r="I183" s="125"/>
      <c r="J183" s="164"/>
      <c r="K183" s="180"/>
      <c r="L183" s="125"/>
      <c r="M183" s="125"/>
      <c r="N183" s="126"/>
      <c r="O183" s="126"/>
      <c r="P183" s="125"/>
      <c r="Q183" s="164"/>
      <c r="R183" s="125"/>
      <c r="S183" s="125"/>
      <c r="T183" s="125"/>
      <c r="U183" s="126"/>
      <c r="V183" s="126"/>
      <c r="W183" s="164"/>
      <c r="X183" s="164"/>
      <c r="Y183" s="125"/>
      <c r="Z183" s="125"/>
      <c r="AA183" s="125"/>
      <c r="AB183" s="126"/>
      <c r="AC183" s="126"/>
      <c r="AD183" s="164"/>
      <c r="AE183" s="164"/>
      <c r="AF183" s="125"/>
      <c r="AG183" s="125"/>
      <c r="AH183" s="125"/>
      <c r="AI183" s="535"/>
      <c r="AJ183" s="919">
        <f t="shared" ref="AJ183:AJ185" si="48">SUM(E183:AI183)</f>
        <v>0</v>
      </c>
      <c r="AK183" s="205">
        <f t="shared" ref="AK183:AK185" si="49">D183-AJ183</f>
        <v>0</v>
      </c>
      <c r="AL183" s="14"/>
    </row>
    <row r="184" spans="1:1024" ht="20.25">
      <c r="A184" s="319"/>
      <c r="B184" s="956"/>
      <c r="C184" s="957"/>
      <c r="D184" s="948"/>
      <c r="E184" s="418"/>
      <c r="F184" s="311"/>
      <c r="G184" s="134"/>
      <c r="H184" s="134"/>
      <c r="I184" s="133"/>
      <c r="J184" s="166"/>
      <c r="K184" s="311"/>
      <c r="L184" s="133"/>
      <c r="M184" s="133"/>
      <c r="N184" s="134"/>
      <c r="O184" s="134"/>
      <c r="P184" s="133"/>
      <c r="Q184" s="166"/>
      <c r="R184" s="133"/>
      <c r="S184" s="133"/>
      <c r="T184" s="133"/>
      <c r="U184" s="134"/>
      <c r="V184" s="134"/>
      <c r="W184" s="133"/>
      <c r="X184" s="133"/>
      <c r="Y184" s="133"/>
      <c r="Z184" s="133"/>
      <c r="AA184" s="133"/>
      <c r="AB184" s="134"/>
      <c r="AC184" s="134"/>
      <c r="AD184" s="133"/>
      <c r="AE184" s="133"/>
      <c r="AF184" s="133"/>
      <c r="AG184" s="133"/>
      <c r="AH184" s="133"/>
      <c r="AI184" s="339"/>
      <c r="AJ184" s="935">
        <f t="shared" si="48"/>
        <v>0</v>
      </c>
      <c r="AK184" s="208">
        <f t="shared" si="49"/>
        <v>0</v>
      </c>
      <c r="AL184" s="14"/>
    </row>
    <row r="185" spans="1:1024" ht="20.25">
      <c r="A185" s="317"/>
      <c r="B185" s="968"/>
      <c r="C185" s="969"/>
      <c r="D185" s="970"/>
      <c r="E185" s="232"/>
      <c r="F185" s="161"/>
      <c r="G185" s="512"/>
      <c r="H185" s="512"/>
      <c r="I185" s="513"/>
      <c r="J185" s="515"/>
      <c r="K185" s="161"/>
      <c r="L185" s="513"/>
      <c r="M185" s="513"/>
      <c r="N185" s="512"/>
      <c r="O185" s="512"/>
      <c r="P185" s="513"/>
      <c r="Q185" s="515"/>
      <c r="R185" s="513"/>
      <c r="S185" s="513"/>
      <c r="T185" s="513"/>
      <c r="U185" s="512"/>
      <c r="V185" s="512"/>
      <c r="W185" s="513"/>
      <c r="X185" s="513"/>
      <c r="Y185" s="513"/>
      <c r="Z185" s="513"/>
      <c r="AA185" s="513"/>
      <c r="AB185" s="512"/>
      <c r="AC185" s="512"/>
      <c r="AD185" s="513"/>
      <c r="AE185" s="513"/>
      <c r="AF185" s="513"/>
      <c r="AG185" s="513"/>
      <c r="AH185" s="513"/>
      <c r="AI185" s="341"/>
      <c r="AJ185" s="952">
        <f t="shared" si="48"/>
        <v>0</v>
      </c>
      <c r="AK185" s="333">
        <f t="shared" si="49"/>
        <v>0</v>
      </c>
      <c r="AL185" s="14"/>
    </row>
    <row r="186" spans="1:1024" s="9" customFormat="1" ht="18.75">
      <c r="A186" s="14"/>
      <c r="B186" s="14"/>
      <c r="C186" s="14"/>
      <c r="D186" s="14"/>
      <c r="E186" s="20" t="s">
        <v>54</v>
      </c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172"/>
      <c r="W186" s="20"/>
      <c r="X186" s="20"/>
      <c r="Y186" s="20"/>
      <c r="Z186" s="175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 spans="1:1024" s="9" customFormat="1" ht="18.75">
      <c r="A187" s="14"/>
      <c r="B187" s="14"/>
      <c r="C187" s="14"/>
      <c r="D187" s="14"/>
      <c r="E187" s="1256" t="s">
        <v>102</v>
      </c>
      <c r="F187" s="1256"/>
      <c r="G187" s="1256"/>
      <c r="H187" s="1256"/>
      <c r="I187" s="1256"/>
      <c r="J187" s="1256"/>
      <c r="K187" s="1256"/>
      <c r="L187" s="1256"/>
      <c r="M187" s="1256"/>
      <c r="N187" s="1256"/>
      <c r="O187" s="1256"/>
      <c r="P187" s="1256"/>
      <c r="Q187" s="1256"/>
      <c r="R187" s="1256"/>
      <c r="S187" s="1256"/>
      <c r="T187" s="1256"/>
      <c r="U187" s="1256"/>
      <c r="V187" s="1256"/>
      <c r="W187" s="1256"/>
      <c r="X187" s="1256"/>
      <c r="Y187" s="1256"/>
      <c r="Z187" s="1256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</row>
    <row r="188" spans="1:1024" s="9" customFormat="1" ht="18.75">
      <c r="A188" s="14"/>
      <c r="B188" s="324"/>
      <c r="C188" s="324"/>
      <c r="D188" s="324"/>
      <c r="E188" s="324"/>
      <c r="F188" s="324"/>
      <c r="G188" s="324"/>
      <c r="H188" s="324"/>
      <c r="I188" s="324"/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  <c r="AA188" s="324"/>
      <c r="AB188" s="324"/>
      <c r="AC188" s="324"/>
      <c r="AD188" s="324"/>
      <c r="AE188" s="324"/>
      <c r="AF188" s="324"/>
      <c r="AG188" s="324"/>
      <c r="AH188" s="324"/>
      <c r="AI188" s="14"/>
      <c r="AJ188" s="14"/>
      <c r="AK188" s="14"/>
      <c r="AL188" s="14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D36:Y36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80:Z80"/>
    <mergeCell ref="B82:AH82"/>
    <mergeCell ref="B83:AJ83"/>
    <mergeCell ref="E85:G85"/>
    <mergeCell ref="J85:S85"/>
    <mergeCell ref="V85:Y85"/>
    <mergeCell ref="AA85:AD85"/>
    <mergeCell ref="AH85:AI85"/>
    <mergeCell ref="E87:AI87"/>
    <mergeCell ref="E116:Z116"/>
    <mergeCell ref="B118:AH118"/>
    <mergeCell ref="B119:AJ119"/>
    <mergeCell ref="E121:G121"/>
    <mergeCell ref="J121:S121"/>
    <mergeCell ref="V121:Y121"/>
    <mergeCell ref="AA121:AD121"/>
    <mergeCell ref="AH121:AI121"/>
    <mergeCell ref="E159:AI159"/>
    <mergeCell ref="E187:Z187"/>
    <mergeCell ref="E123:AI123"/>
    <mergeCell ref="E152:Z152"/>
    <mergeCell ref="B154:AH154"/>
    <mergeCell ref="B155:AJ155"/>
    <mergeCell ref="E157:G157"/>
    <mergeCell ref="J157:S157"/>
    <mergeCell ref="V157:Y157"/>
    <mergeCell ref="AA157:AD157"/>
    <mergeCell ref="AH157:AI157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7" max="37" man="1"/>
    <brk id="81" max="37" man="1"/>
    <brk id="117" max="37" man="1"/>
    <brk id="153" max="3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pageSetUpPr fitToPage="1"/>
  </sheetPr>
  <dimension ref="A1:AMJ186"/>
  <sheetViews>
    <sheetView view="pageBreakPreview" topLeftCell="A73" zoomScale="50" zoomScaleNormal="70" zoomScalePageLayoutView="65" workbookViewId="0">
      <selection activeCell="AO111" sqref="AO111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5.140625" style="8" customWidth="1"/>
    <col min="6" max="13" width="4.7109375" style="8" customWidth="1"/>
    <col min="14" max="14" width="5" style="8" customWidth="1"/>
    <col min="15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9.710937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57" t="s">
        <v>0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7"/>
      <c r="AD1" s="1257"/>
      <c r="AE1" s="1257"/>
      <c r="AF1" s="1257"/>
      <c r="AG1" s="1257"/>
      <c r="AH1" s="1257"/>
      <c r="AI1" s="175"/>
      <c r="AJ1" s="175"/>
      <c r="AK1" s="175"/>
    </row>
    <row r="2" spans="1:38" ht="24.75" customHeight="1">
      <c r="A2" s="14"/>
      <c r="B2" s="1258" t="s">
        <v>121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8"/>
      <c r="T2" s="1258"/>
      <c r="U2" s="1258"/>
      <c r="V2" s="1258"/>
      <c r="W2" s="1258"/>
      <c r="X2" s="1258"/>
      <c r="Y2" s="1258"/>
      <c r="Z2" s="1258"/>
      <c r="AA2" s="1258"/>
      <c r="AB2" s="1258"/>
      <c r="AC2" s="1258"/>
      <c r="AD2" s="1258"/>
      <c r="AE2" s="1258"/>
      <c r="AF2" s="1258"/>
      <c r="AG2" s="1258"/>
      <c r="AH2" s="1258"/>
      <c r="AI2" s="1258"/>
      <c r="AJ2" s="1258"/>
      <c r="AK2" s="19">
        <v>2025</v>
      </c>
      <c r="AL2" s="14"/>
    </row>
    <row r="3" spans="1:38" ht="18.75">
      <c r="A3" s="14"/>
      <c r="B3" s="15"/>
      <c r="C3" s="16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8"/>
      <c r="W3" s="17"/>
      <c r="X3" s="17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4"/>
    </row>
    <row r="4" spans="1:38" ht="29.25" customHeight="1">
      <c r="A4" s="18"/>
      <c r="B4" s="19" t="s">
        <v>3</v>
      </c>
      <c r="C4" s="20" t="s">
        <v>4</v>
      </c>
      <c r="D4" s="16"/>
      <c r="E4" s="1259" t="s">
        <v>5</v>
      </c>
      <c r="F4" s="1259"/>
      <c r="G4" s="1259"/>
      <c r="H4" s="16">
        <v>1</v>
      </c>
      <c r="I4" s="16"/>
      <c r="J4" s="1259"/>
      <c r="K4" s="1259"/>
      <c r="L4" s="1259"/>
      <c r="M4" s="1259"/>
      <c r="N4" s="1259"/>
      <c r="O4" s="1259"/>
      <c r="P4" s="1259"/>
      <c r="Q4" s="1259"/>
      <c r="R4" s="1259"/>
      <c r="S4" s="1259"/>
      <c r="T4" s="16"/>
      <c r="U4" s="16"/>
      <c r="V4" s="1259" t="s">
        <v>6</v>
      </c>
      <c r="W4" s="1259"/>
      <c r="X4" s="1259"/>
      <c r="Y4" s="1259"/>
      <c r="Z4" s="16"/>
      <c r="AA4" s="1260" t="s">
        <v>159</v>
      </c>
      <c r="AB4" s="1260"/>
      <c r="AC4" s="1260"/>
      <c r="AD4" s="1260"/>
      <c r="AE4" s="16"/>
      <c r="AF4" s="16"/>
      <c r="AG4" s="16"/>
      <c r="AH4" s="1259" t="s">
        <v>8</v>
      </c>
      <c r="AI4" s="1259"/>
      <c r="AJ4" s="15"/>
      <c r="AK4" s="15"/>
      <c r="AL4" s="14"/>
    </row>
    <row r="5" spans="1:38" ht="19.5" customHeight="1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169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7"/>
      <c r="AK5" s="17"/>
      <c r="AL5" s="14"/>
    </row>
    <row r="6" spans="1:38" ht="18.75">
      <c r="A6" s="23"/>
      <c r="B6" s="24"/>
      <c r="C6" s="25"/>
      <c r="D6" s="24"/>
      <c r="E6" s="1254" t="s">
        <v>9</v>
      </c>
      <c r="F6" s="1254"/>
      <c r="G6" s="1254"/>
      <c r="H6" s="1254"/>
      <c r="I6" s="1254"/>
      <c r="J6" s="1254"/>
      <c r="K6" s="1254"/>
      <c r="L6" s="1254"/>
      <c r="M6" s="1254"/>
      <c r="N6" s="1254"/>
      <c r="O6" s="1254"/>
      <c r="P6" s="1254"/>
      <c r="Q6" s="1254"/>
      <c r="R6" s="1254"/>
      <c r="S6" s="1254"/>
      <c r="T6" s="1254"/>
      <c r="U6" s="1254"/>
      <c r="V6" s="1254"/>
      <c r="W6" s="1254"/>
      <c r="X6" s="1254"/>
      <c r="Y6" s="1254"/>
      <c r="Z6" s="1254"/>
      <c r="AA6" s="1254"/>
      <c r="AB6" s="1254"/>
      <c r="AC6" s="1254"/>
      <c r="AD6" s="1254"/>
      <c r="AE6" s="1254"/>
      <c r="AF6" s="1254"/>
      <c r="AG6" s="1254"/>
      <c r="AH6" s="1254"/>
      <c r="AI6" s="1255"/>
      <c r="AJ6" s="24"/>
      <c r="AK6" s="24"/>
      <c r="AL6" s="14"/>
    </row>
    <row r="7" spans="1:38" ht="18.75">
      <c r="A7" s="26"/>
      <c r="B7" s="27"/>
      <c r="C7" s="28"/>
      <c r="D7" s="27"/>
      <c r="E7" s="29"/>
      <c r="F7" s="30" t="s">
        <v>10</v>
      </c>
      <c r="G7" s="30"/>
      <c r="H7" s="30"/>
      <c r="I7" s="30"/>
      <c r="J7" s="30"/>
      <c r="K7" s="30"/>
      <c r="L7" s="30"/>
      <c r="M7" s="30" t="s">
        <v>11</v>
      </c>
      <c r="N7" s="30"/>
      <c r="O7" s="30"/>
      <c r="P7" s="30"/>
      <c r="Q7" s="170"/>
      <c r="R7" s="30"/>
      <c r="S7" s="30"/>
      <c r="T7" s="30" t="s">
        <v>10</v>
      </c>
      <c r="U7" s="30"/>
      <c r="V7" s="170"/>
      <c r="W7" s="30"/>
      <c r="X7" s="30"/>
      <c r="Y7" s="30"/>
      <c r="Z7" s="30"/>
      <c r="AA7" s="30" t="s">
        <v>11</v>
      </c>
      <c r="AB7" s="30"/>
      <c r="AC7" s="30"/>
      <c r="AD7" s="30"/>
      <c r="AE7" s="170"/>
      <c r="AF7" s="30"/>
      <c r="AG7" s="30"/>
      <c r="AH7" s="30" t="s">
        <v>10</v>
      </c>
      <c r="AI7" s="187"/>
      <c r="AJ7" s="188"/>
      <c r="AK7" s="188"/>
      <c r="AL7" s="14"/>
    </row>
    <row r="8" spans="1:38" s="6" customFormat="1" ht="71.25" customHeight="1">
      <c r="A8" s="31" t="s">
        <v>12</v>
      </c>
      <c r="B8" s="32" t="s">
        <v>13</v>
      </c>
      <c r="C8" s="33" t="s">
        <v>14</v>
      </c>
      <c r="D8" s="34" t="s">
        <v>15</v>
      </c>
      <c r="E8" s="35">
        <v>1</v>
      </c>
      <c r="F8" s="36">
        <v>2</v>
      </c>
      <c r="G8" s="36">
        <v>3</v>
      </c>
      <c r="H8" s="36">
        <v>4</v>
      </c>
      <c r="I8" s="139">
        <v>5</v>
      </c>
      <c r="J8" s="36">
        <v>6</v>
      </c>
      <c r="K8" s="36">
        <v>7</v>
      </c>
      <c r="L8" s="36">
        <v>8</v>
      </c>
      <c r="M8" s="36">
        <v>9</v>
      </c>
      <c r="N8" s="36">
        <v>10</v>
      </c>
      <c r="O8" s="36">
        <v>11</v>
      </c>
      <c r="P8" s="36">
        <v>12</v>
      </c>
      <c r="Q8" s="171">
        <v>13</v>
      </c>
      <c r="R8" s="36">
        <v>14</v>
      </c>
      <c r="S8" s="36">
        <v>15</v>
      </c>
      <c r="T8" s="36">
        <v>16</v>
      </c>
      <c r="U8" s="36">
        <v>17</v>
      </c>
      <c r="V8" s="139">
        <v>18</v>
      </c>
      <c r="W8" s="36">
        <v>19</v>
      </c>
      <c r="X8" s="171">
        <v>20</v>
      </c>
      <c r="Y8" s="36">
        <v>21</v>
      </c>
      <c r="Z8" s="36">
        <v>22</v>
      </c>
      <c r="AA8" s="36">
        <v>23</v>
      </c>
      <c r="AB8" s="36">
        <v>24</v>
      </c>
      <c r="AC8" s="36">
        <v>25</v>
      </c>
      <c r="AD8" s="36">
        <v>26</v>
      </c>
      <c r="AE8" s="171">
        <v>27</v>
      </c>
      <c r="AF8" s="36">
        <v>28</v>
      </c>
      <c r="AG8" s="36">
        <v>29</v>
      </c>
      <c r="AH8" s="36">
        <v>30</v>
      </c>
      <c r="AI8" s="190"/>
      <c r="AJ8" s="191" t="s">
        <v>16</v>
      </c>
      <c r="AK8" s="191" t="s">
        <v>17</v>
      </c>
      <c r="AL8" s="14"/>
    </row>
    <row r="9" spans="1:38" ht="20.25">
      <c r="A9" s="37">
        <v>1</v>
      </c>
      <c r="B9" s="553" t="s">
        <v>18</v>
      </c>
      <c r="C9" s="39" t="s">
        <v>90</v>
      </c>
      <c r="D9" s="40">
        <v>62</v>
      </c>
      <c r="E9" s="442"/>
      <c r="F9" s="113"/>
      <c r="G9" s="113">
        <v>2</v>
      </c>
      <c r="H9" s="114"/>
      <c r="I9" s="114"/>
      <c r="J9" s="115"/>
      <c r="K9" s="270"/>
      <c r="L9" s="113"/>
      <c r="M9" s="113"/>
      <c r="N9" s="113">
        <v>2</v>
      </c>
      <c r="O9" s="114"/>
      <c r="P9" s="114">
        <v>2</v>
      </c>
      <c r="Q9" s="115"/>
      <c r="R9" s="270"/>
      <c r="S9" s="113"/>
      <c r="T9" s="113"/>
      <c r="U9" s="113">
        <v>2</v>
      </c>
      <c r="V9" s="114"/>
      <c r="W9" s="114"/>
      <c r="X9" s="115"/>
      <c r="Y9" s="906"/>
      <c r="Z9" s="113"/>
      <c r="AA9" s="113"/>
      <c r="AB9" s="173"/>
      <c r="AC9" s="114"/>
      <c r="AD9" s="117"/>
      <c r="AE9" s="115"/>
      <c r="AF9" s="270"/>
      <c r="AG9" s="113"/>
      <c r="AH9" s="113"/>
      <c r="AI9" s="520"/>
      <c r="AJ9" s="220">
        <f>SUM(E9:AI9)</f>
        <v>8</v>
      </c>
      <c r="AK9" s="571">
        <f>D9-AJ9-AJ33-AJ34</f>
        <v>50</v>
      </c>
      <c r="AL9" s="14"/>
    </row>
    <row r="10" spans="1:38" ht="20.25">
      <c r="A10" s="44">
        <v>2</v>
      </c>
      <c r="B10" s="321" t="s">
        <v>21</v>
      </c>
      <c r="C10" s="46" t="s">
        <v>112</v>
      </c>
      <c r="D10" s="55">
        <v>44</v>
      </c>
      <c r="E10" s="442"/>
      <c r="F10" s="113"/>
      <c r="G10" s="113"/>
      <c r="H10" s="114"/>
      <c r="I10" s="114"/>
      <c r="J10" s="115"/>
      <c r="K10" s="270"/>
      <c r="L10" s="113">
        <v>2</v>
      </c>
      <c r="M10" s="113"/>
      <c r="N10" s="113"/>
      <c r="O10" s="114"/>
      <c r="P10" s="114"/>
      <c r="Q10" s="115"/>
      <c r="R10" s="270"/>
      <c r="S10" s="113">
        <v>2</v>
      </c>
      <c r="T10" s="113"/>
      <c r="U10" s="113"/>
      <c r="V10" s="114"/>
      <c r="W10" s="114"/>
      <c r="X10" s="270"/>
      <c r="Y10" s="270"/>
      <c r="Z10" s="113">
        <v>2</v>
      </c>
      <c r="AA10" s="113"/>
      <c r="AB10" s="113"/>
      <c r="AC10" s="114"/>
      <c r="AD10" s="114"/>
      <c r="AE10" s="115"/>
      <c r="AF10" s="270"/>
      <c r="AG10" s="113">
        <v>2</v>
      </c>
      <c r="AH10" s="113"/>
      <c r="AI10" s="520"/>
      <c r="AJ10" s="220">
        <f t="shared" ref="AJ10:AJ34" si="0">SUM(E10:AI10)</f>
        <v>8</v>
      </c>
      <c r="AK10" s="571">
        <f t="shared" ref="AK10:AK23" si="1">D10-AJ10</f>
        <v>36</v>
      </c>
      <c r="AL10" s="14"/>
    </row>
    <row r="11" spans="1:38" ht="20.25" customHeight="1">
      <c r="A11" s="44">
        <v>3</v>
      </c>
      <c r="B11" s="321" t="s">
        <v>22</v>
      </c>
      <c r="C11" s="46" t="s">
        <v>52</v>
      </c>
      <c r="D11" s="57">
        <v>62</v>
      </c>
      <c r="E11" s="442"/>
      <c r="F11" s="113">
        <v>2</v>
      </c>
      <c r="G11" s="113"/>
      <c r="H11" s="114"/>
      <c r="I11" s="114"/>
      <c r="J11" s="115"/>
      <c r="K11" s="270"/>
      <c r="L11" s="113">
        <v>2</v>
      </c>
      <c r="M11" s="113">
        <v>2</v>
      </c>
      <c r="N11" s="113"/>
      <c r="O11" s="114"/>
      <c r="P11" s="114"/>
      <c r="Q11" s="115"/>
      <c r="R11" s="270"/>
      <c r="S11" s="113"/>
      <c r="T11" s="113">
        <v>2</v>
      </c>
      <c r="U11" s="113"/>
      <c r="V11" s="114"/>
      <c r="W11" s="114"/>
      <c r="X11" s="115"/>
      <c r="Y11" s="270"/>
      <c r="Z11" s="113">
        <v>2</v>
      </c>
      <c r="AA11" s="113">
        <v>2</v>
      </c>
      <c r="AB11" s="113"/>
      <c r="AC11" s="114"/>
      <c r="AD11" s="114"/>
      <c r="AE11" s="115"/>
      <c r="AF11" s="270"/>
      <c r="AG11" s="113"/>
      <c r="AH11" s="113">
        <v>2</v>
      </c>
      <c r="AI11" s="520"/>
      <c r="AJ11" s="220">
        <f t="shared" si="0"/>
        <v>14</v>
      </c>
      <c r="AK11" s="571">
        <f t="shared" si="1"/>
        <v>48</v>
      </c>
      <c r="AL11" s="14"/>
    </row>
    <row r="12" spans="1:38" ht="20.25" customHeight="1">
      <c r="A12" s="44">
        <v>4</v>
      </c>
      <c r="B12" s="321" t="s">
        <v>24</v>
      </c>
      <c r="C12" s="46" t="s">
        <v>76</v>
      </c>
      <c r="D12" s="541">
        <v>44</v>
      </c>
      <c r="E12" s="442"/>
      <c r="F12" s="113"/>
      <c r="G12" s="113"/>
      <c r="H12" s="114"/>
      <c r="I12" s="114"/>
      <c r="J12" s="115"/>
      <c r="K12" s="270"/>
      <c r="L12" s="113">
        <v>2</v>
      </c>
      <c r="M12" s="113"/>
      <c r="N12" s="113"/>
      <c r="O12" s="114"/>
      <c r="P12" s="114"/>
      <c r="Q12" s="115"/>
      <c r="R12" s="270"/>
      <c r="S12" s="113">
        <v>2</v>
      </c>
      <c r="T12" s="113"/>
      <c r="U12" s="113"/>
      <c r="V12" s="114"/>
      <c r="W12" s="114"/>
      <c r="X12" s="115"/>
      <c r="Y12" s="270"/>
      <c r="Z12" s="113">
        <v>2</v>
      </c>
      <c r="AA12" s="113"/>
      <c r="AB12" s="113"/>
      <c r="AC12" s="114"/>
      <c r="AD12" s="114"/>
      <c r="AE12" s="115"/>
      <c r="AF12" s="270"/>
      <c r="AG12" s="113">
        <v>2</v>
      </c>
      <c r="AH12" s="113"/>
      <c r="AI12" s="520"/>
      <c r="AJ12" s="220">
        <f t="shared" si="0"/>
        <v>8</v>
      </c>
      <c r="AK12" s="571">
        <f t="shared" si="1"/>
        <v>36</v>
      </c>
      <c r="AL12" s="14"/>
    </row>
    <row r="13" spans="1:38" ht="20.25" customHeight="1">
      <c r="A13" s="44">
        <v>5</v>
      </c>
      <c r="B13" s="542" t="s">
        <v>26</v>
      </c>
      <c r="C13" s="46" t="s">
        <v>124</v>
      </c>
      <c r="D13" s="543">
        <v>80</v>
      </c>
      <c r="E13" s="442"/>
      <c r="F13" s="113"/>
      <c r="G13" s="113">
        <v>2</v>
      </c>
      <c r="H13" s="114"/>
      <c r="I13" s="114">
        <v>2</v>
      </c>
      <c r="J13" s="115"/>
      <c r="K13" s="270"/>
      <c r="L13" s="113"/>
      <c r="M13" s="113"/>
      <c r="N13" s="113">
        <v>2</v>
      </c>
      <c r="O13" s="114"/>
      <c r="P13" s="114">
        <v>2</v>
      </c>
      <c r="Q13" s="115"/>
      <c r="R13" s="270"/>
      <c r="S13" s="113"/>
      <c r="T13" s="113"/>
      <c r="U13" s="113">
        <v>2</v>
      </c>
      <c r="V13" s="114"/>
      <c r="W13" s="114">
        <v>2</v>
      </c>
      <c r="X13" s="115"/>
      <c r="Y13" s="270"/>
      <c r="Z13" s="113"/>
      <c r="AA13" s="113"/>
      <c r="AB13" s="113">
        <v>2</v>
      </c>
      <c r="AC13" s="114"/>
      <c r="AD13" s="114">
        <v>2</v>
      </c>
      <c r="AE13" s="115"/>
      <c r="AF13" s="270"/>
      <c r="AG13" s="113"/>
      <c r="AH13" s="113"/>
      <c r="AI13" s="520"/>
      <c r="AJ13" s="220">
        <f t="shared" si="0"/>
        <v>16</v>
      </c>
      <c r="AK13" s="571">
        <f t="shared" si="1"/>
        <v>64</v>
      </c>
      <c r="AL13" s="14"/>
    </row>
    <row r="14" spans="1:38" ht="20.25" customHeight="1">
      <c r="A14" s="44">
        <v>6</v>
      </c>
      <c r="B14" s="321" t="s">
        <v>28</v>
      </c>
      <c r="C14" s="46" t="s">
        <v>78</v>
      </c>
      <c r="D14" s="541">
        <v>40</v>
      </c>
      <c r="E14" s="442"/>
      <c r="F14" s="113"/>
      <c r="G14" s="113"/>
      <c r="H14" s="117"/>
      <c r="I14" s="114"/>
      <c r="J14" s="115"/>
      <c r="K14" s="270"/>
      <c r="L14" s="113"/>
      <c r="M14" s="113"/>
      <c r="N14" s="113"/>
      <c r="O14" s="117"/>
      <c r="P14" s="114"/>
      <c r="Q14" s="115"/>
      <c r="R14" s="270"/>
      <c r="S14" s="113"/>
      <c r="T14" s="113"/>
      <c r="U14" s="113"/>
      <c r="V14" s="117"/>
      <c r="W14" s="114"/>
      <c r="X14" s="115"/>
      <c r="Y14" s="270"/>
      <c r="Z14" s="113"/>
      <c r="AA14" s="113"/>
      <c r="AB14" s="113"/>
      <c r="AC14" s="117"/>
      <c r="AD14" s="114"/>
      <c r="AE14" s="115"/>
      <c r="AF14" s="270"/>
      <c r="AG14" s="113"/>
      <c r="AH14" s="113"/>
      <c r="AI14" s="520"/>
      <c r="AJ14" s="220">
        <f t="shared" si="0"/>
        <v>0</v>
      </c>
      <c r="AK14" s="571">
        <f>D14-AJ14-AJ32</f>
        <v>32</v>
      </c>
      <c r="AL14" s="14"/>
    </row>
    <row r="15" spans="1:38" ht="20.25" customHeight="1">
      <c r="A15" s="44">
        <v>7</v>
      </c>
      <c r="B15" s="321" t="s">
        <v>30</v>
      </c>
      <c r="C15" s="54" t="s">
        <v>31</v>
      </c>
      <c r="D15" s="541">
        <v>34</v>
      </c>
      <c r="E15" s="442"/>
      <c r="F15" s="113"/>
      <c r="G15" s="113"/>
      <c r="H15" s="114"/>
      <c r="I15" s="114">
        <v>2</v>
      </c>
      <c r="J15" s="115"/>
      <c r="K15" s="270"/>
      <c r="L15" s="113"/>
      <c r="M15" s="113"/>
      <c r="N15" s="113"/>
      <c r="O15" s="114"/>
      <c r="P15" s="114">
        <v>2</v>
      </c>
      <c r="Q15" s="115"/>
      <c r="R15" s="270"/>
      <c r="S15" s="113"/>
      <c r="T15" s="113"/>
      <c r="U15" s="113"/>
      <c r="V15" s="114"/>
      <c r="W15" s="114">
        <v>2</v>
      </c>
      <c r="X15" s="115"/>
      <c r="Y15" s="270"/>
      <c r="Z15" s="113"/>
      <c r="AA15" s="113"/>
      <c r="AB15" s="113"/>
      <c r="AC15" s="114"/>
      <c r="AD15" s="114">
        <v>2</v>
      </c>
      <c r="AE15" s="115"/>
      <c r="AF15" s="270"/>
      <c r="AG15" s="113"/>
      <c r="AH15" s="113"/>
      <c r="AI15" s="520"/>
      <c r="AJ15" s="220">
        <f t="shared" si="0"/>
        <v>8</v>
      </c>
      <c r="AK15" s="571">
        <f>D15-AJ15-AJ34</f>
        <v>24</v>
      </c>
      <c r="AL15" s="14"/>
    </row>
    <row r="16" spans="1:38" ht="20.25" customHeight="1">
      <c r="A16" s="44">
        <v>8</v>
      </c>
      <c r="B16" s="321" t="s">
        <v>32</v>
      </c>
      <c r="C16" s="54" t="s">
        <v>115</v>
      </c>
      <c r="D16" s="53">
        <v>60</v>
      </c>
      <c r="E16" s="442"/>
      <c r="F16" s="49">
        <v>2</v>
      </c>
      <c r="G16" s="113"/>
      <c r="H16" s="114">
        <v>2</v>
      </c>
      <c r="I16" s="114"/>
      <c r="J16" s="115"/>
      <c r="K16" s="270"/>
      <c r="L16" s="113"/>
      <c r="M16" s="113"/>
      <c r="N16" s="113"/>
      <c r="O16" s="114">
        <v>2</v>
      </c>
      <c r="P16" s="116"/>
      <c r="Q16" s="118"/>
      <c r="R16" s="270"/>
      <c r="S16" s="113"/>
      <c r="T16" s="113">
        <v>2</v>
      </c>
      <c r="U16" s="177">
        <v>2</v>
      </c>
      <c r="V16" s="114">
        <v>2</v>
      </c>
      <c r="W16" s="114"/>
      <c r="X16" s="115"/>
      <c r="Y16" s="270"/>
      <c r="Z16" s="113"/>
      <c r="AA16" s="113"/>
      <c r="AB16" s="113"/>
      <c r="AC16" s="114">
        <v>2</v>
      </c>
      <c r="AD16" s="114"/>
      <c r="AE16" s="115"/>
      <c r="AF16" s="270"/>
      <c r="AG16" s="113"/>
      <c r="AH16" s="113">
        <v>2</v>
      </c>
      <c r="AI16" s="520"/>
      <c r="AJ16" s="220">
        <f t="shared" si="0"/>
        <v>16</v>
      </c>
      <c r="AK16" s="571">
        <f t="shared" si="1"/>
        <v>44</v>
      </c>
      <c r="AL16" s="14"/>
    </row>
    <row r="17" spans="1:1024" ht="20.25" customHeight="1">
      <c r="A17" s="44">
        <v>9</v>
      </c>
      <c r="B17" s="321" t="s">
        <v>34</v>
      </c>
      <c r="C17" s="46" t="s">
        <v>35</v>
      </c>
      <c r="D17" s="541">
        <v>48</v>
      </c>
      <c r="E17" s="442"/>
      <c r="F17" s="113"/>
      <c r="G17" s="113">
        <v>2</v>
      </c>
      <c r="H17" s="114"/>
      <c r="I17" s="114"/>
      <c r="J17" s="115"/>
      <c r="K17" s="270"/>
      <c r="L17" s="113"/>
      <c r="M17" s="113">
        <v>2</v>
      </c>
      <c r="N17" s="113">
        <v>2</v>
      </c>
      <c r="O17" s="114"/>
      <c r="P17" s="114"/>
      <c r="Q17" s="115"/>
      <c r="R17" s="270"/>
      <c r="S17" s="113"/>
      <c r="T17" s="113"/>
      <c r="U17" s="173"/>
      <c r="V17" s="114"/>
      <c r="W17" s="114"/>
      <c r="X17" s="115"/>
      <c r="Y17" s="270"/>
      <c r="Z17" s="113"/>
      <c r="AA17" s="113">
        <v>2</v>
      </c>
      <c r="AB17" s="113">
        <v>2</v>
      </c>
      <c r="AC17" s="114"/>
      <c r="AD17" s="114"/>
      <c r="AE17" s="115"/>
      <c r="AF17" s="270"/>
      <c r="AG17" s="113"/>
      <c r="AH17" s="113"/>
      <c r="AI17" s="520"/>
      <c r="AJ17" s="220">
        <f t="shared" si="0"/>
        <v>10</v>
      </c>
      <c r="AK17" s="571">
        <f t="shared" si="1"/>
        <v>38</v>
      </c>
      <c r="AL17" s="14"/>
    </row>
    <row r="18" spans="1:1024" ht="20.25" customHeight="1">
      <c r="A18" s="44">
        <v>10</v>
      </c>
      <c r="B18" s="321" t="s">
        <v>36</v>
      </c>
      <c r="C18" s="54" t="s">
        <v>77</v>
      </c>
      <c r="D18" s="53">
        <v>44</v>
      </c>
      <c r="E18" s="442"/>
      <c r="F18" s="113">
        <v>2</v>
      </c>
      <c r="G18" s="113"/>
      <c r="H18" s="114"/>
      <c r="I18" s="114"/>
      <c r="J18" s="115"/>
      <c r="K18" s="270"/>
      <c r="L18" s="113"/>
      <c r="M18" s="113">
        <v>2</v>
      </c>
      <c r="N18" s="113"/>
      <c r="O18" s="114"/>
      <c r="P18" s="114"/>
      <c r="Q18" s="115"/>
      <c r="R18" s="270"/>
      <c r="S18" s="113"/>
      <c r="T18" s="113">
        <v>2</v>
      </c>
      <c r="U18" s="113"/>
      <c r="V18" s="114"/>
      <c r="W18" s="114"/>
      <c r="X18" s="115"/>
      <c r="Y18" s="270"/>
      <c r="Z18" s="113"/>
      <c r="AA18" s="113">
        <v>2</v>
      </c>
      <c r="AB18" s="113"/>
      <c r="AC18" s="114"/>
      <c r="AD18" s="114"/>
      <c r="AE18" s="115"/>
      <c r="AF18" s="270"/>
      <c r="AG18" s="113"/>
      <c r="AH18" s="113">
        <v>2</v>
      </c>
      <c r="AI18" s="520"/>
      <c r="AJ18" s="220">
        <f t="shared" si="0"/>
        <v>10</v>
      </c>
      <c r="AK18" s="571">
        <f t="shared" si="1"/>
        <v>34</v>
      </c>
      <c r="AL18" s="14"/>
    </row>
    <row r="19" spans="1:1024" ht="20.25" customHeight="1">
      <c r="A19" s="44">
        <v>11</v>
      </c>
      <c r="B19" s="321" t="s">
        <v>38</v>
      </c>
      <c r="C19" s="54" t="s">
        <v>39</v>
      </c>
      <c r="D19" s="57">
        <v>62</v>
      </c>
      <c r="E19" s="442"/>
      <c r="F19" s="113"/>
      <c r="G19" s="113"/>
      <c r="H19" s="114"/>
      <c r="I19" s="114">
        <v>2</v>
      </c>
      <c r="J19" s="115"/>
      <c r="K19" s="270"/>
      <c r="L19" s="113">
        <v>2</v>
      </c>
      <c r="M19" s="113"/>
      <c r="N19" s="113"/>
      <c r="O19" s="114"/>
      <c r="P19" s="114"/>
      <c r="Q19" s="115"/>
      <c r="R19" s="270"/>
      <c r="S19" s="113">
        <v>2</v>
      </c>
      <c r="T19" s="113"/>
      <c r="U19" s="113"/>
      <c r="V19" s="114"/>
      <c r="W19" s="114">
        <v>2</v>
      </c>
      <c r="X19" s="115"/>
      <c r="Y19" s="270"/>
      <c r="Z19" s="113">
        <v>2</v>
      </c>
      <c r="AA19" s="113"/>
      <c r="AB19" s="113"/>
      <c r="AC19" s="114"/>
      <c r="AD19" s="114"/>
      <c r="AE19" s="115"/>
      <c r="AF19" s="270"/>
      <c r="AG19" s="113">
        <v>2</v>
      </c>
      <c r="AH19" s="113"/>
      <c r="AI19" s="520"/>
      <c r="AJ19" s="220">
        <f t="shared" si="0"/>
        <v>12</v>
      </c>
      <c r="AK19" s="571">
        <f t="shared" si="1"/>
        <v>50</v>
      </c>
      <c r="AL19" s="14"/>
    </row>
    <row r="20" spans="1:1024" ht="20.25" customHeight="1">
      <c r="A20" s="44">
        <v>12</v>
      </c>
      <c r="B20" s="314" t="s">
        <v>40</v>
      </c>
      <c r="C20" s="46" t="s">
        <v>111</v>
      </c>
      <c r="D20" s="544">
        <v>40</v>
      </c>
      <c r="E20" s="442"/>
      <c r="F20" s="113"/>
      <c r="G20" s="113"/>
      <c r="H20" s="114">
        <v>2</v>
      </c>
      <c r="I20" s="114"/>
      <c r="J20" s="115"/>
      <c r="K20" s="270"/>
      <c r="L20" s="113"/>
      <c r="M20" s="113"/>
      <c r="N20" s="113"/>
      <c r="O20" s="114">
        <v>2</v>
      </c>
      <c r="P20" s="114"/>
      <c r="Q20" s="115"/>
      <c r="R20" s="270"/>
      <c r="S20" s="113"/>
      <c r="T20" s="113"/>
      <c r="U20" s="113"/>
      <c r="V20" s="114">
        <v>2</v>
      </c>
      <c r="W20" s="114"/>
      <c r="X20" s="115"/>
      <c r="Y20" s="270"/>
      <c r="Z20" s="113"/>
      <c r="AA20" s="113"/>
      <c r="AB20" s="113"/>
      <c r="AC20" s="114">
        <v>2</v>
      </c>
      <c r="AD20" s="114"/>
      <c r="AE20" s="115"/>
      <c r="AF20" s="270"/>
      <c r="AG20" s="113"/>
      <c r="AH20" s="113"/>
      <c r="AI20" s="520"/>
      <c r="AJ20" s="220">
        <f t="shared" si="0"/>
        <v>8</v>
      </c>
      <c r="AK20" s="571">
        <f t="shared" si="1"/>
        <v>32</v>
      </c>
      <c r="AL20" s="14"/>
    </row>
    <row r="21" spans="1:1024" ht="20.25" customHeight="1">
      <c r="A21" s="44">
        <v>13</v>
      </c>
      <c r="B21" s="321" t="s">
        <v>42</v>
      </c>
      <c r="C21" s="54" t="s">
        <v>86</v>
      </c>
      <c r="D21" s="545">
        <v>40</v>
      </c>
      <c r="E21" s="442"/>
      <c r="F21" s="113"/>
      <c r="G21" s="113"/>
      <c r="H21" s="114">
        <v>2</v>
      </c>
      <c r="I21" s="114"/>
      <c r="J21" s="115"/>
      <c r="K21" s="270"/>
      <c r="L21" s="113"/>
      <c r="M21" s="113"/>
      <c r="N21" s="113"/>
      <c r="O21" s="114">
        <v>2</v>
      </c>
      <c r="P21" s="114"/>
      <c r="Q21" s="115"/>
      <c r="R21" s="270"/>
      <c r="S21" s="113"/>
      <c r="T21" s="113"/>
      <c r="U21" s="113"/>
      <c r="V21" s="114">
        <v>2</v>
      </c>
      <c r="W21" s="114"/>
      <c r="X21" s="115"/>
      <c r="Y21" s="270"/>
      <c r="Z21" s="113"/>
      <c r="AA21" s="113"/>
      <c r="AB21" s="113"/>
      <c r="AC21" s="114">
        <v>2</v>
      </c>
      <c r="AD21" s="114"/>
      <c r="AE21" s="115"/>
      <c r="AF21" s="270"/>
      <c r="AG21" s="113"/>
      <c r="AH21" s="113"/>
      <c r="AI21" s="520"/>
      <c r="AJ21" s="220">
        <f t="shared" si="0"/>
        <v>8</v>
      </c>
      <c r="AK21" s="571">
        <f t="shared" si="1"/>
        <v>32</v>
      </c>
      <c r="AL21" s="14"/>
    </row>
    <row r="22" spans="1:1024" ht="20.25">
      <c r="A22" s="44">
        <v>14</v>
      </c>
      <c r="B22" s="321" t="s">
        <v>44</v>
      </c>
      <c r="C22" s="54" t="s">
        <v>128</v>
      </c>
      <c r="D22" s="53">
        <v>20</v>
      </c>
      <c r="E22" s="442"/>
      <c r="F22" s="113"/>
      <c r="G22" s="113"/>
      <c r="H22" s="114"/>
      <c r="I22" s="114"/>
      <c r="J22" s="115"/>
      <c r="K22" s="270"/>
      <c r="L22" s="113"/>
      <c r="M22" s="113"/>
      <c r="N22" s="113"/>
      <c r="O22" s="114"/>
      <c r="P22" s="114"/>
      <c r="Q22" s="115"/>
      <c r="R22" s="270"/>
      <c r="S22" s="113">
        <v>2</v>
      </c>
      <c r="T22" s="113"/>
      <c r="U22" s="113"/>
      <c r="V22" s="114"/>
      <c r="W22" s="114"/>
      <c r="X22" s="115"/>
      <c r="Y22" s="270"/>
      <c r="Z22" s="113"/>
      <c r="AA22" s="113"/>
      <c r="AB22" s="113"/>
      <c r="AC22" s="114"/>
      <c r="AD22" s="114"/>
      <c r="AE22" s="115"/>
      <c r="AF22" s="270"/>
      <c r="AG22" s="113">
        <v>2</v>
      </c>
      <c r="AH22" s="113"/>
      <c r="AI22" s="520"/>
      <c r="AJ22" s="220">
        <f t="shared" si="0"/>
        <v>4</v>
      </c>
      <c r="AK22" s="571">
        <f t="shared" si="1"/>
        <v>16</v>
      </c>
      <c r="AL22" s="14"/>
    </row>
    <row r="23" spans="1:1024" ht="20.25" customHeight="1">
      <c r="A23" s="58">
        <v>15</v>
      </c>
      <c r="B23" s="559" t="s">
        <v>45</v>
      </c>
      <c r="C23" s="296" t="s">
        <v>80</v>
      </c>
      <c r="D23" s="548">
        <v>40</v>
      </c>
      <c r="E23" s="447"/>
      <c r="F23" s="120"/>
      <c r="G23" s="120">
        <v>2</v>
      </c>
      <c r="H23" s="121"/>
      <c r="I23" s="121"/>
      <c r="J23" s="122"/>
      <c r="K23" s="271"/>
      <c r="L23" s="120"/>
      <c r="M23" s="120"/>
      <c r="N23" s="120">
        <v>2</v>
      </c>
      <c r="O23" s="121"/>
      <c r="P23" s="121"/>
      <c r="Q23" s="122"/>
      <c r="R23" s="271"/>
      <c r="S23" s="120"/>
      <c r="T23" s="120"/>
      <c r="U23" s="120">
        <v>2</v>
      </c>
      <c r="V23" s="121"/>
      <c r="W23" s="121"/>
      <c r="X23" s="122"/>
      <c r="Y23" s="271"/>
      <c r="Z23" s="120"/>
      <c r="AA23" s="120"/>
      <c r="AB23" s="120">
        <v>2</v>
      </c>
      <c r="AC23" s="121"/>
      <c r="AD23" s="121"/>
      <c r="AE23" s="122"/>
      <c r="AF23" s="271"/>
      <c r="AG23" s="120"/>
      <c r="AH23" s="120"/>
      <c r="AI23" s="292"/>
      <c r="AJ23" s="344">
        <f t="shared" si="0"/>
        <v>8</v>
      </c>
      <c r="AK23" s="571">
        <f t="shared" si="1"/>
        <v>32</v>
      </c>
      <c r="AL23" s="14"/>
    </row>
    <row r="24" spans="1:1024" s="7" customFormat="1" ht="20.25" customHeight="1">
      <c r="A24" s="63"/>
      <c r="B24" s="64"/>
      <c r="C24" s="65"/>
      <c r="D24" s="32">
        <v>720</v>
      </c>
      <c r="E24" s="452">
        <f t="shared" ref="E24:AI24" si="2">SUM(E9:E23)</f>
        <v>0</v>
      </c>
      <c r="F24" s="344">
        <f t="shared" si="2"/>
        <v>6</v>
      </c>
      <c r="G24" s="344">
        <f t="shared" si="2"/>
        <v>8</v>
      </c>
      <c r="H24" s="344">
        <f t="shared" si="2"/>
        <v>6</v>
      </c>
      <c r="I24" s="344">
        <f t="shared" si="2"/>
        <v>6</v>
      </c>
      <c r="J24" s="475">
        <f t="shared" si="2"/>
        <v>0</v>
      </c>
      <c r="K24" s="475">
        <f t="shared" si="2"/>
        <v>0</v>
      </c>
      <c r="L24" s="344">
        <f t="shared" si="2"/>
        <v>8</v>
      </c>
      <c r="M24" s="344">
        <f t="shared" si="2"/>
        <v>6</v>
      </c>
      <c r="N24" s="344">
        <f t="shared" si="2"/>
        <v>8</v>
      </c>
      <c r="O24" s="344">
        <f t="shared" si="2"/>
        <v>6</v>
      </c>
      <c r="P24" s="344">
        <f t="shared" si="2"/>
        <v>6</v>
      </c>
      <c r="Q24" s="475">
        <f t="shared" si="2"/>
        <v>0</v>
      </c>
      <c r="R24" s="475">
        <f t="shared" si="2"/>
        <v>0</v>
      </c>
      <c r="S24" s="344">
        <f t="shared" si="2"/>
        <v>8</v>
      </c>
      <c r="T24" s="344">
        <f t="shared" si="2"/>
        <v>6</v>
      </c>
      <c r="U24" s="344">
        <f t="shared" si="2"/>
        <v>8</v>
      </c>
      <c r="V24" s="344">
        <f t="shared" si="2"/>
        <v>6</v>
      </c>
      <c r="W24" s="344">
        <f t="shared" si="2"/>
        <v>6</v>
      </c>
      <c r="X24" s="475">
        <f t="shared" si="2"/>
        <v>0</v>
      </c>
      <c r="Y24" s="475">
        <f t="shared" si="2"/>
        <v>0</v>
      </c>
      <c r="Z24" s="344">
        <f t="shared" si="2"/>
        <v>8</v>
      </c>
      <c r="AA24" s="344">
        <f t="shared" si="2"/>
        <v>6</v>
      </c>
      <c r="AB24" s="344">
        <f t="shared" si="2"/>
        <v>6</v>
      </c>
      <c r="AC24" s="344">
        <f t="shared" si="2"/>
        <v>6</v>
      </c>
      <c r="AD24" s="344">
        <f t="shared" si="2"/>
        <v>4</v>
      </c>
      <c r="AE24" s="475">
        <f t="shared" si="2"/>
        <v>0</v>
      </c>
      <c r="AF24" s="475">
        <f t="shared" si="2"/>
        <v>0</v>
      </c>
      <c r="AG24" s="344">
        <f t="shared" si="2"/>
        <v>8</v>
      </c>
      <c r="AH24" s="344">
        <f t="shared" si="2"/>
        <v>6</v>
      </c>
      <c r="AI24" s="768">
        <f t="shared" si="2"/>
        <v>0</v>
      </c>
      <c r="AJ24" s="125">
        <f t="shared" ref="AJ24:AK24" si="3">SUM(AJ9:AJ23)</f>
        <v>138</v>
      </c>
      <c r="AK24" s="125">
        <f t="shared" si="3"/>
        <v>568</v>
      </c>
      <c r="AL24" s="201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202"/>
      <c r="AFB24" s="202"/>
      <c r="AFC24" s="202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202"/>
      <c r="AFO24" s="202"/>
      <c r="AFP24" s="202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202"/>
      <c r="AGC24" s="202"/>
      <c r="AGD24" s="202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202"/>
      <c r="ALJ24" s="202"/>
      <c r="ALK24" s="202"/>
      <c r="ALL24" s="202"/>
      <c r="ALM24" s="202"/>
      <c r="ALN24" s="202"/>
      <c r="ALO24" s="202"/>
      <c r="ALP24" s="202"/>
      <c r="ALQ24" s="202"/>
      <c r="ALR24" s="202"/>
      <c r="ALS24" s="202"/>
      <c r="ALT24" s="202"/>
      <c r="ALU24" s="202"/>
      <c r="ALV24" s="202"/>
      <c r="ALW24" s="202"/>
      <c r="ALX24" s="202"/>
      <c r="ALY24" s="202"/>
      <c r="ALZ24" s="202"/>
      <c r="AMA24" s="202"/>
      <c r="AMB24" s="202"/>
      <c r="AMC24" s="202"/>
      <c r="AMD24" s="202"/>
      <c r="AME24" s="202"/>
      <c r="AMF24" s="202"/>
      <c r="AMG24" s="202"/>
      <c r="AMH24" s="202"/>
      <c r="AMI24" s="202"/>
      <c r="AMJ24" s="202"/>
    </row>
    <row r="25" spans="1:1024" ht="20.25" customHeight="1">
      <c r="A25" s="601"/>
      <c r="B25" s="655" t="s">
        <v>89</v>
      </c>
      <c r="C25" s="899"/>
      <c r="D25" s="650"/>
      <c r="E25" s="651"/>
      <c r="F25" s="109"/>
      <c r="G25" s="109"/>
      <c r="H25" s="110"/>
      <c r="I25" s="110"/>
      <c r="J25" s="111"/>
      <c r="K25" s="268"/>
      <c r="L25" s="109"/>
      <c r="M25" s="619"/>
      <c r="N25" s="109"/>
      <c r="O25" s="110"/>
      <c r="P25" s="110"/>
      <c r="Q25" s="111"/>
      <c r="R25" s="268"/>
      <c r="S25" s="109"/>
      <c r="T25" s="109"/>
      <c r="U25" s="109"/>
      <c r="V25" s="110"/>
      <c r="W25" s="110"/>
      <c r="X25" s="111"/>
      <c r="Y25" s="268"/>
      <c r="Z25" s="109"/>
      <c r="AA25" s="109"/>
      <c r="AB25" s="109"/>
      <c r="AC25" s="110"/>
      <c r="AD25" s="110"/>
      <c r="AE25" s="111"/>
      <c r="AF25" s="268"/>
      <c r="AG25" s="109"/>
      <c r="AH25" s="109"/>
      <c r="AI25" s="625"/>
      <c r="AJ25" s="220"/>
      <c r="AK25" s="571"/>
      <c r="AL25" s="14"/>
    </row>
    <row r="26" spans="1:1024" ht="20.25" customHeight="1">
      <c r="A26" s="557"/>
      <c r="B26" s="321" t="s">
        <v>22</v>
      </c>
      <c r="C26" s="46" t="s">
        <v>53</v>
      </c>
      <c r="D26" s="558">
        <v>62</v>
      </c>
      <c r="E26" s="442"/>
      <c r="F26" s="113">
        <v>2</v>
      </c>
      <c r="G26" s="113"/>
      <c r="H26" s="114"/>
      <c r="I26" s="114"/>
      <c r="J26" s="115"/>
      <c r="K26" s="270"/>
      <c r="L26" s="113">
        <v>2</v>
      </c>
      <c r="M26" s="113">
        <v>2</v>
      </c>
      <c r="N26" s="113"/>
      <c r="O26" s="114"/>
      <c r="P26" s="114"/>
      <c r="Q26" s="115"/>
      <c r="R26" s="270"/>
      <c r="S26" s="113"/>
      <c r="T26" s="113">
        <v>2</v>
      </c>
      <c r="U26" s="113"/>
      <c r="V26" s="114"/>
      <c r="W26" s="114"/>
      <c r="X26" s="115"/>
      <c r="Y26" s="270"/>
      <c r="Z26" s="113">
        <v>2</v>
      </c>
      <c r="AA26" s="113">
        <v>2</v>
      </c>
      <c r="AB26" s="113"/>
      <c r="AC26" s="114"/>
      <c r="AD26" s="114"/>
      <c r="AE26" s="115"/>
      <c r="AF26" s="270"/>
      <c r="AG26" s="113"/>
      <c r="AH26" s="113">
        <v>2</v>
      </c>
      <c r="AI26" s="520"/>
      <c r="AJ26" s="220">
        <f t="shared" ref="AJ26:AJ28" si="4">SUM(E26:AI26)</f>
        <v>14</v>
      </c>
      <c r="AK26" s="571">
        <f t="shared" ref="AK26:AK27" si="5">D26-AJ26</f>
        <v>48</v>
      </c>
      <c r="AL26" s="14"/>
    </row>
    <row r="27" spans="1:1024" ht="20.25">
      <c r="A27" s="557"/>
      <c r="B27" s="321" t="s">
        <v>24</v>
      </c>
      <c r="C27" s="54" t="s">
        <v>48</v>
      </c>
      <c r="D27" s="558">
        <v>44</v>
      </c>
      <c r="E27" s="442"/>
      <c r="F27" s="113"/>
      <c r="G27" s="113"/>
      <c r="H27" s="114"/>
      <c r="I27" s="114"/>
      <c r="J27" s="115"/>
      <c r="K27" s="270"/>
      <c r="L27" s="113">
        <v>2</v>
      </c>
      <c r="M27" s="113"/>
      <c r="N27" s="113"/>
      <c r="O27" s="114"/>
      <c r="P27" s="114"/>
      <c r="Q27" s="115"/>
      <c r="R27" s="270"/>
      <c r="S27" s="113">
        <v>2</v>
      </c>
      <c r="T27" s="113"/>
      <c r="U27" s="113"/>
      <c r="V27" s="114"/>
      <c r="W27" s="114"/>
      <c r="X27" s="115"/>
      <c r="Y27" s="270"/>
      <c r="Z27" s="113">
        <v>2</v>
      </c>
      <c r="AA27" s="113"/>
      <c r="AB27" s="113"/>
      <c r="AC27" s="114"/>
      <c r="AD27" s="114"/>
      <c r="AE27" s="115"/>
      <c r="AF27" s="270"/>
      <c r="AG27" s="113">
        <v>2</v>
      </c>
      <c r="AH27" s="113"/>
      <c r="AI27" s="520"/>
      <c r="AJ27" s="220">
        <f t="shared" si="4"/>
        <v>8</v>
      </c>
      <c r="AK27" s="571">
        <f t="shared" si="5"/>
        <v>36</v>
      </c>
      <c r="AL27" s="14"/>
    </row>
    <row r="28" spans="1:1024" ht="20.25" customHeight="1">
      <c r="A28" s="557"/>
      <c r="B28" s="321" t="s">
        <v>28</v>
      </c>
      <c r="C28" s="296" t="s">
        <v>126</v>
      </c>
      <c r="D28" s="939">
        <v>40</v>
      </c>
      <c r="E28" s="447"/>
      <c r="F28" s="377"/>
      <c r="G28" s="120"/>
      <c r="H28" s="121">
        <v>2</v>
      </c>
      <c r="I28" s="121"/>
      <c r="J28" s="122"/>
      <c r="K28" s="271"/>
      <c r="L28" s="120"/>
      <c r="M28" s="120"/>
      <c r="N28" s="120"/>
      <c r="O28" s="305"/>
      <c r="P28" s="378"/>
      <c r="Q28" s="372"/>
      <c r="R28" s="271"/>
      <c r="S28" s="120"/>
      <c r="T28" s="120"/>
      <c r="U28" s="120"/>
      <c r="V28" s="305"/>
      <c r="W28" s="121"/>
      <c r="X28" s="122"/>
      <c r="Y28" s="271"/>
      <c r="Z28" s="120"/>
      <c r="AA28" s="120"/>
      <c r="AB28" s="120"/>
      <c r="AC28" s="305"/>
      <c r="AD28" s="121"/>
      <c r="AE28" s="122"/>
      <c r="AF28" s="271"/>
      <c r="AG28" s="120"/>
      <c r="AH28" s="120"/>
      <c r="AI28" s="292"/>
      <c r="AJ28" s="220">
        <f t="shared" si="4"/>
        <v>2</v>
      </c>
      <c r="AK28" s="571">
        <f>D28-AJ28-AJ31</f>
        <v>32</v>
      </c>
      <c r="AL28" s="14"/>
    </row>
    <row r="29" spans="1:1024" ht="20.25">
      <c r="A29" s="233"/>
      <c r="B29" s="908" t="s">
        <v>32</v>
      </c>
      <c r="C29" s="909" t="s">
        <v>141</v>
      </c>
      <c r="D29" s="940">
        <v>60</v>
      </c>
      <c r="E29" s="329"/>
      <c r="F29" s="120">
        <v>2</v>
      </c>
      <c r="G29" s="120"/>
      <c r="H29" s="121">
        <v>2</v>
      </c>
      <c r="I29" s="121"/>
      <c r="J29" s="122"/>
      <c r="K29" s="271"/>
      <c r="L29" s="120"/>
      <c r="M29" s="120"/>
      <c r="N29" s="120"/>
      <c r="O29" s="121">
        <v>2</v>
      </c>
      <c r="P29" s="174"/>
      <c r="Q29" s="122"/>
      <c r="R29" s="271"/>
      <c r="S29" s="120"/>
      <c r="T29" s="120">
        <v>2</v>
      </c>
      <c r="U29" s="377">
        <v>2</v>
      </c>
      <c r="V29" s="121">
        <v>2</v>
      </c>
      <c r="W29" s="121"/>
      <c r="X29" s="122"/>
      <c r="Y29" s="271"/>
      <c r="Z29" s="120"/>
      <c r="AA29" s="120"/>
      <c r="AB29" s="120"/>
      <c r="AC29" s="121">
        <v>2</v>
      </c>
      <c r="AD29" s="174"/>
      <c r="AE29" s="122"/>
      <c r="AF29" s="271"/>
      <c r="AG29" s="120"/>
      <c r="AH29" s="120">
        <v>2</v>
      </c>
      <c r="AI29" s="943"/>
      <c r="AJ29" s="944">
        <f>SUM(F29:AI29)</f>
        <v>16</v>
      </c>
      <c r="AK29" s="571">
        <f>D29-AJ29</f>
        <v>44</v>
      </c>
      <c r="AL29" s="14"/>
    </row>
    <row r="30" spans="1:1024" ht="20.25">
      <c r="A30" s="903"/>
      <c r="B30" s="911" t="s">
        <v>51</v>
      </c>
      <c r="C30" s="912"/>
      <c r="D30" s="562"/>
      <c r="E30" s="457"/>
      <c r="F30" s="355"/>
      <c r="G30" s="355"/>
      <c r="H30" s="356"/>
      <c r="I30" s="356"/>
      <c r="J30" s="476"/>
      <c r="K30" s="374"/>
      <c r="L30" s="355"/>
      <c r="M30" s="355"/>
      <c r="N30" s="355"/>
      <c r="O30" s="356"/>
      <c r="P30" s="125"/>
      <c r="Q30" s="476"/>
      <c r="R30" s="374"/>
      <c r="S30" s="355"/>
      <c r="T30" s="355"/>
      <c r="U30" s="355"/>
      <c r="V30" s="356"/>
      <c r="W30" s="356"/>
      <c r="X30" s="476"/>
      <c r="Y30" s="374"/>
      <c r="Z30" s="355"/>
      <c r="AA30" s="355"/>
      <c r="AB30" s="355"/>
      <c r="AC30" s="356"/>
      <c r="AD30" s="125"/>
      <c r="AE30" s="476"/>
      <c r="AF30" s="374"/>
      <c r="AG30" s="355"/>
      <c r="AH30" s="355"/>
      <c r="AI30" s="203"/>
      <c r="AJ30" s="220"/>
      <c r="AK30" s="571"/>
      <c r="AL30" s="14"/>
    </row>
    <row r="31" spans="1:1024" ht="20.25">
      <c r="A31" s="319"/>
      <c r="B31" s="553" t="s">
        <v>28</v>
      </c>
      <c r="C31" s="363" t="s">
        <v>129</v>
      </c>
      <c r="D31" s="810"/>
      <c r="E31" s="459"/>
      <c r="F31" s="460"/>
      <c r="G31" s="460"/>
      <c r="H31" s="461"/>
      <c r="I31" s="461"/>
      <c r="J31" s="269"/>
      <c r="K31" s="477"/>
      <c r="L31" s="460"/>
      <c r="M31" s="460"/>
      <c r="N31" s="460"/>
      <c r="O31" s="461">
        <v>2</v>
      </c>
      <c r="P31" s="133"/>
      <c r="Q31" s="269"/>
      <c r="R31" s="477"/>
      <c r="S31" s="460"/>
      <c r="T31" s="460"/>
      <c r="U31" s="460"/>
      <c r="V31" s="461">
        <v>2</v>
      </c>
      <c r="W31" s="461"/>
      <c r="X31" s="269"/>
      <c r="Y31" s="477"/>
      <c r="Z31" s="460"/>
      <c r="AA31" s="460"/>
      <c r="AB31" s="460"/>
      <c r="AC31" s="461">
        <v>2</v>
      </c>
      <c r="AD31" s="133"/>
      <c r="AE31" s="269"/>
      <c r="AF31" s="477"/>
      <c r="AG31" s="460"/>
      <c r="AH31" s="460"/>
      <c r="AI31" s="291"/>
      <c r="AJ31" s="220">
        <f t="shared" ref="AJ31:AJ32" si="6">SUM(E31:AI31)</f>
        <v>6</v>
      </c>
      <c r="AK31" s="571">
        <f t="shared" ref="AK31:AK34" si="7">D31-AJ31</f>
        <v>-6</v>
      </c>
      <c r="AL31" s="14"/>
    </row>
    <row r="32" spans="1:1024" ht="20.25">
      <c r="A32" s="313"/>
      <c r="B32" s="559" t="s">
        <v>28</v>
      </c>
      <c r="C32" s="296" t="s">
        <v>128</v>
      </c>
      <c r="D32" s="545"/>
      <c r="E32" s="447"/>
      <c r="F32" s="120"/>
      <c r="G32" s="120"/>
      <c r="H32" s="121">
        <v>2</v>
      </c>
      <c r="I32" s="121"/>
      <c r="J32" s="122"/>
      <c r="K32" s="271"/>
      <c r="L32" s="120"/>
      <c r="M32" s="120"/>
      <c r="N32" s="120"/>
      <c r="O32" s="121">
        <v>2</v>
      </c>
      <c r="P32" s="174"/>
      <c r="Q32" s="122"/>
      <c r="R32" s="271"/>
      <c r="S32" s="120"/>
      <c r="T32" s="120"/>
      <c r="U32" s="120"/>
      <c r="V32" s="121">
        <v>2</v>
      </c>
      <c r="W32" s="121"/>
      <c r="X32" s="122"/>
      <c r="Y32" s="271"/>
      <c r="Z32" s="120"/>
      <c r="AA32" s="120"/>
      <c r="AB32" s="120"/>
      <c r="AC32" s="121">
        <v>2</v>
      </c>
      <c r="AD32" s="174"/>
      <c r="AE32" s="122"/>
      <c r="AF32" s="271"/>
      <c r="AG32" s="120"/>
      <c r="AH32" s="120"/>
      <c r="AI32" s="292"/>
      <c r="AJ32" s="344">
        <f t="shared" si="6"/>
        <v>8</v>
      </c>
      <c r="AK32" s="572">
        <f t="shared" si="7"/>
        <v>-8</v>
      </c>
      <c r="AL32" s="14"/>
    </row>
    <row r="33" spans="1:38" ht="20.25">
      <c r="A33" s="135"/>
      <c r="B33" s="941" t="s">
        <v>18</v>
      </c>
      <c r="C33" s="942" t="s">
        <v>74</v>
      </c>
      <c r="D33" s="674"/>
      <c r="E33" s="173"/>
      <c r="F33" s="113"/>
      <c r="G33" s="113"/>
      <c r="H33" s="114"/>
      <c r="I33" s="114"/>
      <c r="J33" s="118"/>
      <c r="K33" s="270"/>
      <c r="L33" s="113"/>
      <c r="M33" s="113"/>
      <c r="N33" s="113"/>
      <c r="O33" s="114"/>
      <c r="P33" s="513"/>
      <c r="Q33" s="118"/>
      <c r="R33" s="270"/>
      <c r="S33" s="113"/>
      <c r="T33" s="113"/>
      <c r="U33" s="113"/>
      <c r="V33" s="114"/>
      <c r="W33" s="116"/>
      <c r="X33" s="118"/>
      <c r="Y33" s="270"/>
      <c r="Z33" s="113"/>
      <c r="AA33" s="113"/>
      <c r="AB33" s="113">
        <v>2</v>
      </c>
      <c r="AC33" s="114"/>
      <c r="AD33" s="515"/>
      <c r="AE33" s="118"/>
      <c r="AF33" s="270"/>
      <c r="AG33" s="113"/>
      <c r="AH33" s="113"/>
      <c r="AI33" s="520"/>
      <c r="AJ33" s="72">
        <f t="shared" si="0"/>
        <v>2</v>
      </c>
      <c r="AK33" s="624">
        <f t="shared" si="7"/>
        <v>-2</v>
      </c>
      <c r="AL33" s="14"/>
    </row>
    <row r="34" spans="1:38" ht="20.25">
      <c r="A34" s="135"/>
      <c r="B34" s="136" t="s">
        <v>18</v>
      </c>
      <c r="C34" s="942" t="s">
        <v>97</v>
      </c>
      <c r="D34" s="674"/>
      <c r="E34" s="173"/>
      <c r="F34" s="113"/>
      <c r="G34" s="113"/>
      <c r="H34" s="114"/>
      <c r="I34" s="114"/>
      <c r="J34" s="118"/>
      <c r="K34" s="270"/>
      <c r="L34" s="113"/>
      <c r="M34" s="113"/>
      <c r="N34" s="113"/>
      <c r="O34" s="114"/>
      <c r="P34" s="513"/>
      <c r="Q34" s="118"/>
      <c r="R34" s="270"/>
      <c r="S34" s="113"/>
      <c r="T34" s="113"/>
      <c r="U34" s="113"/>
      <c r="V34" s="114"/>
      <c r="W34" s="114"/>
      <c r="X34" s="115"/>
      <c r="Y34" s="270"/>
      <c r="Z34" s="113"/>
      <c r="AA34" s="113"/>
      <c r="AB34" s="113"/>
      <c r="AC34" s="114"/>
      <c r="AD34" s="513">
        <v>2</v>
      </c>
      <c r="AE34" s="115"/>
      <c r="AF34" s="270"/>
      <c r="AG34" s="113"/>
      <c r="AH34" s="113"/>
      <c r="AI34" s="520"/>
      <c r="AJ34" s="230">
        <f t="shared" si="0"/>
        <v>2</v>
      </c>
      <c r="AK34" s="627">
        <f t="shared" si="7"/>
        <v>-2</v>
      </c>
      <c r="AL34" s="14"/>
    </row>
    <row r="35" spans="1:38" s="9" customFormat="1" ht="18.75">
      <c r="A35" s="14"/>
      <c r="B35" s="17"/>
      <c r="C35" s="17"/>
      <c r="D35" s="17"/>
      <c r="E35" s="20" t="s">
        <v>54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72"/>
      <c r="W35" s="20"/>
      <c r="X35" s="20"/>
      <c r="Y35" s="20"/>
      <c r="Z35" s="175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4"/>
    </row>
    <row r="36" spans="1:38" s="9" customFormat="1" ht="18.75">
      <c r="A36" s="14"/>
      <c r="B36" s="17"/>
      <c r="C36" s="17"/>
      <c r="D36" s="17"/>
      <c r="E36" s="1256" t="s">
        <v>102</v>
      </c>
      <c r="F36" s="1256"/>
      <c r="G36" s="1256"/>
      <c r="H36" s="1256"/>
      <c r="I36" s="1256"/>
      <c r="J36" s="1256"/>
      <c r="K36" s="1256"/>
      <c r="L36" s="1256"/>
      <c r="M36" s="1256"/>
      <c r="N36" s="1256"/>
      <c r="O36" s="1256"/>
      <c r="P36" s="1256"/>
      <c r="Q36" s="1256"/>
      <c r="R36" s="1256"/>
      <c r="S36" s="1256"/>
      <c r="T36" s="1256"/>
      <c r="U36" s="1256"/>
      <c r="V36" s="1256"/>
      <c r="W36" s="1256"/>
      <c r="X36" s="1256"/>
      <c r="Y36" s="125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4"/>
    </row>
    <row r="37" spans="1:38" s="9" customFormat="1" ht="18.75">
      <c r="A37" s="14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7"/>
      <c r="AJ37" s="17"/>
      <c r="AK37" s="17"/>
      <c r="AL37" s="14"/>
    </row>
    <row r="38" spans="1:38" ht="18.75">
      <c r="B38" s="1257" t="s">
        <v>0</v>
      </c>
      <c r="C38" s="1257"/>
      <c r="D38" s="1257"/>
      <c r="E38" s="1257"/>
      <c r="F38" s="1257"/>
      <c r="G38" s="1257"/>
      <c r="H38" s="1257"/>
      <c r="I38" s="1257"/>
      <c r="J38" s="1257"/>
      <c r="K38" s="1257"/>
      <c r="L38" s="1257"/>
      <c r="M38" s="1257"/>
      <c r="N38" s="1257"/>
      <c r="O38" s="1257"/>
      <c r="P38" s="1257"/>
      <c r="Q38" s="1257"/>
      <c r="R38" s="1257"/>
      <c r="S38" s="1257"/>
      <c r="T38" s="1257"/>
      <c r="U38" s="1257"/>
      <c r="V38" s="1257"/>
      <c r="W38" s="1257"/>
      <c r="X38" s="1257"/>
      <c r="Y38" s="1257"/>
      <c r="Z38" s="1257"/>
      <c r="AA38" s="1257"/>
      <c r="AB38" s="1257"/>
      <c r="AC38" s="1257"/>
      <c r="AD38" s="1257"/>
      <c r="AE38" s="1257"/>
      <c r="AF38" s="1257"/>
      <c r="AG38" s="1257"/>
      <c r="AH38" s="1257"/>
      <c r="AI38" s="175"/>
      <c r="AJ38" s="175"/>
      <c r="AK38" s="175"/>
    </row>
    <row r="39" spans="1:38" ht="24.75" customHeight="1">
      <c r="A39" s="14"/>
      <c r="B39" s="1258" t="s">
        <v>121</v>
      </c>
      <c r="C39" s="1258"/>
      <c r="D39" s="1258"/>
      <c r="E39" s="1258"/>
      <c r="F39" s="1258"/>
      <c r="G39" s="1258"/>
      <c r="H39" s="1258"/>
      <c r="I39" s="1258"/>
      <c r="J39" s="1258"/>
      <c r="K39" s="1258"/>
      <c r="L39" s="1258"/>
      <c r="M39" s="1258"/>
      <c r="N39" s="1258"/>
      <c r="O39" s="1258"/>
      <c r="P39" s="1258"/>
      <c r="Q39" s="1258"/>
      <c r="R39" s="1258"/>
      <c r="S39" s="1258"/>
      <c r="T39" s="1258"/>
      <c r="U39" s="1258"/>
      <c r="V39" s="1258"/>
      <c r="W39" s="1258"/>
      <c r="X39" s="1258"/>
      <c r="Y39" s="1258"/>
      <c r="Z39" s="1258"/>
      <c r="AA39" s="1258"/>
      <c r="AB39" s="1258"/>
      <c r="AC39" s="1258"/>
      <c r="AD39" s="1258"/>
      <c r="AE39" s="1258"/>
      <c r="AF39" s="1258"/>
      <c r="AG39" s="1258"/>
      <c r="AH39" s="1258"/>
      <c r="AI39" s="1258"/>
      <c r="AJ39" s="1258"/>
      <c r="AK39" s="19">
        <v>2025</v>
      </c>
      <c r="AL39" s="14"/>
    </row>
    <row r="40" spans="1:38" ht="18.75">
      <c r="A40" s="14"/>
      <c r="B40" s="15"/>
      <c r="C40" s="16" t="s">
        <v>57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8"/>
      <c r="W40" s="17"/>
      <c r="X40" s="17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4"/>
    </row>
    <row r="41" spans="1:38" ht="29.25" customHeight="1">
      <c r="A41" s="18"/>
      <c r="B41" s="19" t="s">
        <v>3</v>
      </c>
      <c r="C41" s="20" t="s">
        <v>58</v>
      </c>
      <c r="D41" s="16"/>
      <c r="E41" s="1259" t="s">
        <v>5</v>
      </c>
      <c r="F41" s="1259"/>
      <c r="G41" s="1259"/>
      <c r="H41" s="16">
        <v>1</v>
      </c>
      <c r="I41" s="16"/>
      <c r="J41" s="1259"/>
      <c r="K41" s="1259"/>
      <c r="L41" s="1259"/>
      <c r="M41" s="1259"/>
      <c r="N41" s="1259"/>
      <c r="O41" s="1259"/>
      <c r="P41" s="1259"/>
      <c r="Q41" s="1259"/>
      <c r="R41" s="1259"/>
      <c r="S41" s="1259"/>
      <c r="T41" s="16"/>
      <c r="U41" s="16"/>
      <c r="V41" s="1259" t="s">
        <v>6</v>
      </c>
      <c r="W41" s="1259"/>
      <c r="X41" s="1259"/>
      <c r="Y41" s="1259"/>
      <c r="Z41" s="16"/>
      <c r="AA41" s="1260" t="s">
        <v>159</v>
      </c>
      <c r="AB41" s="1260"/>
      <c r="AC41" s="1260"/>
      <c r="AD41" s="1260"/>
      <c r="AE41" s="16"/>
      <c r="AF41" s="16"/>
      <c r="AG41" s="16"/>
      <c r="AH41" s="1259" t="s">
        <v>8</v>
      </c>
      <c r="AI41" s="1259"/>
      <c r="AJ41" s="15"/>
      <c r="AK41" s="15"/>
      <c r="AL41" s="14"/>
    </row>
    <row r="42" spans="1:38" ht="19.5" customHeight="1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169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17"/>
      <c r="AK42" s="17"/>
      <c r="AL42" s="14"/>
    </row>
    <row r="43" spans="1:38" ht="18.75">
      <c r="A43" s="23"/>
      <c r="B43" s="24"/>
      <c r="C43" s="25"/>
      <c r="D43" s="24"/>
      <c r="E43" s="1254" t="s">
        <v>9</v>
      </c>
      <c r="F43" s="1254"/>
      <c r="G43" s="1254"/>
      <c r="H43" s="1254"/>
      <c r="I43" s="1254"/>
      <c r="J43" s="1254"/>
      <c r="K43" s="1254"/>
      <c r="L43" s="1254"/>
      <c r="M43" s="1254"/>
      <c r="N43" s="1254"/>
      <c r="O43" s="1254"/>
      <c r="P43" s="1254"/>
      <c r="Q43" s="1254"/>
      <c r="R43" s="1254"/>
      <c r="S43" s="1254"/>
      <c r="T43" s="1254"/>
      <c r="U43" s="1254"/>
      <c r="V43" s="1254"/>
      <c r="W43" s="1254"/>
      <c r="X43" s="1254"/>
      <c r="Y43" s="1254"/>
      <c r="Z43" s="1254"/>
      <c r="AA43" s="1254"/>
      <c r="AB43" s="1254"/>
      <c r="AC43" s="1254"/>
      <c r="AD43" s="1254"/>
      <c r="AE43" s="1254"/>
      <c r="AF43" s="1254"/>
      <c r="AG43" s="1254"/>
      <c r="AH43" s="1254"/>
      <c r="AI43" s="1255"/>
      <c r="AJ43" s="24"/>
      <c r="AK43" s="24"/>
      <c r="AL43" s="14"/>
    </row>
    <row r="44" spans="1:38" ht="18.75">
      <c r="A44" s="26"/>
      <c r="B44" s="27"/>
      <c r="C44" s="28"/>
      <c r="D44" s="27"/>
      <c r="E44" s="29" t="s">
        <v>10</v>
      </c>
      <c r="F44" s="30"/>
      <c r="G44" s="30"/>
      <c r="H44" s="30"/>
      <c r="I44" s="30"/>
      <c r="J44" s="30"/>
      <c r="K44" s="30" t="s">
        <v>11</v>
      </c>
      <c r="L44" s="30"/>
      <c r="M44" s="30"/>
      <c r="N44" s="30"/>
      <c r="O44" s="30"/>
      <c r="P44" s="30"/>
      <c r="Q44" s="170"/>
      <c r="R44" s="30" t="s">
        <v>10</v>
      </c>
      <c r="S44" s="30"/>
      <c r="T44" s="30"/>
      <c r="U44" s="30"/>
      <c r="V44" s="170"/>
      <c r="W44" s="30"/>
      <c r="X44" s="30"/>
      <c r="Y44" s="30" t="s">
        <v>11</v>
      </c>
      <c r="Z44" s="30"/>
      <c r="AA44" s="30"/>
      <c r="AB44" s="30"/>
      <c r="AC44" s="30"/>
      <c r="AD44" s="30"/>
      <c r="AE44" s="170"/>
      <c r="AF44" s="30" t="s">
        <v>10</v>
      </c>
      <c r="AG44" s="30"/>
      <c r="AH44" s="30"/>
      <c r="AI44" s="187"/>
      <c r="AJ44" s="188"/>
      <c r="AK44" s="188"/>
      <c r="AL44" s="14"/>
    </row>
    <row r="45" spans="1:38" s="6" customFormat="1" ht="71.25" customHeight="1">
      <c r="A45" s="31" t="s">
        <v>12</v>
      </c>
      <c r="B45" s="32" t="s">
        <v>13</v>
      </c>
      <c r="C45" s="33" t="s">
        <v>14</v>
      </c>
      <c r="D45" s="34" t="s">
        <v>15</v>
      </c>
      <c r="E45" s="35">
        <v>1</v>
      </c>
      <c r="F45" s="36">
        <v>2</v>
      </c>
      <c r="G45" s="36">
        <v>3</v>
      </c>
      <c r="H45" s="36">
        <v>4</v>
      </c>
      <c r="I45" s="139">
        <v>5</v>
      </c>
      <c r="J45" s="36">
        <v>6</v>
      </c>
      <c r="K45" s="36">
        <v>7</v>
      </c>
      <c r="L45" s="36">
        <v>8</v>
      </c>
      <c r="M45" s="36">
        <v>9</v>
      </c>
      <c r="N45" s="36">
        <v>10</v>
      </c>
      <c r="O45" s="36">
        <v>11</v>
      </c>
      <c r="P45" s="36">
        <v>12</v>
      </c>
      <c r="Q45" s="171">
        <v>13</v>
      </c>
      <c r="R45" s="36">
        <v>14</v>
      </c>
      <c r="S45" s="36">
        <v>15</v>
      </c>
      <c r="T45" s="36">
        <v>16</v>
      </c>
      <c r="U45" s="36">
        <v>17</v>
      </c>
      <c r="V45" s="139">
        <v>18</v>
      </c>
      <c r="W45" s="36">
        <v>19</v>
      </c>
      <c r="X45" s="171">
        <v>20</v>
      </c>
      <c r="Y45" s="36">
        <v>21</v>
      </c>
      <c r="Z45" s="36">
        <v>22</v>
      </c>
      <c r="AA45" s="36">
        <v>23</v>
      </c>
      <c r="AB45" s="36">
        <v>24</v>
      </c>
      <c r="AC45" s="36">
        <v>25</v>
      </c>
      <c r="AD45" s="36">
        <v>26</v>
      </c>
      <c r="AE45" s="171">
        <v>27</v>
      </c>
      <c r="AF45" s="36">
        <v>28</v>
      </c>
      <c r="AG45" s="36">
        <v>29</v>
      </c>
      <c r="AH45" s="36">
        <v>30</v>
      </c>
      <c r="AI45" s="190">
        <v>31</v>
      </c>
      <c r="AJ45" s="191" t="s">
        <v>16</v>
      </c>
      <c r="AK45" s="191" t="s">
        <v>17</v>
      </c>
      <c r="AL45" s="14"/>
    </row>
    <row r="46" spans="1:38" ht="20.25">
      <c r="A46" s="37">
        <v>1</v>
      </c>
      <c r="B46" s="553" t="s">
        <v>18</v>
      </c>
      <c r="C46" s="39" t="s">
        <v>90</v>
      </c>
      <c r="D46" s="108">
        <f>AK9</f>
        <v>50</v>
      </c>
      <c r="E46" s="173"/>
      <c r="F46" s="114"/>
      <c r="G46" s="114"/>
      <c r="H46" s="115"/>
      <c r="I46" s="512"/>
      <c r="J46" s="513"/>
      <c r="K46" s="113"/>
      <c r="L46" s="173"/>
      <c r="M46" s="114"/>
      <c r="N46" s="117"/>
      <c r="O46" s="115"/>
      <c r="P46" s="512"/>
      <c r="Q46" s="513"/>
      <c r="R46" s="113"/>
      <c r="S46" s="173"/>
      <c r="T46" s="114"/>
      <c r="U46" s="114"/>
      <c r="V46" s="115"/>
      <c r="W46" s="270"/>
      <c r="X46" s="113"/>
      <c r="Y46" s="113"/>
      <c r="Z46" s="113">
        <v>2</v>
      </c>
      <c r="AA46" s="114"/>
      <c r="AB46" s="114">
        <v>2</v>
      </c>
      <c r="AC46" s="115"/>
      <c r="AD46" s="512"/>
      <c r="AE46" s="161"/>
      <c r="AF46" s="113"/>
      <c r="AG46" s="113">
        <v>2</v>
      </c>
      <c r="AH46" s="114"/>
      <c r="AI46" s="114"/>
      <c r="AJ46" s="220">
        <f>SUM(E46:AI46)</f>
        <v>6</v>
      </c>
      <c r="AK46" s="571">
        <f>D46-AJ46-AJ68-AJ71-AJ72</f>
        <v>36</v>
      </c>
      <c r="AL46" s="14"/>
    </row>
    <row r="47" spans="1:38" ht="20.25">
      <c r="A47" s="44">
        <v>2</v>
      </c>
      <c r="B47" s="321" t="s">
        <v>21</v>
      </c>
      <c r="C47" s="46" t="s">
        <v>112</v>
      </c>
      <c r="D47" s="108">
        <f t="shared" ref="D47:D61" si="8">AK10</f>
        <v>36</v>
      </c>
      <c r="E47" s="113"/>
      <c r="F47" s="114"/>
      <c r="G47" s="114"/>
      <c r="H47" s="115"/>
      <c r="I47" s="512"/>
      <c r="J47" s="513">
        <v>2</v>
      </c>
      <c r="K47" s="113"/>
      <c r="L47" s="113"/>
      <c r="M47" s="114"/>
      <c r="N47" s="114"/>
      <c r="O47" s="115"/>
      <c r="P47" s="512"/>
      <c r="Q47" s="513">
        <v>2</v>
      </c>
      <c r="R47" s="113"/>
      <c r="S47" s="113"/>
      <c r="T47" s="114"/>
      <c r="U47" s="114"/>
      <c r="V47" s="115"/>
      <c r="W47" s="270"/>
      <c r="X47" s="113">
        <v>2</v>
      </c>
      <c r="Y47" s="113"/>
      <c r="Z47" s="113"/>
      <c r="AA47" s="114"/>
      <c r="AB47" s="114"/>
      <c r="AC47" s="115"/>
      <c r="AD47" s="512"/>
      <c r="AE47" s="161"/>
      <c r="AF47" s="113"/>
      <c r="AG47" s="113"/>
      <c r="AH47" s="114"/>
      <c r="AI47" s="114"/>
      <c r="AJ47" s="220">
        <f t="shared" ref="AJ47:AJ60" si="9">SUM(E47:AI47)</f>
        <v>6</v>
      </c>
      <c r="AK47" s="571">
        <f t="shared" ref="AK47:AK52" si="10">D47-AJ47</f>
        <v>30</v>
      </c>
      <c r="AL47" s="14"/>
    </row>
    <row r="48" spans="1:38" ht="20.25" customHeight="1">
      <c r="A48" s="44">
        <v>3</v>
      </c>
      <c r="B48" s="321" t="s">
        <v>22</v>
      </c>
      <c r="C48" s="46" t="s">
        <v>52</v>
      </c>
      <c r="D48" s="108">
        <f t="shared" si="8"/>
        <v>48</v>
      </c>
      <c r="E48" s="113"/>
      <c r="F48" s="114"/>
      <c r="G48" s="114"/>
      <c r="H48" s="115"/>
      <c r="I48" s="512"/>
      <c r="J48" s="513">
        <v>2</v>
      </c>
      <c r="K48" s="113">
        <v>2</v>
      </c>
      <c r="L48" s="113"/>
      <c r="M48" s="114"/>
      <c r="N48" s="114"/>
      <c r="O48" s="115"/>
      <c r="P48" s="512"/>
      <c r="Q48" s="513"/>
      <c r="R48" s="113">
        <v>2</v>
      </c>
      <c r="S48" s="113"/>
      <c r="T48" s="114"/>
      <c r="U48" s="114"/>
      <c r="V48" s="115"/>
      <c r="W48" s="270"/>
      <c r="X48" s="113">
        <v>2</v>
      </c>
      <c r="Y48" s="113">
        <v>2</v>
      </c>
      <c r="Z48" s="113"/>
      <c r="AA48" s="114"/>
      <c r="AB48" s="114"/>
      <c r="AC48" s="115"/>
      <c r="AD48" s="512"/>
      <c r="AE48" s="161"/>
      <c r="AF48" s="173"/>
      <c r="AG48" s="513"/>
      <c r="AH48" s="114"/>
      <c r="AI48" s="114"/>
      <c r="AJ48" s="220">
        <f t="shared" si="9"/>
        <v>10</v>
      </c>
      <c r="AK48" s="571">
        <f t="shared" si="10"/>
        <v>38</v>
      </c>
      <c r="AL48" s="14"/>
    </row>
    <row r="49" spans="1:1024" ht="20.25" customHeight="1">
      <c r="A49" s="44">
        <v>4</v>
      </c>
      <c r="B49" s="321" t="s">
        <v>24</v>
      </c>
      <c r="C49" s="46" t="s">
        <v>76</v>
      </c>
      <c r="D49" s="108">
        <f t="shared" si="8"/>
        <v>36</v>
      </c>
      <c r="E49" s="113"/>
      <c r="F49" s="116">
        <v>2</v>
      </c>
      <c r="G49" s="114"/>
      <c r="H49" s="115"/>
      <c r="I49" s="512"/>
      <c r="J49" s="513">
        <v>2</v>
      </c>
      <c r="K49" s="113"/>
      <c r="L49" s="113"/>
      <c r="M49" s="114"/>
      <c r="N49" s="114"/>
      <c r="O49" s="115"/>
      <c r="P49" s="512"/>
      <c r="Q49" s="513">
        <v>2</v>
      </c>
      <c r="R49" s="113"/>
      <c r="S49" s="113"/>
      <c r="T49" s="114"/>
      <c r="U49" s="114"/>
      <c r="V49" s="115"/>
      <c r="W49" s="270"/>
      <c r="X49" s="113">
        <v>2</v>
      </c>
      <c r="Y49" s="113"/>
      <c r="Z49" s="113"/>
      <c r="AA49" s="114"/>
      <c r="AB49" s="114"/>
      <c r="AC49" s="115"/>
      <c r="AD49" s="512"/>
      <c r="AE49" s="161"/>
      <c r="AF49" s="113"/>
      <c r="AG49" s="113"/>
      <c r="AH49" s="114"/>
      <c r="AI49" s="114"/>
      <c r="AJ49" s="220">
        <f t="shared" si="9"/>
        <v>8</v>
      </c>
      <c r="AK49" s="571">
        <f t="shared" si="10"/>
        <v>28</v>
      </c>
      <c r="AL49" s="14"/>
    </row>
    <row r="50" spans="1:1024" ht="20.25" customHeight="1">
      <c r="A50" s="44">
        <v>5</v>
      </c>
      <c r="B50" s="542" t="s">
        <v>26</v>
      </c>
      <c r="C50" s="46" t="s">
        <v>124</v>
      </c>
      <c r="D50" s="108">
        <f t="shared" si="8"/>
        <v>64</v>
      </c>
      <c r="E50" s="173"/>
      <c r="F50" s="114"/>
      <c r="G50" s="117"/>
      <c r="H50" s="115"/>
      <c r="I50" s="512"/>
      <c r="J50" s="513"/>
      <c r="K50" s="113"/>
      <c r="L50" s="113">
        <v>2</v>
      </c>
      <c r="M50" s="116">
        <v>2</v>
      </c>
      <c r="N50" s="114">
        <v>2</v>
      </c>
      <c r="O50" s="115"/>
      <c r="P50" s="512"/>
      <c r="Q50" s="513"/>
      <c r="R50" s="113"/>
      <c r="S50" s="113">
        <v>2</v>
      </c>
      <c r="T50" s="114"/>
      <c r="U50" s="114">
        <v>2</v>
      </c>
      <c r="V50" s="115"/>
      <c r="W50" s="270"/>
      <c r="X50" s="113"/>
      <c r="Y50" s="113"/>
      <c r="Z50" s="113">
        <v>2</v>
      </c>
      <c r="AA50" s="114"/>
      <c r="AB50" s="114">
        <v>2</v>
      </c>
      <c r="AC50" s="115"/>
      <c r="AD50" s="512"/>
      <c r="AE50" s="161"/>
      <c r="AF50" s="177">
        <v>2</v>
      </c>
      <c r="AG50" s="113">
        <v>2</v>
      </c>
      <c r="AH50" s="114"/>
      <c r="AI50" s="114">
        <v>2</v>
      </c>
      <c r="AJ50" s="220">
        <f t="shared" si="9"/>
        <v>20</v>
      </c>
      <c r="AK50" s="571">
        <f t="shared" si="10"/>
        <v>44</v>
      </c>
      <c r="AL50" s="14"/>
    </row>
    <row r="51" spans="1:1024" ht="20.25" customHeight="1">
      <c r="A51" s="44">
        <v>6</v>
      </c>
      <c r="B51" s="321" t="s">
        <v>28</v>
      </c>
      <c r="C51" s="46" t="s">
        <v>78</v>
      </c>
      <c r="D51" s="108">
        <f t="shared" si="8"/>
        <v>32</v>
      </c>
      <c r="E51" s="113"/>
      <c r="F51" s="117"/>
      <c r="G51" s="114"/>
      <c r="H51" s="115"/>
      <c r="I51" s="512"/>
      <c r="J51" s="513"/>
      <c r="K51" s="113"/>
      <c r="L51" s="113"/>
      <c r="M51" s="117"/>
      <c r="N51" s="114"/>
      <c r="O51" s="115"/>
      <c r="P51" s="512"/>
      <c r="Q51" s="513"/>
      <c r="R51" s="113"/>
      <c r="S51" s="113"/>
      <c r="T51" s="114">
        <v>2</v>
      </c>
      <c r="U51" s="114"/>
      <c r="V51" s="115"/>
      <c r="W51" s="270"/>
      <c r="X51" s="113"/>
      <c r="Y51" s="113"/>
      <c r="Z51" s="113"/>
      <c r="AA51" s="114">
        <v>2</v>
      </c>
      <c r="AB51" s="114"/>
      <c r="AC51" s="115"/>
      <c r="AD51" s="512"/>
      <c r="AE51" s="161"/>
      <c r="AF51" s="113"/>
      <c r="AG51" s="113"/>
      <c r="AH51" s="114">
        <v>2</v>
      </c>
      <c r="AI51" s="114"/>
      <c r="AJ51" s="220">
        <f t="shared" si="9"/>
        <v>6</v>
      </c>
      <c r="AK51" s="571">
        <f>D51-AJ51-AJ69</f>
        <v>22</v>
      </c>
      <c r="AL51" s="14"/>
    </row>
    <row r="52" spans="1:1024" ht="20.25" customHeight="1">
      <c r="A52" s="44">
        <v>7</v>
      </c>
      <c r="B52" s="321" t="s">
        <v>30</v>
      </c>
      <c r="C52" s="54" t="s">
        <v>31</v>
      </c>
      <c r="D52" s="108">
        <f t="shared" si="8"/>
        <v>24</v>
      </c>
      <c r="E52" s="177">
        <v>2</v>
      </c>
      <c r="F52" s="114"/>
      <c r="G52" s="114">
        <v>2</v>
      </c>
      <c r="H52" s="115"/>
      <c r="I52" s="512"/>
      <c r="J52" s="513"/>
      <c r="K52" s="113"/>
      <c r="L52" s="113"/>
      <c r="M52" s="114"/>
      <c r="N52" s="114">
        <v>2</v>
      </c>
      <c r="O52" s="115"/>
      <c r="P52" s="512"/>
      <c r="Q52" s="513"/>
      <c r="R52" s="113"/>
      <c r="S52" s="113"/>
      <c r="T52" s="114"/>
      <c r="U52" s="114">
        <v>2</v>
      </c>
      <c r="V52" s="115"/>
      <c r="W52" s="270"/>
      <c r="X52" s="113"/>
      <c r="Y52" s="113"/>
      <c r="Z52" s="113"/>
      <c r="AA52" s="114"/>
      <c r="AB52" s="114">
        <v>2</v>
      </c>
      <c r="AC52" s="115"/>
      <c r="AD52" s="512"/>
      <c r="AE52" s="161"/>
      <c r="AF52" s="113"/>
      <c r="AG52" s="113"/>
      <c r="AH52" s="114"/>
      <c r="AI52" s="114">
        <v>2</v>
      </c>
      <c r="AJ52" s="220">
        <f t="shared" si="9"/>
        <v>12</v>
      </c>
      <c r="AK52" s="571">
        <f t="shared" si="10"/>
        <v>12</v>
      </c>
      <c r="AL52" s="14"/>
    </row>
    <row r="53" spans="1:1024" ht="20.25" customHeight="1">
      <c r="A53" s="44">
        <v>8</v>
      </c>
      <c r="B53" s="321" t="s">
        <v>32</v>
      </c>
      <c r="C53" s="54" t="s">
        <v>115</v>
      </c>
      <c r="D53" s="108">
        <f t="shared" si="8"/>
        <v>44</v>
      </c>
      <c r="E53" s="177">
        <v>2</v>
      </c>
      <c r="F53" s="114">
        <v>2</v>
      </c>
      <c r="G53" s="116">
        <v>2</v>
      </c>
      <c r="H53" s="115"/>
      <c r="I53" s="512"/>
      <c r="J53" s="513"/>
      <c r="K53" s="113"/>
      <c r="L53" s="113"/>
      <c r="M53" s="114">
        <v>2</v>
      </c>
      <c r="N53" s="114"/>
      <c r="O53" s="115"/>
      <c r="P53" s="512"/>
      <c r="Q53" s="515"/>
      <c r="R53" s="113">
        <v>2</v>
      </c>
      <c r="S53" s="113"/>
      <c r="T53" s="114">
        <v>2</v>
      </c>
      <c r="U53" s="114"/>
      <c r="V53" s="115"/>
      <c r="W53" s="270"/>
      <c r="X53" s="113"/>
      <c r="Y53" s="113"/>
      <c r="Z53" s="113"/>
      <c r="AA53" s="114">
        <v>2</v>
      </c>
      <c r="AB53" s="114"/>
      <c r="AC53" s="115"/>
      <c r="AD53" s="512"/>
      <c r="AE53" s="161"/>
      <c r="AF53" s="113">
        <v>2</v>
      </c>
      <c r="AG53" s="113"/>
      <c r="AH53" s="114">
        <v>2</v>
      </c>
      <c r="AI53" s="114"/>
      <c r="AJ53" s="220">
        <f t="shared" si="9"/>
        <v>18</v>
      </c>
      <c r="AK53" s="571">
        <f t="shared" ref="AK53:AK59" si="11">D53-AJ53</f>
        <v>26</v>
      </c>
      <c r="AL53" s="14"/>
    </row>
    <row r="54" spans="1:1024" ht="20.25" customHeight="1">
      <c r="A54" s="44">
        <v>9</v>
      </c>
      <c r="B54" s="321" t="s">
        <v>34</v>
      </c>
      <c r="C54" s="46" t="s">
        <v>35</v>
      </c>
      <c r="D54" s="108">
        <f t="shared" si="8"/>
        <v>38</v>
      </c>
      <c r="E54" s="173"/>
      <c r="F54" s="114"/>
      <c r="G54" s="114"/>
      <c r="H54" s="115"/>
      <c r="I54" s="512"/>
      <c r="J54" s="513"/>
      <c r="K54" s="113">
        <v>2</v>
      </c>
      <c r="L54" s="113">
        <v>2</v>
      </c>
      <c r="M54" s="114"/>
      <c r="N54" s="114"/>
      <c r="O54" s="115"/>
      <c r="P54" s="512"/>
      <c r="Q54" s="513"/>
      <c r="R54" s="113"/>
      <c r="S54" s="113">
        <v>2</v>
      </c>
      <c r="T54" s="114"/>
      <c r="U54" s="116">
        <v>2</v>
      </c>
      <c r="V54" s="115"/>
      <c r="W54" s="270"/>
      <c r="X54" s="113"/>
      <c r="Y54" s="113">
        <v>2</v>
      </c>
      <c r="Z54" s="113">
        <v>2</v>
      </c>
      <c r="AA54" s="114"/>
      <c r="AB54" s="114"/>
      <c r="AC54" s="115"/>
      <c r="AD54" s="512"/>
      <c r="AE54" s="161"/>
      <c r="AF54" s="113"/>
      <c r="AG54" s="113">
        <v>2</v>
      </c>
      <c r="AH54" s="114"/>
      <c r="AI54" s="114"/>
      <c r="AJ54" s="220">
        <f t="shared" si="9"/>
        <v>14</v>
      </c>
      <c r="AK54" s="571">
        <f t="shared" si="11"/>
        <v>24</v>
      </c>
      <c r="AL54" s="14"/>
    </row>
    <row r="55" spans="1:1024" ht="20.25" customHeight="1">
      <c r="A55" s="44">
        <v>10</v>
      </c>
      <c r="B55" s="321" t="s">
        <v>36</v>
      </c>
      <c r="C55" s="54" t="s">
        <v>77</v>
      </c>
      <c r="D55" s="108">
        <f t="shared" si="8"/>
        <v>34</v>
      </c>
      <c r="E55" s="113"/>
      <c r="F55" s="114"/>
      <c r="G55" s="116"/>
      <c r="H55" s="115"/>
      <c r="I55" s="512"/>
      <c r="J55" s="513"/>
      <c r="K55" s="113">
        <v>2</v>
      </c>
      <c r="L55" s="113"/>
      <c r="M55" s="114"/>
      <c r="N55" s="114"/>
      <c r="O55" s="115"/>
      <c r="P55" s="512"/>
      <c r="Q55" s="513"/>
      <c r="R55" s="113">
        <v>2</v>
      </c>
      <c r="S55" s="113"/>
      <c r="T55" s="114"/>
      <c r="U55" s="114"/>
      <c r="V55" s="115"/>
      <c r="W55" s="270"/>
      <c r="X55" s="113"/>
      <c r="Y55" s="113">
        <v>2</v>
      </c>
      <c r="Z55" s="113"/>
      <c r="AA55" s="114"/>
      <c r="AB55" s="116">
        <v>2</v>
      </c>
      <c r="AC55" s="115"/>
      <c r="AD55" s="512"/>
      <c r="AE55" s="161"/>
      <c r="AF55" s="113">
        <v>2</v>
      </c>
      <c r="AG55" s="113"/>
      <c r="AH55" s="114"/>
      <c r="AI55" s="116">
        <v>2</v>
      </c>
      <c r="AJ55" s="220">
        <f t="shared" si="9"/>
        <v>12</v>
      </c>
      <c r="AK55" s="571">
        <f t="shared" si="11"/>
        <v>22</v>
      </c>
      <c r="AL55" s="14"/>
    </row>
    <row r="56" spans="1:1024" ht="20.25" customHeight="1">
      <c r="A56" s="44">
        <v>11</v>
      </c>
      <c r="B56" s="321" t="s">
        <v>38</v>
      </c>
      <c r="C56" s="54" t="s">
        <v>39</v>
      </c>
      <c r="D56" s="108">
        <f t="shared" si="8"/>
        <v>50</v>
      </c>
      <c r="E56" s="113"/>
      <c r="F56" s="114"/>
      <c r="G56" s="114">
        <v>2</v>
      </c>
      <c r="H56" s="115"/>
      <c r="I56" s="512"/>
      <c r="J56" s="513">
        <v>2</v>
      </c>
      <c r="K56" s="113"/>
      <c r="L56" s="113"/>
      <c r="M56" s="114"/>
      <c r="N56" s="114"/>
      <c r="O56" s="115"/>
      <c r="P56" s="512"/>
      <c r="Q56" s="513">
        <v>2</v>
      </c>
      <c r="R56" s="113"/>
      <c r="S56" s="113"/>
      <c r="T56" s="114"/>
      <c r="U56" s="114">
        <v>2</v>
      </c>
      <c r="V56" s="115"/>
      <c r="W56" s="270"/>
      <c r="X56" s="113">
        <v>2</v>
      </c>
      <c r="Y56" s="113"/>
      <c r="Z56" s="113"/>
      <c r="AA56" s="114"/>
      <c r="AB56" s="114"/>
      <c r="AC56" s="115"/>
      <c r="AD56" s="512"/>
      <c r="AE56" s="161"/>
      <c r="AF56" s="113"/>
      <c r="AG56" s="113"/>
      <c r="AH56" s="114"/>
      <c r="AI56" s="114">
        <v>2</v>
      </c>
      <c r="AJ56" s="220">
        <f t="shared" si="9"/>
        <v>12</v>
      </c>
      <c r="AK56" s="571">
        <f t="shared" si="11"/>
        <v>38</v>
      </c>
      <c r="AL56" s="14"/>
    </row>
    <row r="57" spans="1:1024" ht="20.25" customHeight="1">
      <c r="A57" s="44">
        <v>12</v>
      </c>
      <c r="B57" s="314" t="s">
        <v>40</v>
      </c>
      <c r="C57" s="46" t="s">
        <v>111</v>
      </c>
      <c r="D57" s="108">
        <f t="shared" si="8"/>
        <v>32</v>
      </c>
      <c r="E57" s="113"/>
      <c r="F57" s="117"/>
      <c r="G57" s="114"/>
      <c r="H57" s="115"/>
      <c r="I57" s="512"/>
      <c r="J57" s="513"/>
      <c r="K57" s="113"/>
      <c r="L57" s="113"/>
      <c r="M57" s="117"/>
      <c r="N57" s="114"/>
      <c r="O57" s="115"/>
      <c r="P57" s="512"/>
      <c r="Q57" s="513"/>
      <c r="R57" s="113"/>
      <c r="S57" s="113"/>
      <c r="T57" s="114">
        <v>2</v>
      </c>
      <c r="U57" s="114"/>
      <c r="V57" s="115"/>
      <c r="W57" s="270"/>
      <c r="X57" s="113"/>
      <c r="Y57" s="113"/>
      <c r="Z57" s="113"/>
      <c r="AA57" s="114">
        <v>2</v>
      </c>
      <c r="AB57" s="114"/>
      <c r="AC57" s="115"/>
      <c r="AD57" s="512"/>
      <c r="AE57" s="161"/>
      <c r="AF57" s="113"/>
      <c r="AG57" s="113"/>
      <c r="AH57" s="114">
        <v>2</v>
      </c>
      <c r="AI57" s="114"/>
      <c r="AJ57" s="220">
        <f t="shared" si="9"/>
        <v>6</v>
      </c>
      <c r="AK57" s="571">
        <f t="shared" si="11"/>
        <v>26</v>
      </c>
      <c r="AL57" s="14"/>
    </row>
    <row r="58" spans="1:1024" ht="20.25" customHeight="1">
      <c r="A58" s="44">
        <v>13</v>
      </c>
      <c r="B58" s="321" t="s">
        <v>42</v>
      </c>
      <c r="C58" s="54" t="s">
        <v>86</v>
      </c>
      <c r="D58" s="108">
        <f t="shared" si="8"/>
        <v>32</v>
      </c>
      <c r="E58" s="113"/>
      <c r="F58" s="114">
        <v>2</v>
      </c>
      <c r="G58" s="114"/>
      <c r="H58" s="115"/>
      <c r="I58" s="512"/>
      <c r="J58" s="513"/>
      <c r="K58" s="113"/>
      <c r="L58" s="113"/>
      <c r="M58" s="114">
        <v>2</v>
      </c>
      <c r="N58" s="114"/>
      <c r="O58" s="115"/>
      <c r="P58" s="512"/>
      <c r="Q58" s="513"/>
      <c r="R58" s="113"/>
      <c r="S58" s="113"/>
      <c r="T58" s="114">
        <v>2</v>
      </c>
      <c r="U58" s="114"/>
      <c r="V58" s="115"/>
      <c r="W58" s="270"/>
      <c r="X58" s="113"/>
      <c r="Y58" s="177">
        <v>2</v>
      </c>
      <c r="Z58" s="113"/>
      <c r="AA58" s="114">
        <v>2</v>
      </c>
      <c r="AB58" s="114"/>
      <c r="AC58" s="115"/>
      <c r="AD58" s="512"/>
      <c r="AE58" s="161"/>
      <c r="AF58" s="113"/>
      <c r="AG58" s="113"/>
      <c r="AH58" s="114">
        <v>2</v>
      </c>
      <c r="AI58" s="114"/>
      <c r="AJ58" s="220">
        <f t="shared" si="9"/>
        <v>12</v>
      </c>
      <c r="AK58" s="571">
        <f t="shared" si="11"/>
        <v>20</v>
      </c>
      <c r="AL58" s="14"/>
    </row>
    <row r="59" spans="1:1024" ht="20.25">
      <c r="A59" s="44">
        <v>14</v>
      </c>
      <c r="B59" s="321" t="s">
        <v>44</v>
      </c>
      <c r="C59" s="54" t="s">
        <v>128</v>
      </c>
      <c r="D59" s="108">
        <f t="shared" si="8"/>
        <v>16</v>
      </c>
      <c r="E59" s="113"/>
      <c r="F59" s="114"/>
      <c r="G59" s="114"/>
      <c r="H59" s="115"/>
      <c r="I59" s="512"/>
      <c r="J59" s="513"/>
      <c r="K59" s="113"/>
      <c r="L59" s="113"/>
      <c r="M59" s="114"/>
      <c r="N59" s="114"/>
      <c r="O59" s="115"/>
      <c r="P59" s="512"/>
      <c r="Q59" s="513">
        <v>2</v>
      </c>
      <c r="R59" s="113"/>
      <c r="S59" s="113"/>
      <c r="T59" s="114"/>
      <c r="U59" s="114"/>
      <c r="V59" s="115"/>
      <c r="W59" s="270"/>
      <c r="X59" s="113"/>
      <c r="Y59" s="113"/>
      <c r="Z59" s="113"/>
      <c r="AA59" s="114"/>
      <c r="AB59" s="114"/>
      <c r="AC59" s="115"/>
      <c r="AD59" s="512"/>
      <c r="AE59" s="161"/>
      <c r="AF59" s="177">
        <v>2</v>
      </c>
      <c r="AG59" s="113"/>
      <c r="AH59" s="114"/>
      <c r="AI59" s="114"/>
      <c r="AJ59" s="220">
        <f t="shared" si="9"/>
        <v>4</v>
      </c>
      <c r="AK59" s="571">
        <f t="shared" si="11"/>
        <v>12</v>
      </c>
      <c r="AL59" s="14"/>
    </row>
    <row r="60" spans="1:1024" ht="20.25" customHeight="1">
      <c r="A60" s="58">
        <v>15</v>
      </c>
      <c r="B60" s="559" t="s">
        <v>45</v>
      </c>
      <c r="C60" s="296" t="s">
        <v>80</v>
      </c>
      <c r="D60" s="108">
        <f t="shared" si="8"/>
        <v>32</v>
      </c>
      <c r="E60" s="120">
        <v>2</v>
      </c>
      <c r="F60" s="121"/>
      <c r="G60" s="121"/>
      <c r="H60" s="122"/>
      <c r="I60" s="162"/>
      <c r="J60" s="174"/>
      <c r="K60" s="120"/>
      <c r="L60" s="120">
        <v>2</v>
      </c>
      <c r="M60" s="121"/>
      <c r="N60" s="121"/>
      <c r="O60" s="122"/>
      <c r="P60" s="162"/>
      <c r="Q60" s="174"/>
      <c r="R60" s="120"/>
      <c r="S60" s="120">
        <v>2</v>
      </c>
      <c r="T60" s="121"/>
      <c r="U60" s="121"/>
      <c r="V60" s="122"/>
      <c r="W60" s="271"/>
      <c r="X60" s="120"/>
      <c r="Y60" s="120"/>
      <c r="Z60" s="120">
        <v>2</v>
      </c>
      <c r="AA60" s="121"/>
      <c r="AB60" s="121"/>
      <c r="AC60" s="122"/>
      <c r="AD60" s="162"/>
      <c r="AE60" s="179"/>
      <c r="AF60" s="120"/>
      <c r="AG60" s="120">
        <v>2</v>
      </c>
      <c r="AH60" s="121"/>
      <c r="AI60" s="121"/>
      <c r="AJ60" s="344">
        <f t="shared" si="9"/>
        <v>10</v>
      </c>
      <c r="AK60" s="571">
        <f t="shared" ref="AK60" si="12">D60-AJ60</f>
        <v>22</v>
      </c>
      <c r="AL60" s="14"/>
    </row>
    <row r="61" spans="1:1024" s="7" customFormat="1" ht="20.25" customHeight="1">
      <c r="A61" s="63"/>
      <c r="B61" s="64"/>
      <c r="C61" s="65"/>
      <c r="D61" s="108">
        <f t="shared" si="8"/>
        <v>568</v>
      </c>
      <c r="E61" s="125">
        <f>SUM(E46:E60)</f>
        <v>6</v>
      </c>
      <c r="F61" s="125">
        <f t="shared" ref="F61:AI61" si="13">SUM(F46:F60)</f>
        <v>6</v>
      </c>
      <c r="G61" s="125">
        <f t="shared" si="13"/>
        <v>6</v>
      </c>
      <c r="H61" s="125">
        <f t="shared" si="13"/>
        <v>0</v>
      </c>
      <c r="I61" s="125">
        <f t="shared" si="13"/>
        <v>0</v>
      </c>
      <c r="J61" s="125">
        <f t="shared" si="13"/>
        <v>8</v>
      </c>
      <c r="K61" s="125">
        <f t="shared" si="13"/>
        <v>6</v>
      </c>
      <c r="L61" s="125">
        <f t="shared" si="13"/>
        <v>6</v>
      </c>
      <c r="M61" s="125">
        <f t="shared" si="13"/>
        <v>6</v>
      </c>
      <c r="N61" s="125">
        <f t="shared" si="13"/>
        <v>4</v>
      </c>
      <c r="O61" s="125">
        <f t="shared" si="13"/>
        <v>0</v>
      </c>
      <c r="P61" s="125">
        <f t="shared" si="13"/>
        <v>0</v>
      </c>
      <c r="Q61" s="125">
        <f t="shared" si="13"/>
        <v>8</v>
      </c>
      <c r="R61" s="125">
        <f t="shared" si="13"/>
        <v>6</v>
      </c>
      <c r="S61" s="125">
        <f t="shared" si="13"/>
        <v>6</v>
      </c>
      <c r="T61" s="125">
        <f t="shared" si="13"/>
        <v>8</v>
      </c>
      <c r="U61" s="125">
        <f t="shared" si="13"/>
        <v>8</v>
      </c>
      <c r="V61" s="125">
        <f t="shared" si="13"/>
        <v>0</v>
      </c>
      <c r="W61" s="125">
        <f t="shared" si="13"/>
        <v>0</v>
      </c>
      <c r="X61" s="125">
        <f t="shared" si="13"/>
        <v>8</v>
      </c>
      <c r="Y61" s="125">
        <f t="shared" si="13"/>
        <v>8</v>
      </c>
      <c r="Z61" s="125">
        <f t="shared" si="13"/>
        <v>8</v>
      </c>
      <c r="AA61" s="125">
        <f t="shared" si="13"/>
        <v>8</v>
      </c>
      <c r="AB61" s="125">
        <f t="shared" si="13"/>
        <v>8</v>
      </c>
      <c r="AC61" s="125">
        <f t="shared" si="13"/>
        <v>0</v>
      </c>
      <c r="AD61" s="125">
        <f t="shared" si="13"/>
        <v>0</v>
      </c>
      <c r="AE61" s="180">
        <f t="shared" si="13"/>
        <v>0</v>
      </c>
      <c r="AF61" s="125">
        <f t="shared" si="13"/>
        <v>8</v>
      </c>
      <c r="AG61" s="125">
        <f t="shared" si="13"/>
        <v>8</v>
      </c>
      <c r="AH61" s="125">
        <f t="shared" si="13"/>
        <v>8</v>
      </c>
      <c r="AI61" s="125">
        <f t="shared" si="13"/>
        <v>8</v>
      </c>
      <c r="AJ61" s="125">
        <f t="shared" ref="AJ61:AK61" si="14">SUM(AJ46:AJ60)</f>
        <v>156</v>
      </c>
      <c r="AK61" s="125">
        <f t="shared" si="14"/>
        <v>400</v>
      </c>
      <c r="AL61" s="201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  <c r="CL61" s="202"/>
      <c r="CM61" s="202"/>
      <c r="CN61" s="202"/>
      <c r="CO61" s="202"/>
      <c r="CP61" s="202"/>
      <c r="CQ61" s="202"/>
      <c r="CR61" s="202"/>
      <c r="CS61" s="202"/>
      <c r="CT61" s="202"/>
      <c r="CU61" s="202"/>
      <c r="CV61" s="202"/>
      <c r="CW61" s="202"/>
      <c r="CX61" s="202"/>
      <c r="CY61" s="202"/>
      <c r="CZ61" s="202"/>
      <c r="DA61" s="202"/>
      <c r="DB61" s="202"/>
      <c r="DC61" s="202"/>
      <c r="DD61" s="202"/>
      <c r="DE61" s="202"/>
      <c r="DF61" s="202"/>
      <c r="DG61" s="202"/>
      <c r="DH61" s="202"/>
      <c r="DI61" s="202"/>
      <c r="DJ61" s="202"/>
      <c r="DK61" s="202"/>
      <c r="DL61" s="202"/>
      <c r="DM61" s="202"/>
      <c r="DN61" s="202"/>
      <c r="DO61" s="202"/>
      <c r="DP61" s="202"/>
      <c r="DQ61" s="202"/>
      <c r="DR61" s="202"/>
      <c r="DS61" s="202"/>
      <c r="DT61" s="202"/>
      <c r="DU61" s="202"/>
      <c r="DV61" s="202"/>
      <c r="DW61" s="202"/>
      <c r="DX61" s="202"/>
      <c r="DY61" s="202"/>
      <c r="DZ61" s="202"/>
      <c r="EA61" s="202"/>
      <c r="EB61" s="202"/>
      <c r="EC61" s="202"/>
      <c r="ED61" s="202"/>
      <c r="EE61" s="202"/>
      <c r="EF61" s="202"/>
      <c r="EG61" s="202"/>
      <c r="EH61" s="202"/>
      <c r="EI61" s="202"/>
      <c r="EJ61" s="202"/>
      <c r="EK61" s="202"/>
      <c r="EL61" s="202"/>
      <c r="EM61" s="202"/>
      <c r="EN61" s="202"/>
      <c r="EO61" s="202"/>
      <c r="EP61" s="202"/>
      <c r="EQ61" s="202"/>
      <c r="ER61" s="202"/>
      <c r="ES61" s="202"/>
      <c r="ET61" s="202"/>
      <c r="EU61" s="202"/>
      <c r="EV61" s="202"/>
      <c r="EW61" s="202"/>
      <c r="EX61" s="202"/>
      <c r="EY61" s="202"/>
      <c r="EZ61" s="202"/>
      <c r="FA61" s="202"/>
      <c r="FB61" s="202"/>
      <c r="FC61" s="202"/>
      <c r="FD61" s="202"/>
      <c r="FE61" s="202"/>
      <c r="FF61" s="202"/>
      <c r="FG61" s="202"/>
      <c r="FH61" s="202"/>
      <c r="FI61" s="202"/>
      <c r="FJ61" s="202"/>
      <c r="FK61" s="202"/>
      <c r="FL61" s="202"/>
      <c r="FM61" s="202"/>
      <c r="FN61" s="202"/>
      <c r="FO61" s="202"/>
      <c r="FP61" s="202"/>
      <c r="FQ61" s="202"/>
      <c r="FR61" s="202"/>
      <c r="FS61" s="202"/>
      <c r="FT61" s="202"/>
      <c r="FU61" s="202"/>
      <c r="FV61" s="202"/>
      <c r="FW61" s="202"/>
      <c r="FX61" s="202"/>
      <c r="FY61" s="202"/>
      <c r="FZ61" s="202"/>
      <c r="GA61" s="202"/>
      <c r="GB61" s="202"/>
      <c r="GC61" s="202"/>
      <c r="GD61" s="202"/>
      <c r="GE61" s="202"/>
      <c r="GF61" s="202"/>
      <c r="GG61" s="202"/>
      <c r="GH61" s="202"/>
      <c r="GI61" s="202"/>
      <c r="GJ61" s="202"/>
      <c r="GK61" s="202"/>
      <c r="GL61" s="202"/>
      <c r="GM61" s="202"/>
      <c r="GN61" s="202"/>
      <c r="GO61" s="202"/>
      <c r="GP61" s="202"/>
      <c r="GQ61" s="202"/>
      <c r="GR61" s="202"/>
      <c r="GS61" s="202"/>
      <c r="GT61" s="202"/>
      <c r="GU61" s="202"/>
      <c r="GV61" s="202"/>
      <c r="GW61" s="202"/>
      <c r="GX61" s="202"/>
      <c r="GY61" s="202"/>
      <c r="GZ61" s="202"/>
      <c r="HA61" s="202"/>
      <c r="HB61" s="202"/>
      <c r="HC61" s="202"/>
      <c r="HD61" s="202"/>
      <c r="HE61" s="202"/>
      <c r="HF61" s="202"/>
      <c r="HG61" s="202"/>
      <c r="HH61" s="202"/>
      <c r="HI61" s="202"/>
      <c r="HJ61" s="202"/>
      <c r="HK61" s="202"/>
      <c r="HL61" s="202"/>
      <c r="HM61" s="202"/>
      <c r="HN61" s="202"/>
      <c r="HO61" s="202"/>
      <c r="HP61" s="202"/>
      <c r="HQ61" s="202"/>
      <c r="HR61" s="202"/>
      <c r="HS61" s="202"/>
      <c r="HT61" s="202"/>
      <c r="HU61" s="202"/>
      <c r="HV61" s="202"/>
      <c r="HW61" s="202"/>
      <c r="HX61" s="202"/>
      <c r="HY61" s="202"/>
      <c r="HZ61" s="202"/>
      <c r="IA61" s="202"/>
      <c r="IB61" s="202"/>
      <c r="IC61" s="202"/>
      <c r="ID61" s="202"/>
      <c r="IE61" s="202"/>
      <c r="IF61" s="202"/>
      <c r="IG61" s="202"/>
      <c r="IH61" s="202"/>
      <c r="II61" s="202"/>
      <c r="IJ61" s="202"/>
      <c r="IK61" s="202"/>
      <c r="IL61" s="202"/>
      <c r="IM61" s="202"/>
      <c r="IN61" s="202"/>
      <c r="IO61" s="202"/>
      <c r="IP61" s="202"/>
      <c r="IQ61" s="202"/>
      <c r="IR61" s="202"/>
      <c r="IS61" s="202"/>
      <c r="IT61" s="202"/>
      <c r="IU61" s="202"/>
      <c r="IV61" s="202"/>
      <c r="IW61" s="202"/>
      <c r="IX61" s="202"/>
      <c r="IY61" s="202"/>
      <c r="IZ61" s="202"/>
      <c r="JA61" s="202"/>
      <c r="JB61" s="202"/>
      <c r="JC61" s="202"/>
      <c r="JD61" s="202"/>
      <c r="JE61" s="202"/>
      <c r="JF61" s="202"/>
      <c r="JG61" s="202"/>
      <c r="JH61" s="202"/>
      <c r="JI61" s="202"/>
      <c r="JJ61" s="202"/>
      <c r="JK61" s="202"/>
      <c r="JL61" s="202"/>
      <c r="JM61" s="202"/>
      <c r="JN61" s="202"/>
      <c r="JO61" s="202"/>
      <c r="JP61" s="202"/>
      <c r="JQ61" s="202"/>
      <c r="JR61" s="202"/>
      <c r="JS61" s="202"/>
      <c r="JT61" s="202"/>
      <c r="JU61" s="202"/>
      <c r="JV61" s="202"/>
      <c r="JW61" s="202"/>
      <c r="JX61" s="202"/>
      <c r="JY61" s="202"/>
      <c r="JZ61" s="202"/>
      <c r="KA61" s="202"/>
      <c r="KB61" s="202"/>
      <c r="KC61" s="202"/>
      <c r="KD61" s="202"/>
      <c r="KE61" s="202"/>
      <c r="KF61" s="202"/>
      <c r="KG61" s="202"/>
      <c r="KH61" s="202"/>
      <c r="KI61" s="202"/>
      <c r="KJ61" s="202"/>
      <c r="KK61" s="202"/>
      <c r="KL61" s="202"/>
      <c r="KM61" s="202"/>
      <c r="KN61" s="202"/>
      <c r="KO61" s="202"/>
      <c r="KP61" s="202"/>
      <c r="KQ61" s="202"/>
      <c r="KR61" s="202"/>
      <c r="KS61" s="202"/>
      <c r="KT61" s="202"/>
      <c r="KU61" s="202"/>
      <c r="KV61" s="202"/>
      <c r="KW61" s="202"/>
      <c r="KX61" s="202"/>
      <c r="KY61" s="202"/>
      <c r="KZ61" s="202"/>
      <c r="LA61" s="202"/>
      <c r="LB61" s="202"/>
      <c r="LC61" s="202"/>
      <c r="LD61" s="202"/>
      <c r="LE61" s="202"/>
      <c r="LF61" s="202"/>
      <c r="LG61" s="202"/>
      <c r="LH61" s="202"/>
      <c r="LI61" s="202"/>
      <c r="LJ61" s="202"/>
      <c r="LK61" s="202"/>
      <c r="LL61" s="202"/>
      <c r="LM61" s="202"/>
      <c r="LN61" s="202"/>
      <c r="LO61" s="202"/>
      <c r="LP61" s="202"/>
      <c r="LQ61" s="202"/>
      <c r="LR61" s="202"/>
      <c r="LS61" s="202"/>
      <c r="LT61" s="202"/>
      <c r="LU61" s="202"/>
      <c r="LV61" s="202"/>
      <c r="LW61" s="202"/>
      <c r="LX61" s="202"/>
      <c r="LY61" s="202"/>
      <c r="LZ61" s="202"/>
      <c r="MA61" s="202"/>
      <c r="MB61" s="202"/>
      <c r="MC61" s="202"/>
      <c r="MD61" s="202"/>
      <c r="ME61" s="202"/>
      <c r="MF61" s="202"/>
      <c r="MG61" s="202"/>
      <c r="MH61" s="202"/>
      <c r="MI61" s="202"/>
      <c r="MJ61" s="202"/>
      <c r="MK61" s="202"/>
      <c r="ML61" s="202"/>
      <c r="MM61" s="202"/>
      <c r="MN61" s="202"/>
      <c r="MO61" s="202"/>
      <c r="MP61" s="202"/>
      <c r="MQ61" s="202"/>
      <c r="MR61" s="202"/>
      <c r="MS61" s="202"/>
      <c r="MT61" s="202"/>
      <c r="MU61" s="202"/>
      <c r="MV61" s="202"/>
      <c r="MW61" s="202"/>
      <c r="MX61" s="202"/>
      <c r="MY61" s="202"/>
      <c r="MZ61" s="202"/>
      <c r="NA61" s="202"/>
      <c r="NB61" s="202"/>
      <c r="NC61" s="202"/>
      <c r="ND61" s="202"/>
      <c r="NE61" s="202"/>
      <c r="NF61" s="202"/>
      <c r="NG61" s="202"/>
      <c r="NH61" s="202"/>
      <c r="NI61" s="202"/>
      <c r="NJ61" s="202"/>
      <c r="NK61" s="202"/>
      <c r="NL61" s="202"/>
      <c r="NM61" s="202"/>
      <c r="NN61" s="202"/>
      <c r="NO61" s="202"/>
      <c r="NP61" s="202"/>
      <c r="NQ61" s="202"/>
      <c r="NR61" s="202"/>
      <c r="NS61" s="202"/>
      <c r="NT61" s="202"/>
      <c r="NU61" s="202"/>
      <c r="NV61" s="202"/>
      <c r="NW61" s="202"/>
      <c r="NX61" s="202"/>
      <c r="NY61" s="202"/>
      <c r="NZ61" s="202"/>
      <c r="OA61" s="202"/>
      <c r="OB61" s="202"/>
      <c r="OC61" s="202"/>
      <c r="OD61" s="202"/>
      <c r="OE61" s="202"/>
      <c r="OF61" s="202"/>
      <c r="OG61" s="202"/>
      <c r="OH61" s="202"/>
      <c r="OI61" s="202"/>
      <c r="OJ61" s="202"/>
      <c r="OK61" s="202"/>
      <c r="OL61" s="202"/>
      <c r="OM61" s="202"/>
      <c r="ON61" s="202"/>
      <c r="OO61" s="202"/>
      <c r="OP61" s="202"/>
      <c r="OQ61" s="202"/>
      <c r="OR61" s="202"/>
      <c r="OS61" s="202"/>
      <c r="OT61" s="202"/>
      <c r="OU61" s="202"/>
      <c r="OV61" s="202"/>
      <c r="OW61" s="202"/>
      <c r="OX61" s="202"/>
      <c r="OY61" s="202"/>
      <c r="OZ61" s="202"/>
      <c r="PA61" s="202"/>
      <c r="PB61" s="202"/>
      <c r="PC61" s="202"/>
      <c r="PD61" s="202"/>
      <c r="PE61" s="202"/>
      <c r="PF61" s="202"/>
      <c r="PG61" s="202"/>
      <c r="PH61" s="202"/>
      <c r="PI61" s="202"/>
      <c r="PJ61" s="202"/>
      <c r="PK61" s="202"/>
      <c r="PL61" s="202"/>
      <c r="PM61" s="202"/>
      <c r="PN61" s="202"/>
      <c r="PO61" s="202"/>
      <c r="PP61" s="202"/>
      <c r="PQ61" s="202"/>
      <c r="PR61" s="202"/>
      <c r="PS61" s="202"/>
      <c r="PT61" s="202"/>
      <c r="PU61" s="202"/>
      <c r="PV61" s="202"/>
      <c r="PW61" s="202"/>
      <c r="PX61" s="202"/>
      <c r="PY61" s="202"/>
      <c r="PZ61" s="202"/>
      <c r="QA61" s="202"/>
      <c r="QB61" s="202"/>
      <c r="QC61" s="202"/>
      <c r="QD61" s="202"/>
      <c r="QE61" s="202"/>
      <c r="QF61" s="202"/>
      <c r="QG61" s="202"/>
      <c r="QH61" s="202"/>
      <c r="QI61" s="202"/>
      <c r="QJ61" s="202"/>
      <c r="QK61" s="202"/>
      <c r="QL61" s="202"/>
      <c r="QM61" s="202"/>
      <c r="QN61" s="202"/>
      <c r="QO61" s="202"/>
      <c r="QP61" s="202"/>
      <c r="QQ61" s="202"/>
      <c r="QR61" s="202"/>
      <c r="QS61" s="202"/>
      <c r="QT61" s="202"/>
      <c r="QU61" s="202"/>
      <c r="QV61" s="202"/>
      <c r="QW61" s="202"/>
      <c r="QX61" s="202"/>
      <c r="QY61" s="202"/>
      <c r="QZ61" s="202"/>
      <c r="RA61" s="202"/>
      <c r="RB61" s="202"/>
      <c r="RC61" s="202"/>
      <c r="RD61" s="202"/>
      <c r="RE61" s="202"/>
      <c r="RF61" s="202"/>
      <c r="RG61" s="202"/>
      <c r="RH61" s="202"/>
      <c r="RI61" s="202"/>
      <c r="RJ61" s="202"/>
      <c r="RK61" s="202"/>
      <c r="RL61" s="202"/>
      <c r="RM61" s="202"/>
      <c r="RN61" s="202"/>
      <c r="RO61" s="202"/>
      <c r="RP61" s="202"/>
      <c r="RQ61" s="202"/>
      <c r="RR61" s="202"/>
      <c r="RS61" s="202"/>
      <c r="RT61" s="202"/>
      <c r="RU61" s="202"/>
      <c r="RV61" s="202"/>
      <c r="RW61" s="202"/>
      <c r="RX61" s="202"/>
      <c r="RY61" s="202"/>
      <c r="RZ61" s="202"/>
      <c r="SA61" s="202"/>
      <c r="SB61" s="202"/>
      <c r="SC61" s="202"/>
      <c r="SD61" s="202"/>
      <c r="SE61" s="202"/>
      <c r="SF61" s="202"/>
      <c r="SG61" s="202"/>
      <c r="SH61" s="202"/>
      <c r="SI61" s="202"/>
      <c r="SJ61" s="202"/>
      <c r="SK61" s="202"/>
      <c r="SL61" s="202"/>
      <c r="SM61" s="202"/>
      <c r="SN61" s="202"/>
      <c r="SO61" s="202"/>
      <c r="SP61" s="202"/>
      <c r="SQ61" s="202"/>
      <c r="SR61" s="202"/>
      <c r="SS61" s="202"/>
      <c r="ST61" s="202"/>
      <c r="SU61" s="202"/>
      <c r="SV61" s="202"/>
      <c r="SW61" s="202"/>
      <c r="SX61" s="202"/>
      <c r="SY61" s="202"/>
      <c r="SZ61" s="202"/>
      <c r="TA61" s="202"/>
      <c r="TB61" s="202"/>
      <c r="TC61" s="202"/>
      <c r="TD61" s="202"/>
      <c r="TE61" s="202"/>
      <c r="TF61" s="202"/>
      <c r="TG61" s="202"/>
      <c r="TH61" s="202"/>
      <c r="TI61" s="202"/>
      <c r="TJ61" s="202"/>
      <c r="TK61" s="202"/>
      <c r="TL61" s="202"/>
      <c r="TM61" s="202"/>
      <c r="TN61" s="202"/>
      <c r="TO61" s="202"/>
      <c r="TP61" s="202"/>
      <c r="TQ61" s="202"/>
      <c r="TR61" s="202"/>
      <c r="TS61" s="202"/>
      <c r="TT61" s="202"/>
      <c r="TU61" s="202"/>
      <c r="TV61" s="202"/>
      <c r="TW61" s="202"/>
      <c r="TX61" s="202"/>
      <c r="TY61" s="202"/>
      <c r="TZ61" s="202"/>
      <c r="UA61" s="202"/>
      <c r="UB61" s="202"/>
      <c r="UC61" s="202"/>
      <c r="UD61" s="202"/>
      <c r="UE61" s="202"/>
      <c r="UF61" s="202"/>
      <c r="UG61" s="202"/>
      <c r="UH61" s="202"/>
      <c r="UI61" s="202"/>
      <c r="UJ61" s="202"/>
      <c r="UK61" s="202"/>
      <c r="UL61" s="202"/>
      <c r="UM61" s="202"/>
      <c r="UN61" s="202"/>
      <c r="UO61" s="202"/>
      <c r="UP61" s="202"/>
      <c r="UQ61" s="202"/>
      <c r="UR61" s="202"/>
      <c r="US61" s="202"/>
      <c r="UT61" s="202"/>
      <c r="UU61" s="202"/>
      <c r="UV61" s="202"/>
      <c r="UW61" s="202"/>
      <c r="UX61" s="202"/>
      <c r="UY61" s="202"/>
      <c r="UZ61" s="202"/>
      <c r="VA61" s="202"/>
      <c r="VB61" s="202"/>
      <c r="VC61" s="202"/>
      <c r="VD61" s="202"/>
      <c r="VE61" s="202"/>
      <c r="VF61" s="202"/>
      <c r="VG61" s="202"/>
      <c r="VH61" s="202"/>
      <c r="VI61" s="202"/>
      <c r="VJ61" s="202"/>
      <c r="VK61" s="202"/>
      <c r="VL61" s="202"/>
      <c r="VM61" s="202"/>
      <c r="VN61" s="202"/>
      <c r="VO61" s="202"/>
      <c r="VP61" s="202"/>
      <c r="VQ61" s="202"/>
      <c r="VR61" s="202"/>
      <c r="VS61" s="202"/>
      <c r="VT61" s="202"/>
      <c r="VU61" s="202"/>
      <c r="VV61" s="202"/>
      <c r="VW61" s="202"/>
      <c r="VX61" s="202"/>
      <c r="VY61" s="202"/>
      <c r="VZ61" s="202"/>
      <c r="WA61" s="202"/>
      <c r="WB61" s="202"/>
      <c r="WC61" s="202"/>
      <c r="WD61" s="202"/>
      <c r="WE61" s="202"/>
      <c r="WF61" s="202"/>
      <c r="WG61" s="202"/>
      <c r="WH61" s="202"/>
      <c r="WI61" s="202"/>
      <c r="WJ61" s="202"/>
      <c r="WK61" s="202"/>
      <c r="WL61" s="202"/>
      <c r="WM61" s="202"/>
      <c r="WN61" s="202"/>
      <c r="WO61" s="202"/>
      <c r="WP61" s="202"/>
      <c r="WQ61" s="202"/>
      <c r="WR61" s="202"/>
      <c r="WS61" s="202"/>
      <c r="WT61" s="202"/>
      <c r="WU61" s="202"/>
      <c r="WV61" s="202"/>
      <c r="WW61" s="202"/>
      <c r="WX61" s="202"/>
      <c r="WY61" s="202"/>
      <c r="WZ61" s="202"/>
      <c r="XA61" s="202"/>
      <c r="XB61" s="202"/>
      <c r="XC61" s="202"/>
      <c r="XD61" s="202"/>
      <c r="XE61" s="202"/>
      <c r="XF61" s="202"/>
      <c r="XG61" s="202"/>
      <c r="XH61" s="202"/>
      <c r="XI61" s="202"/>
      <c r="XJ61" s="202"/>
      <c r="XK61" s="202"/>
      <c r="XL61" s="202"/>
      <c r="XM61" s="202"/>
      <c r="XN61" s="202"/>
      <c r="XO61" s="202"/>
      <c r="XP61" s="202"/>
      <c r="XQ61" s="202"/>
      <c r="XR61" s="202"/>
      <c r="XS61" s="202"/>
      <c r="XT61" s="202"/>
      <c r="XU61" s="202"/>
      <c r="XV61" s="202"/>
      <c r="XW61" s="202"/>
      <c r="XX61" s="202"/>
      <c r="XY61" s="202"/>
      <c r="XZ61" s="202"/>
      <c r="YA61" s="202"/>
      <c r="YB61" s="202"/>
      <c r="YC61" s="202"/>
      <c r="YD61" s="202"/>
      <c r="YE61" s="202"/>
      <c r="YF61" s="202"/>
      <c r="YG61" s="202"/>
      <c r="YH61" s="202"/>
      <c r="YI61" s="202"/>
      <c r="YJ61" s="202"/>
      <c r="YK61" s="202"/>
      <c r="YL61" s="202"/>
      <c r="YM61" s="202"/>
      <c r="YN61" s="202"/>
      <c r="YO61" s="202"/>
      <c r="YP61" s="202"/>
      <c r="YQ61" s="202"/>
      <c r="YR61" s="202"/>
      <c r="YS61" s="202"/>
      <c r="YT61" s="202"/>
      <c r="YU61" s="202"/>
      <c r="YV61" s="202"/>
      <c r="YW61" s="202"/>
      <c r="YX61" s="202"/>
      <c r="YY61" s="202"/>
      <c r="YZ61" s="202"/>
      <c r="ZA61" s="202"/>
      <c r="ZB61" s="202"/>
      <c r="ZC61" s="202"/>
      <c r="ZD61" s="202"/>
      <c r="ZE61" s="202"/>
      <c r="ZF61" s="202"/>
      <c r="ZG61" s="202"/>
      <c r="ZH61" s="202"/>
      <c r="ZI61" s="202"/>
      <c r="ZJ61" s="202"/>
      <c r="ZK61" s="202"/>
      <c r="ZL61" s="202"/>
      <c r="ZM61" s="202"/>
      <c r="ZN61" s="202"/>
      <c r="ZO61" s="202"/>
      <c r="ZP61" s="202"/>
      <c r="ZQ61" s="202"/>
      <c r="ZR61" s="202"/>
      <c r="ZS61" s="202"/>
      <c r="ZT61" s="202"/>
      <c r="ZU61" s="202"/>
      <c r="ZV61" s="202"/>
      <c r="ZW61" s="202"/>
      <c r="ZX61" s="202"/>
      <c r="ZY61" s="202"/>
      <c r="ZZ61" s="202"/>
      <c r="AAA61" s="202"/>
      <c r="AAB61" s="202"/>
      <c r="AAC61" s="202"/>
      <c r="AAD61" s="202"/>
      <c r="AAE61" s="202"/>
      <c r="AAF61" s="202"/>
      <c r="AAG61" s="202"/>
      <c r="AAH61" s="202"/>
      <c r="AAI61" s="202"/>
      <c r="AAJ61" s="202"/>
      <c r="AAK61" s="202"/>
      <c r="AAL61" s="202"/>
      <c r="AAM61" s="202"/>
      <c r="AAN61" s="202"/>
      <c r="AAO61" s="202"/>
      <c r="AAP61" s="202"/>
      <c r="AAQ61" s="202"/>
      <c r="AAR61" s="202"/>
      <c r="AAS61" s="202"/>
      <c r="AAT61" s="202"/>
      <c r="AAU61" s="202"/>
      <c r="AAV61" s="202"/>
      <c r="AAW61" s="202"/>
      <c r="AAX61" s="202"/>
      <c r="AAY61" s="202"/>
      <c r="AAZ61" s="202"/>
      <c r="ABA61" s="202"/>
      <c r="ABB61" s="202"/>
      <c r="ABC61" s="202"/>
      <c r="ABD61" s="202"/>
      <c r="ABE61" s="202"/>
      <c r="ABF61" s="202"/>
      <c r="ABG61" s="202"/>
      <c r="ABH61" s="202"/>
      <c r="ABI61" s="202"/>
      <c r="ABJ61" s="202"/>
      <c r="ABK61" s="202"/>
      <c r="ABL61" s="202"/>
      <c r="ABM61" s="202"/>
      <c r="ABN61" s="202"/>
      <c r="ABO61" s="202"/>
      <c r="ABP61" s="202"/>
      <c r="ABQ61" s="202"/>
      <c r="ABR61" s="202"/>
      <c r="ABS61" s="202"/>
      <c r="ABT61" s="202"/>
      <c r="ABU61" s="202"/>
      <c r="ABV61" s="202"/>
      <c r="ABW61" s="202"/>
      <c r="ABX61" s="202"/>
      <c r="ABY61" s="202"/>
      <c r="ABZ61" s="202"/>
      <c r="ACA61" s="202"/>
      <c r="ACB61" s="202"/>
      <c r="ACC61" s="202"/>
      <c r="ACD61" s="202"/>
      <c r="ACE61" s="202"/>
      <c r="ACF61" s="202"/>
      <c r="ACG61" s="202"/>
      <c r="ACH61" s="202"/>
      <c r="ACI61" s="202"/>
      <c r="ACJ61" s="202"/>
      <c r="ACK61" s="202"/>
      <c r="ACL61" s="202"/>
      <c r="ACM61" s="202"/>
      <c r="ACN61" s="202"/>
      <c r="ACO61" s="202"/>
      <c r="ACP61" s="202"/>
      <c r="ACQ61" s="202"/>
      <c r="ACR61" s="202"/>
      <c r="ACS61" s="202"/>
      <c r="ACT61" s="202"/>
      <c r="ACU61" s="202"/>
      <c r="ACV61" s="202"/>
      <c r="ACW61" s="202"/>
      <c r="ACX61" s="202"/>
      <c r="ACY61" s="202"/>
      <c r="ACZ61" s="202"/>
      <c r="ADA61" s="202"/>
      <c r="ADB61" s="202"/>
      <c r="ADC61" s="202"/>
      <c r="ADD61" s="202"/>
      <c r="ADE61" s="202"/>
      <c r="ADF61" s="202"/>
      <c r="ADG61" s="202"/>
      <c r="ADH61" s="202"/>
      <c r="ADI61" s="202"/>
      <c r="ADJ61" s="202"/>
      <c r="ADK61" s="202"/>
      <c r="ADL61" s="202"/>
      <c r="ADM61" s="202"/>
      <c r="ADN61" s="202"/>
      <c r="ADO61" s="202"/>
      <c r="ADP61" s="202"/>
      <c r="ADQ61" s="202"/>
      <c r="ADR61" s="202"/>
      <c r="ADS61" s="202"/>
      <c r="ADT61" s="202"/>
      <c r="ADU61" s="202"/>
      <c r="ADV61" s="202"/>
      <c r="ADW61" s="202"/>
      <c r="ADX61" s="202"/>
      <c r="ADY61" s="202"/>
      <c r="ADZ61" s="202"/>
      <c r="AEA61" s="202"/>
      <c r="AEB61" s="202"/>
      <c r="AEC61" s="202"/>
      <c r="AED61" s="202"/>
      <c r="AEE61" s="202"/>
      <c r="AEF61" s="202"/>
      <c r="AEG61" s="202"/>
      <c r="AEH61" s="202"/>
      <c r="AEI61" s="202"/>
      <c r="AEJ61" s="202"/>
      <c r="AEK61" s="202"/>
      <c r="AEL61" s="202"/>
      <c r="AEM61" s="202"/>
      <c r="AEN61" s="202"/>
      <c r="AEO61" s="202"/>
      <c r="AEP61" s="202"/>
      <c r="AEQ61" s="202"/>
      <c r="AER61" s="202"/>
      <c r="AES61" s="202"/>
      <c r="AET61" s="202"/>
      <c r="AEU61" s="202"/>
      <c r="AEV61" s="202"/>
      <c r="AEW61" s="202"/>
      <c r="AEX61" s="202"/>
      <c r="AEY61" s="202"/>
      <c r="AEZ61" s="202"/>
      <c r="AFA61" s="202"/>
      <c r="AFB61" s="202"/>
      <c r="AFC61" s="202"/>
      <c r="AFD61" s="202"/>
      <c r="AFE61" s="202"/>
      <c r="AFF61" s="202"/>
      <c r="AFG61" s="202"/>
      <c r="AFH61" s="202"/>
      <c r="AFI61" s="202"/>
      <c r="AFJ61" s="202"/>
      <c r="AFK61" s="202"/>
      <c r="AFL61" s="202"/>
      <c r="AFM61" s="202"/>
      <c r="AFN61" s="202"/>
      <c r="AFO61" s="202"/>
      <c r="AFP61" s="202"/>
      <c r="AFQ61" s="202"/>
      <c r="AFR61" s="202"/>
      <c r="AFS61" s="202"/>
      <c r="AFT61" s="202"/>
      <c r="AFU61" s="202"/>
      <c r="AFV61" s="202"/>
      <c r="AFW61" s="202"/>
      <c r="AFX61" s="202"/>
      <c r="AFY61" s="202"/>
      <c r="AFZ61" s="202"/>
      <c r="AGA61" s="202"/>
      <c r="AGB61" s="202"/>
      <c r="AGC61" s="202"/>
      <c r="AGD61" s="202"/>
      <c r="AGE61" s="202"/>
      <c r="AGF61" s="202"/>
      <c r="AGG61" s="202"/>
      <c r="AGH61" s="202"/>
      <c r="AGI61" s="202"/>
      <c r="AGJ61" s="202"/>
      <c r="AGK61" s="202"/>
      <c r="AGL61" s="202"/>
      <c r="AGM61" s="202"/>
      <c r="AGN61" s="202"/>
      <c r="AGO61" s="202"/>
      <c r="AGP61" s="202"/>
      <c r="AGQ61" s="202"/>
      <c r="AGR61" s="202"/>
      <c r="AGS61" s="202"/>
      <c r="AGT61" s="202"/>
      <c r="AGU61" s="202"/>
      <c r="AGV61" s="202"/>
      <c r="AGW61" s="202"/>
      <c r="AGX61" s="202"/>
      <c r="AGY61" s="202"/>
      <c r="AGZ61" s="202"/>
      <c r="AHA61" s="202"/>
      <c r="AHB61" s="202"/>
      <c r="AHC61" s="202"/>
      <c r="AHD61" s="202"/>
      <c r="AHE61" s="202"/>
      <c r="AHF61" s="202"/>
      <c r="AHG61" s="202"/>
      <c r="AHH61" s="202"/>
      <c r="AHI61" s="202"/>
      <c r="AHJ61" s="202"/>
      <c r="AHK61" s="202"/>
      <c r="AHL61" s="202"/>
      <c r="AHM61" s="202"/>
      <c r="AHN61" s="202"/>
      <c r="AHO61" s="202"/>
      <c r="AHP61" s="202"/>
      <c r="AHQ61" s="202"/>
      <c r="AHR61" s="202"/>
      <c r="AHS61" s="202"/>
      <c r="AHT61" s="202"/>
      <c r="AHU61" s="202"/>
      <c r="AHV61" s="202"/>
      <c r="AHW61" s="202"/>
      <c r="AHX61" s="202"/>
      <c r="AHY61" s="202"/>
      <c r="AHZ61" s="202"/>
      <c r="AIA61" s="202"/>
      <c r="AIB61" s="202"/>
      <c r="AIC61" s="202"/>
      <c r="AID61" s="202"/>
      <c r="AIE61" s="202"/>
      <c r="AIF61" s="202"/>
      <c r="AIG61" s="202"/>
      <c r="AIH61" s="202"/>
      <c r="AII61" s="202"/>
      <c r="AIJ61" s="202"/>
      <c r="AIK61" s="202"/>
      <c r="AIL61" s="202"/>
      <c r="AIM61" s="202"/>
      <c r="AIN61" s="202"/>
      <c r="AIO61" s="202"/>
      <c r="AIP61" s="202"/>
      <c r="AIQ61" s="202"/>
      <c r="AIR61" s="202"/>
      <c r="AIS61" s="202"/>
      <c r="AIT61" s="202"/>
      <c r="AIU61" s="202"/>
      <c r="AIV61" s="202"/>
      <c r="AIW61" s="202"/>
      <c r="AIX61" s="202"/>
      <c r="AIY61" s="202"/>
      <c r="AIZ61" s="202"/>
      <c r="AJA61" s="202"/>
      <c r="AJB61" s="202"/>
      <c r="AJC61" s="202"/>
      <c r="AJD61" s="202"/>
      <c r="AJE61" s="202"/>
      <c r="AJF61" s="202"/>
      <c r="AJG61" s="202"/>
      <c r="AJH61" s="202"/>
      <c r="AJI61" s="202"/>
      <c r="AJJ61" s="202"/>
      <c r="AJK61" s="202"/>
      <c r="AJL61" s="202"/>
      <c r="AJM61" s="202"/>
      <c r="AJN61" s="202"/>
      <c r="AJO61" s="202"/>
      <c r="AJP61" s="202"/>
      <c r="AJQ61" s="202"/>
      <c r="AJR61" s="202"/>
      <c r="AJS61" s="202"/>
      <c r="AJT61" s="202"/>
      <c r="AJU61" s="202"/>
      <c r="AJV61" s="202"/>
      <c r="AJW61" s="202"/>
      <c r="AJX61" s="202"/>
      <c r="AJY61" s="202"/>
      <c r="AJZ61" s="202"/>
      <c r="AKA61" s="202"/>
      <c r="AKB61" s="202"/>
      <c r="AKC61" s="202"/>
      <c r="AKD61" s="202"/>
      <c r="AKE61" s="202"/>
      <c r="AKF61" s="202"/>
      <c r="AKG61" s="202"/>
      <c r="AKH61" s="202"/>
      <c r="AKI61" s="202"/>
      <c r="AKJ61" s="202"/>
      <c r="AKK61" s="202"/>
      <c r="AKL61" s="202"/>
      <c r="AKM61" s="202"/>
      <c r="AKN61" s="202"/>
      <c r="AKO61" s="202"/>
      <c r="AKP61" s="202"/>
      <c r="AKQ61" s="202"/>
      <c r="AKR61" s="202"/>
      <c r="AKS61" s="202"/>
      <c r="AKT61" s="202"/>
      <c r="AKU61" s="202"/>
      <c r="AKV61" s="202"/>
      <c r="AKW61" s="202"/>
      <c r="AKX61" s="202"/>
      <c r="AKY61" s="202"/>
      <c r="AKZ61" s="202"/>
      <c r="ALA61" s="202"/>
      <c r="ALB61" s="202"/>
      <c r="ALC61" s="202"/>
      <c r="ALD61" s="202"/>
      <c r="ALE61" s="202"/>
      <c r="ALF61" s="202"/>
      <c r="ALG61" s="202"/>
      <c r="ALH61" s="202"/>
      <c r="ALI61" s="202"/>
      <c r="ALJ61" s="202"/>
      <c r="ALK61" s="202"/>
      <c r="ALL61" s="202"/>
      <c r="ALM61" s="202"/>
      <c r="ALN61" s="202"/>
      <c r="ALO61" s="202"/>
      <c r="ALP61" s="202"/>
      <c r="ALQ61" s="202"/>
      <c r="ALR61" s="202"/>
      <c r="ALS61" s="202"/>
      <c r="ALT61" s="202"/>
      <c r="ALU61" s="202"/>
      <c r="ALV61" s="202"/>
      <c r="ALW61" s="202"/>
      <c r="ALX61" s="202"/>
      <c r="ALY61" s="202"/>
      <c r="ALZ61" s="202"/>
      <c r="AMA61" s="202"/>
      <c r="AMB61" s="202"/>
      <c r="AMC61" s="202"/>
      <c r="AMD61" s="202"/>
      <c r="AME61" s="202"/>
      <c r="AMF61" s="202"/>
      <c r="AMG61" s="202"/>
      <c r="AMH61" s="202"/>
      <c r="AMI61" s="202"/>
      <c r="AMJ61" s="202"/>
    </row>
    <row r="62" spans="1:1024" ht="20.25" customHeight="1">
      <c r="A62" s="549"/>
      <c r="B62" s="522" t="s">
        <v>89</v>
      </c>
      <c r="C62" s="65"/>
      <c r="D62" s="634"/>
      <c r="E62" s="732"/>
      <c r="F62" s="356"/>
      <c r="G62" s="356"/>
      <c r="H62" s="476"/>
      <c r="I62" s="126"/>
      <c r="J62" s="125"/>
      <c r="K62" s="355"/>
      <c r="L62" s="355"/>
      <c r="M62" s="356"/>
      <c r="N62" s="356"/>
      <c r="O62" s="476"/>
      <c r="P62" s="126"/>
      <c r="Q62" s="125"/>
      <c r="R62" s="355"/>
      <c r="S62" s="355"/>
      <c r="T62" s="356"/>
      <c r="U62" s="356"/>
      <c r="V62" s="476"/>
      <c r="W62" s="374"/>
      <c r="X62" s="355"/>
      <c r="Y62" s="355"/>
      <c r="Z62" s="355"/>
      <c r="AA62" s="356"/>
      <c r="AB62" s="356"/>
      <c r="AC62" s="476"/>
      <c r="AD62" s="126"/>
      <c r="AE62" s="180"/>
      <c r="AF62" s="355"/>
      <c r="AG62" s="355"/>
      <c r="AH62" s="356"/>
      <c r="AI62" s="907"/>
      <c r="AJ62" s="220"/>
      <c r="AK62" s="571"/>
      <c r="AL62" s="14"/>
    </row>
    <row r="63" spans="1:1024" ht="20.25" customHeight="1">
      <c r="A63" s="552"/>
      <c r="B63" s="553" t="s">
        <v>22</v>
      </c>
      <c r="C63" s="77" t="s">
        <v>53</v>
      </c>
      <c r="D63" s="905">
        <f>AK26</f>
        <v>48</v>
      </c>
      <c r="E63" s="734"/>
      <c r="F63" s="461"/>
      <c r="G63" s="461"/>
      <c r="H63" s="269"/>
      <c r="I63" s="134"/>
      <c r="J63" s="133">
        <v>2</v>
      </c>
      <c r="K63" s="460">
        <v>2</v>
      </c>
      <c r="L63" s="460"/>
      <c r="M63" s="461"/>
      <c r="N63" s="461"/>
      <c r="O63" s="269"/>
      <c r="P63" s="134"/>
      <c r="Q63" s="133"/>
      <c r="R63" s="460">
        <v>2</v>
      </c>
      <c r="S63" s="460"/>
      <c r="T63" s="461"/>
      <c r="U63" s="461"/>
      <c r="V63" s="269"/>
      <c r="W63" s="477"/>
      <c r="X63" s="460">
        <v>2</v>
      </c>
      <c r="Y63" s="460">
        <v>2</v>
      </c>
      <c r="Z63" s="460"/>
      <c r="AA63" s="461"/>
      <c r="AB63" s="461"/>
      <c r="AC63" s="269"/>
      <c r="AD63" s="134"/>
      <c r="AE63" s="311"/>
      <c r="AF63" s="533"/>
      <c r="AG63" s="460"/>
      <c r="AH63" s="461"/>
      <c r="AI63" s="681"/>
      <c r="AJ63" s="220">
        <f t="shared" ref="AJ63:AJ66" si="15">SUM(E63:AI63)</f>
        <v>10</v>
      </c>
      <c r="AK63" s="571">
        <f t="shared" ref="AK63:AK64" si="16">D63-AJ63</f>
        <v>38</v>
      </c>
      <c r="AL63" s="14"/>
    </row>
    <row r="64" spans="1:1024" ht="20.25">
      <c r="A64" s="557"/>
      <c r="B64" s="321" t="s">
        <v>24</v>
      </c>
      <c r="C64" s="54" t="s">
        <v>48</v>
      </c>
      <c r="D64" s="588">
        <f t="shared" ref="D64:D66" si="17">AK27</f>
        <v>36</v>
      </c>
      <c r="E64" s="471"/>
      <c r="F64" s="116">
        <v>2</v>
      </c>
      <c r="G64" s="114"/>
      <c r="H64" s="115"/>
      <c r="I64" s="512"/>
      <c r="J64" s="513">
        <v>2</v>
      </c>
      <c r="K64" s="113"/>
      <c r="L64" s="113"/>
      <c r="M64" s="114"/>
      <c r="N64" s="114"/>
      <c r="O64" s="512"/>
      <c r="P64" s="512"/>
      <c r="Q64" s="513">
        <v>2</v>
      </c>
      <c r="R64" s="113"/>
      <c r="S64" s="113"/>
      <c r="T64" s="114"/>
      <c r="U64" s="114"/>
      <c r="V64" s="115"/>
      <c r="W64" s="270"/>
      <c r="X64" s="113">
        <v>2</v>
      </c>
      <c r="Y64" s="113"/>
      <c r="Z64" s="113"/>
      <c r="AA64" s="114"/>
      <c r="AB64" s="114"/>
      <c r="AC64" s="512"/>
      <c r="AD64" s="512"/>
      <c r="AE64" s="161"/>
      <c r="AF64" s="113"/>
      <c r="AG64" s="113"/>
      <c r="AH64" s="114"/>
      <c r="AI64" s="221"/>
      <c r="AJ64" s="220">
        <f t="shared" si="15"/>
        <v>8</v>
      </c>
      <c r="AK64" s="571">
        <f t="shared" si="16"/>
        <v>28</v>
      </c>
      <c r="AL64" s="14"/>
    </row>
    <row r="65" spans="1:38" ht="20.25" customHeight="1">
      <c r="A65" s="557"/>
      <c r="B65" s="321" t="s">
        <v>28</v>
      </c>
      <c r="C65" s="296" t="s">
        <v>126</v>
      </c>
      <c r="D65" s="676">
        <f t="shared" si="17"/>
        <v>32</v>
      </c>
      <c r="E65" s="502"/>
      <c r="F65" s="305"/>
      <c r="G65" s="121"/>
      <c r="H65" s="122"/>
      <c r="I65" s="162"/>
      <c r="J65" s="174"/>
      <c r="K65" s="120"/>
      <c r="L65" s="120"/>
      <c r="M65" s="305"/>
      <c r="N65" s="121"/>
      <c r="O65" s="122"/>
      <c r="P65" s="162"/>
      <c r="Q65" s="266"/>
      <c r="R65" s="120"/>
      <c r="S65" s="120"/>
      <c r="T65" s="305"/>
      <c r="U65" s="121"/>
      <c r="V65" s="122"/>
      <c r="W65" s="271"/>
      <c r="X65" s="120"/>
      <c r="Y65" s="120"/>
      <c r="Z65" s="120"/>
      <c r="AA65" s="305"/>
      <c r="AB65" s="121"/>
      <c r="AC65" s="122"/>
      <c r="AD65" s="162"/>
      <c r="AE65" s="179"/>
      <c r="AF65" s="120"/>
      <c r="AG65" s="120"/>
      <c r="AH65" s="305"/>
      <c r="AI65" s="226"/>
      <c r="AJ65" s="220">
        <f t="shared" si="15"/>
        <v>0</v>
      </c>
      <c r="AK65" s="571">
        <f>D65-AJ65-AJ70</f>
        <v>22</v>
      </c>
      <c r="AL65" s="14"/>
    </row>
    <row r="66" spans="1:38" ht="20.25">
      <c r="A66" s="135"/>
      <c r="B66" s="46" t="s">
        <v>32</v>
      </c>
      <c r="C66" s="692" t="s">
        <v>141</v>
      </c>
      <c r="D66" s="588">
        <f t="shared" si="17"/>
        <v>44</v>
      </c>
      <c r="E66" s="945">
        <v>2</v>
      </c>
      <c r="F66" s="513">
        <v>2</v>
      </c>
      <c r="G66" s="515">
        <v>2</v>
      </c>
      <c r="H66" s="512"/>
      <c r="I66" s="512"/>
      <c r="J66" s="513"/>
      <c r="K66" s="513"/>
      <c r="L66" s="513"/>
      <c r="M66" s="513">
        <v>2</v>
      </c>
      <c r="N66" s="513"/>
      <c r="O66" s="512"/>
      <c r="P66" s="512"/>
      <c r="Q66" s="513"/>
      <c r="R66" s="513">
        <v>2</v>
      </c>
      <c r="S66" s="513"/>
      <c r="T66" s="513">
        <v>2</v>
      </c>
      <c r="U66" s="513"/>
      <c r="V66" s="512"/>
      <c r="W66" s="512"/>
      <c r="X66" s="513"/>
      <c r="Y66" s="513"/>
      <c r="Z66" s="513"/>
      <c r="AA66" s="513">
        <v>2</v>
      </c>
      <c r="AB66" s="513"/>
      <c r="AC66" s="512"/>
      <c r="AD66" s="512"/>
      <c r="AE66" s="161"/>
      <c r="AF66" s="513">
        <v>2</v>
      </c>
      <c r="AG66" s="513"/>
      <c r="AH66" s="513">
        <v>2</v>
      </c>
      <c r="AI66" s="520"/>
      <c r="AJ66" s="72">
        <f t="shared" si="15"/>
        <v>18</v>
      </c>
      <c r="AK66" s="624">
        <f>D66-AJ66</f>
        <v>26</v>
      </c>
      <c r="AL66" s="14"/>
    </row>
    <row r="67" spans="1:38" ht="20.25">
      <c r="A67" s="903"/>
      <c r="B67" s="701" t="s">
        <v>51</v>
      </c>
      <c r="C67" s="94"/>
      <c r="D67" s="257"/>
      <c r="E67" s="127"/>
      <c r="F67" s="125"/>
      <c r="G67" s="125"/>
      <c r="H67" s="126"/>
      <c r="I67" s="126"/>
      <c r="J67" s="164"/>
      <c r="K67" s="125"/>
      <c r="L67" s="125"/>
      <c r="M67" s="125"/>
      <c r="N67" s="125"/>
      <c r="O67" s="126"/>
      <c r="P67" s="126"/>
      <c r="Q67" s="164"/>
      <c r="R67" s="125"/>
      <c r="S67" s="125"/>
      <c r="T67" s="125"/>
      <c r="U67" s="125"/>
      <c r="V67" s="126"/>
      <c r="W67" s="126"/>
      <c r="X67" s="125"/>
      <c r="Y67" s="125"/>
      <c r="Z67" s="125"/>
      <c r="AA67" s="125"/>
      <c r="AB67" s="125"/>
      <c r="AC67" s="126"/>
      <c r="AD67" s="163"/>
      <c r="AE67" s="181"/>
      <c r="AF67" s="125"/>
      <c r="AG67" s="125"/>
      <c r="AH67" s="125"/>
      <c r="AI67" s="227"/>
      <c r="AJ67" s="72"/>
      <c r="AK67" s="624"/>
      <c r="AL67" s="14"/>
    </row>
    <row r="68" spans="1:38" ht="20.25">
      <c r="A68" s="319"/>
      <c r="B68" s="321" t="s">
        <v>18</v>
      </c>
      <c r="C68" s="566" t="s">
        <v>112</v>
      </c>
      <c r="D68" s="258"/>
      <c r="E68" s="132">
        <v>2</v>
      </c>
      <c r="F68" s="133"/>
      <c r="G68" s="133"/>
      <c r="H68" s="134"/>
      <c r="I68" s="134"/>
      <c r="J68" s="166"/>
      <c r="K68" s="133"/>
      <c r="L68" s="133"/>
      <c r="M68" s="133"/>
      <c r="N68" s="133"/>
      <c r="O68" s="134"/>
      <c r="P68" s="134"/>
      <c r="Q68" s="166"/>
      <c r="R68" s="133"/>
      <c r="S68" s="133"/>
      <c r="T68" s="133"/>
      <c r="U68" s="133"/>
      <c r="V68" s="134"/>
      <c r="W68" s="134"/>
      <c r="X68" s="133"/>
      <c r="Y68" s="133"/>
      <c r="Z68" s="133"/>
      <c r="AA68" s="133"/>
      <c r="AB68" s="133"/>
      <c r="AC68" s="134"/>
      <c r="AD68" s="134"/>
      <c r="AE68" s="311"/>
      <c r="AF68" s="133"/>
      <c r="AG68" s="133"/>
      <c r="AH68" s="133"/>
      <c r="AI68" s="291"/>
      <c r="AJ68" s="230">
        <f t="shared" ref="AJ68" si="18">SUM(E68:AI68)</f>
        <v>2</v>
      </c>
      <c r="AK68" s="627">
        <f t="shared" ref="AK68" si="19">D68-AJ68</f>
        <v>-2</v>
      </c>
      <c r="AL68" s="14"/>
    </row>
    <row r="69" spans="1:38" ht="20.25">
      <c r="A69" s="319"/>
      <c r="B69" s="321" t="s">
        <v>28</v>
      </c>
      <c r="C69" s="566" t="s">
        <v>129</v>
      </c>
      <c r="D69" s="258"/>
      <c r="E69" s="132"/>
      <c r="F69" s="133">
        <v>2</v>
      </c>
      <c r="G69" s="133"/>
      <c r="H69" s="134"/>
      <c r="I69" s="134"/>
      <c r="J69" s="166"/>
      <c r="K69" s="133"/>
      <c r="L69" s="133"/>
      <c r="M69" s="133">
        <v>2</v>
      </c>
      <c r="N69" s="133"/>
      <c r="O69" s="134"/>
      <c r="P69" s="134"/>
      <c r="Q69" s="166"/>
      <c r="R69" s="133"/>
      <c r="S69" s="133"/>
      <c r="T69" s="133"/>
      <c r="U69" s="133"/>
      <c r="V69" s="134"/>
      <c r="W69" s="134"/>
      <c r="X69" s="133"/>
      <c r="Y69" s="133"/>
      <c r="Z69" s="133"/>
      <c r="AA69" s="133"/>
      <c r="AB69" s="133"/>
      <c r="AC69" s="134"/>
      <c r="AD69" s="134"/>
      <c r="AE69" s="311"/>
      <c r="AF69" s="133"/>
      <c r="AG69" s="133"/>
      <c r="AH69" s="133"/>
      <c r="AI69" s="291"/>
      <c r="AJ69" s="230">
        <f t="shared" ref="AJ69:AJ72" si="20">SUM(E69:AI69)</f>
        <v>4</v>
      </c>
      <c r="AK69" s="627">
        <f t="shared" ref="AK69:AK72" si="21">D69-AJ69</f>
        <v>-4</v>
      </c>
      <c r="AL69" s="14"/>
    </row>
    <row r="70" spans="1:38" ht="20.25">
      <c r="A70" s="319"/>
      <c r="B70" s="321" t="s">
        <v>28</v>
      </c>
      <c r="C70" s="566" t="s">
        <v>128</v>
      </c>
      <c r="D70" s="258"/>
      <c r="E70" s="132"/>
      <c r="F70" s="133">
        <v>2</v>
      </c>
      <c r="G70" s="133"/>
      <c r="H70" s="134"/>
      <c r="I70" s="134"/>
      <c r="J70" s="166"/>
      <c r="K70" s="133"/>
      <c r="L70" s="133"/>
      <c r="M70" s="133">
        <v>2</v>
      </c>
      <c r="N70" s="133"/>
      <c r="O70" s="134"/>
      <c r="P70" s="134"/>
      <c r="Q70" s="166"/>
      <c r="R70" s="133"/>
      <c r="S70" s="133"/>
      <c r="T70" s="133">
        <v>2</v>
      </c>
      <c r="U70" s="133"/>
      <c r="V70" s="134"/>
      <c r="W70" s="134"/>
      <c r="X70" s="133"/>
      <c r="Y70" s="133"/>
      <c r="Z70" s="133"/>
      <c r="AA70" s="133">
        <v>2</v>
      </c>
      <c r="AB70" s="133"/>
      <c r="AC70" s="134"/>
      <c r="AD70" s="134"/>
      <c r="AE70" s="311"/>
      <c r="AF70" s="133"/>
      <c r="AG70" s="133"/>
      <c r="AH70" s="133">
        <v>2</v>
      </c>
      <c r="AI70" s="291"/>
      <c r="AJ70" s="230">
        <f t="shared" si="20"/>
        <v>10</v>
      </c>
      <c r="AK70" s="627">
        <f t="shared" si="21"/>
        <v>-10</v>
      </c>
      <c r="AL70" s="14"/>
    </row>
    <row r="71" spans="1:38" ht="20.25">
      <c r="A71" s="319"/>
      <c r="B71" s="321" t="s">
        <v>18</v>
      </c>
      <c r="C71" s="566" t="s">
        <v>74</v>
      </c>
      <c r="D71" s="258"/>
      <c r="E71" s="132"/>
      <c r="F71" s="133"/>
      <c r="G71" s="133"/>
      <c r="H71" s="134"/>
      <c r="I71" s="134"/>
      <c r="J71" s="166"/>
      <c r="K71" s="133"/>
      <c r="L71" s="133">
        <v>2</v>
      </c>
      <c r="M71" s="133"/>
      <c r="N71" s="133"/>
      <c r="O71" s="134"/>
      <c r="P71" s="134"/>
      <c r="Q71" s="166"/>
      <c r="R71" s="133"/>
      <c r="S71" s="133">
        <v>2</v>
      </c>
      <c r="T71" s="133"/>
      <c r="U71" s="133"/>
      <c r="V71" s="134"/>
      <c r="W71" s="134"/>
      <c r="X71" s="133"/>
      <c r="Y71" s="133"/>
      <c r="Z71" s="133"/>
      <c r="AA71" s="133"/>
      <c r="AB71" s="133"/>
      <c r="AC71" s="134"/>
      <c r="AD71" s="134"/>
      <c r="AE71" s="311"/>
      <c r="AF71" s="133"/>
      <c r="AG71" s="133"/>
      <c r="AH71" s="133"/>
      <c r="AI71" s="291"/>
      <c r="AJ71" s="230">
        <f t="shared" si="20"/>
        <v>4</v>
      </c>
      <c r="AK71" s="627">
        <f t="shared" si="21"/>
        <v>-4</v>
      </c>
      <c r="AL71" s="14"/>
    </row>
    <row r="72" spans="1:38" ht="20.25">
      <c r="A72" s="319"/>
      <c r="B72" s="321" t="s">
        <v>18</v>
      </c>
      <c r="C72" s="566" t="s">
        <v>97</v>
      </c>
      <c r="D72" s="258"/>
      <c r="E72" s="132"/>
      <c r="F72" s="133"/>
      <c r="G72" s="133"/>
      <c r="H72" s="134"/>
      <c r="I72" s="134"/>
      <c r="J72" s="166"/>
      <c r="K72" s="133"/>
      <c r="L72" s="133"/>
      <c r="M72" s="133"/>
      <c r="N72" s="133">
        <v>2</v>
      </c>
      <c r="O72" s="134"/>
      <c r="P72" s="134"/>
      <c r="Q72" s="166"/>
      <c r="R72" s="133"/>
      <c r="S72" s="133"/>
      <c r="T72" s="133"/>
      <c r="U72" s="133"/>
      <c r="V72" s="134"/>
      <c r="W72" s="134"/>
      <c r="X72" s="133"/>
      <c r="Y72" s="133"/>
      <c r="Z72" s="133"/>
      <c r="AA72" s="133"/>
      <c r="AB72" s="133"/>
      <c r="AC72" s="134"/>
      <c r="AD72" s="134"/>
      <c r="AE72" s="311"/>
      <c r="AF72" s="133"/>
      <c r="AG72" s="133"/>
      <c r="AH72" s="133"/>
      <c r="AI72" s="291"/>
      <c r="AJ72" s="230">
        <f t="shared" si="20"/>
        <v>2</v>
      </c>
      <c r="AK72" s="627">
        <f t="shared" si="21"/>
        <v>-2</v>
      </c>
      <c r="AL72" s="14"/>
    </row>
    <row r="73" spans="1:38" s="9" customFormat="1" ht="18.75">
      <c r="A73" s="14"/>
      <c r="B73" s="14"/>
      <c r="C73" s="14"/>
      <c r="D73" s="14"/>
      <c r="E73" s="20" t="s">
        <v>54</v>
      </c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172"/>
      <c r="W73" s="20"/>
      <c r="X73" s="20"/>
      <c r="Y73" s="20"/>
      <c r="Z73" s="175"/>
      <c r="AA73" s="14"/>
      <c r="AB73" s="14"/>
      <c r="AC73" s="14"/>
      <c r="AD73" s="201"/>
      <c r="AE73" s="201"/>
      <c r="AF73" s="14"/>
      <c r="AG73" s="14"/>
      <c r="AH73" s="14"/>
      <c r="AI73" s="14"/>
      <c r="AJ73" s="14"/>
      <c r="AK73" s="14"/>
      <c r="AL73" s="14"/>
    </row>
    <row r="74" spans="1:38" s="9" customFormat="1" ht="18.75">
      <c r="A74" s="14"/>
      <c r="B74" s="14"/>
      <c r="C74" s="14"/>
      <c r="D74" s="14"/>
      <c r="E74" s="1256" t="s">
        <v>102</v>
      </c>
      <c r="F74" s="1256"/>
      <c r="G74" s="1256"/>
      <c r="H74" s="1256"/>
      <c r="I74" s="1256"/>
      <c r="J74" s="1256"/>
      <c r="K74" s="1256"/>
      <c r="L74" s="1256"/>
      <c r="M74" s="1256"/>
      <c r="N74" s="1256"/>
      <c r="O74" s="1256"/>
      <c r="P74" s="1256"/>
      <c r="Q74" s="1256"/>
      <c r="R74" s="1256"/>
      <c r="S74" s="1256"/>
      <c r="T74" s="1256"/>
      <c r="U74" s="1256"/>
      <c r="V74" s="1256"/>
      <c r="W74" s="1256"/>
      <c r="X74" s="1256"/>
      <c r="Y74" s="1256"/>
      <c r="Z74" s="1256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spans="1:38" s="9" customFormat="1" ht="18.75">
      <c r="A75" s="14"/>
      <c r="B75" s="324"/>
      <c r="C75" s="324"/>
      <c r="D75" s="324"/>
      <c r="E75" s="324"/>
      <c r="F75" s="324"/>
      <c r="G75" s="324"/>
      <c r="H75" s="324"/>
      <c r="I75" s="324"/>
      <c r="J75" s="324"/>
      <c r="K75" s="324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4"/>
      <c r="X75" s="324"/>
      <c r="Y75" s="324"/>
      <c r="Z75" s="324"/>
      <c r="AA75" s="324"/>
      <c r="AB75" s="324"/>
      <c r="AC75" s="324"/>
      <c r="AD75" s="324"/>
      <c r="AE75" s="324"/>
      <c r="AF75" s="324"/>
      <c r="AG75" s="324"/>
      <c r="AH75" s="324"/>
      <c r="AI75" s="14"/>
      <c r="AJ75" s="14"/>
      <c r="AK75" s="14"/>
      <c r="AL75" s="14"/>
    </row>
    <row r="76" spans="1:38" ht="18.75">
      <c r="B76" s="1267" t="s">
        <v>0</v>
      </c>
      <c r="C76" s="1267"/>
      <c r="D76" s="1267"/>
      <c r="E76" s="1267"/>
      <c r="F76" s="1267"/>
      <c r="G76" s="1267"/>
      <c r="H76" s="1267"/>
      <c r="I76" s="1267"/>
      <c r="J76" s="1267"/>
      <c r="K76" s="1267"/>
      <c r="L76" s="1267"/>
      <c r="M76" s="1267"/>
      <c r="N76" s="1267"/>
      <c r="O76" s="1267"/>
      <c r="P76" s="1267"/>
      <c r="Q76" s="1267"/>
      <c r="R76" s="1267"/>
      <c r="S76" s="1267"/>
      <c r="T76" s="1267"/>
      <c r="U76" s="1267"/>
      <c r="V76" s="1267"/>
      <c r="W76" s="1267"/>
      <c r="X76" s="1267"/>
      <c r="Y76" s="1267"/>
      <c r="Z76" s="1267"/>
      <c r="AA76" s="1267"/>
      <c r="AB76" s="1267"/>
      <c r="AC76" s="1267"/>
      <c r="AD76" s="1267"/>
      <c r="AE76" s="1267"/>
      <c r="AF76" s="1267"/>
      <c r="AG76" s="1267"/>
      <c r="AH76" s="1267"/>
    </row>
    <row r="77" spans="1:38" ht="24.75" customHeight="1">
      <c r="A77" s="14"/>
      <c r="B77" s="1262" t="s">
        <v>121</v>
      </c>
      <c r="C77" s="1262"/>
      <c r="D77" s="1262"/>
      <c r="E77" s="1262"/>
      <c r="F77" s="1262"/>
      <c r="G77" s="1262"/>
      <c r="H77" s="1262"/>
      <c r="I77" s="1262"/>
      <c r="J77" s="1262"/>
      <c r="K77" s="1262"/>
      <c r="L77" s="1262"/>
      <c r="M77" s="1262"/>
      <c r="N77" s="1262"/>
      <c r="O77" s="1262"/>
      <c r="P77" s="1262"/>
      <c r="Q77" s="1262"/>
      <c r="R77" s="1262"/>
      <c r="S77" s="1262"/>
      <c r="T77" s="1262"/>
      <c r="U77" s="1262"/>
      <c r="V77" s="1262"/>
      <c r="W77" s="1262"/>
      <c r="X77" s="1262"/>
      <c r="Y77" s="1262"/>
      <c r="Z77" s="1262"/>
      <c r="AA77" s="1262"/>
      <c r="AB77" s="1262"/>
      <c r="AC77" s="1262"/>
      <c r="AD77" s="1262"/>
      <c r="AE77" s="1262"/>
      <c r="AF77" s="1262"/>
      <c r="AG77" s="1262"/>
      <c r="AH77" s="1262"/>
      <c r="AI77" s="1262"/>
      <c r="AJ77" s="1262"/>
      <c r="AK77" s="184">
        <v>2025</v>
      </c>
      <c r="AL77" s="14"/>
    </row>
    <row r="78" spans="1:38" ht="18.75">
      <c r="A78" s="14"/>
      <c r="B78" s="185"/>
      <c r="C78" s="18" t="s">
        <v>62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481"/>
      <c r="W78" s="14"/>
      <c r="X78" s="14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4"/>
    </row>
    <row r="79" spans="1:38" ht="29.25" customHeight="1">
      <c r="A79" s="18"/>
      <c r="B79" s="184" t="s">
        <v>3</v>
      </c>
      <c r="C79" s="433" t="s">
        <v>63</v>
      </c>
      <c r="D79" s="18"/>
      <c r="E79" s="1265" t="s">
        <v>5</v>
      </c>
      <c r="F79" s="1265"/>
      <c r="G79" s="1265"/>
      <c r="H79" s="18">
        <v>1</v>
      </c>
      <c r="I79" s="18"/>
      <c r="J79" s="1265"/>
      <c r="K79" s="1265"/>
      <c r="L79" s="1265"/>
      <c r="M79" s="1265"/>
      <c r="N79" s="1265"/>
      <c r="O79" s="1265"/>
      <c r="P79" s="1265"/>
      <c r="Q79" s="1265"/>
      <c r="R79" s="1265"/>
      <c r="S79" s="1265"/>
      <c r="T79" s="18"/>
      <c r="U79" s="18"/>
      <c r="V79" s="1265" t="s">
        <v>6</v>
      </c>
      <c r="W79" s="1265"/>
      <c r="X79" s="1265"/>
      <c r="Y79" s="1265"/>
      <c r="Z79" s="18"/>
      <c r="AA79" s="1266" t="s">
        <v>159</v>
      </c>
      <c r="AB79" s="1266"/>
      <c r="AC79" s="1266"/>
      <c r="AD79" s="1266"/>
      <c r="AE79" s="18"/>
      <c r="AF79" s="18"/>
      <c r="AG79" s="18"/>
      <c r="AH79" s="1265" t="s">
        <v>8</v>
      </c>
      <c r="AI79" s="1265"/>
      <c r="AJ79" s="185"/>
      <c r="AK79" s="185"/>
      <c r="AL79" s="14"/>
    </row>
    <row r="80" spans="1:38" ht="19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482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14"/>
      <c r="AK80" s="14"/>
      <c r="AL80" s="14"/>
    </row>
    <row r="81" spans="1:38" ht="18.75">
      <c r="A81" s="23"/>
      <c r="B81" s="186"/>
      <c r="C81" s="434"/>
      <c r="D81" s="186"/>
      <c r="E81" s="1263" t="s">
        <v>9</v>
      </c>
      <c r="F81" s="1263"/>
      <c r="G81" s="1263"/>
      <c r="H81" s="1263"/>
      <c r="I81" s="1263"/>
      <c r="J81" s="1263"/>
      <c r="K81" s="1263"/>
      <c r="L81" s="1263"/>
      <c r="M81" s="1263"/>
      <c r="N81" s="1263"/>
      <c r="O81" s="1263"/>
      <c r="P81" s="1263"/>
      <c r="Q81" s="1263"/>
      <c r="R81" s="1263"/>
      <c r="S81" s="1263"/>
      <c r="T81" s="1263"/>
      <c r="U81" s="1263"/>
      <c r="V81" s="1263"/>
      <c r="W81" s="1263"/>
      <c r="X81" s="1263"/>
      <c r="Y81" s="1263"/>
      <c r="Z81" s="1263"/>
      <c r="AA81" s="1263"/>
      <c r="AB81" s="1263"/>
      <c r="AC81" s="1263"/>
      <c r="AD81" s="1263"/>
      <c r="AE81" s="1263"/>
      <c r="AF81" s="1263"/>
      <c r="AG81" s="1263"/>
      <c r="AH81" s="1263"/>
      <c r="AI81" s="1264"/>
      <c r="AJ81" s="186"/>
      <c r="AK81" s="186"/>
      <c r="AL81" s="14"/>
    </row>
    <row r="82" spans="1:38" ht="18.75">
      <c r="A82" s="26"/>
      <c r="B82" s="435"/>
      <c r="C82" s="293"/>
      <c r="D82" s="435"/>
      <c r="E82" s="436"/>
      <c r="F82" s="245"/>
      <c r="G82" s="245"/>
      <c r="H82" s="245" t="s">
        <v>11</v>
      </c>
      <c r="I82" s="245"/>
      <c r="J82" s="245"/>
      <c r="K82" s="245"/>
      <c r="L82" s="245"/>
      <c r="M82" s="245"/>
      <c r="N82" s="245"/>
      <c r="O82" s="245" t="s">
        <v>10</v>
      </c>
      <c r="P82" s="245"/>
      <c r="Q82" s="483"/>
      <c r="R82" s="245"/>
      <c r="S82" s="245"/>
      <c r="T82" s="245"/>
      <c r="U82" s="245"/>
      <c r="V82" s="483" t="s">
        <v>11</v>
      </c>
      <c r="W82" s="245"/>
      <c r="X82" s="245"/>
      <c r="Y82" s="245"/>
      <c r="Z82" s="245"/>
      <c r="AA82" s="245"/>
      <c r="AB82" s="245"/>
      <c r="AC82" s="245" t="s">
        <v>10</v>
      </c>
      <c r="AD82" s="245"/>
      <c r="AE82" s="483"/>
      <c r="AF82" s="245"/>
      <c r="AG82" s="245"/>
      <c r="AH82" s="245"/>
      <c r="AI82" s="261"/>
      <c r="AJ82" s="189"/>
      <c r="AK82" s="189"/>
      <c r="AL82" s="14"/>
    </row>
    <row r="83" spans="1:38" s="6" customFormat="1" ht="71.25" customHeight="1">
      <c r="A83" s="31" t="s">
        <v>12</v>
      </c>
      <c r="B83" s="437" t="s">
        <v>13</v>
      </c>
      <c r="C83" s="438" t="s">
        <v>14</v>
      </c>
      <c r="D83" s="439" t="s">
        <v>15</v>
      </c>
      <c r="E83" s="440">
        <v>1</v>
      </c>
      <c r="F83" s="441">
        <v>2</v>
      </c>
      <c r="G83" s="441">
        <v>3</v>
      </c>
      <c r="H83" s="441">
        <v>4</v>
      </c>
      <c r="I83" s="474">
        <v>5</v>
      </c>
      <c r="J83" s="441">
        <v>6</v>
      </c>
      <c r="K83" s="441">
        <v>7</v>
      </c>
      <c r="L83" s="441">
        <v>8</v>
      </c>
      <c r="M83" s="441">
        <v>9</v>
      </c>
      <c r="N83" s="441">
        <v>10</v>
      </c>
      <c r="O83" s="441">
        <v>11</v>
      </c>
      <c r="P83" s="441">
        <v>12</v>
      </c>
      <c r="Q83" s="484">
        <v>13</v>
      </c>
      <c r="R83" s="441">
        <v>14</v>
      </c>
      <c r="S83" s="441">
        <v>15</v>
      </c>
      <c r="T83" s="441">
        <v>16</v>
      </c>
      <c r="U83" s="441">
        <v>17</v>
      </c>
      <c r="V83" s="474">
        <v>18</v>
      </c>
      <c r="W83" s="441">
        <v>19</v>
      </c>
      <c r="X83" s="484">
        <v>20</v>
      </c>
      <c r="Y83" s="441">
        <v>21</v>
      </c>
      <c r="Z83" s="441">
        <v>22</v>
      </c>
      <c r="AA83" s="441">
        <v>23</v>
      </c>
      <c r="AB83" s="441">
        <v>24</v>
      </c>
      <c r="AC83" s="441">
        <v>25</v>
      </c>
      <c r="AD83" s="441">
        <v>26</v>
      </c>
      <c r="AE83" s="484">
        <v>27</v>
      </c>
      <c r="AF83" s="441">
        <v>28</v>
      </c>
      <c r="AG83" s="441">
        <v>29</v>
      </c>
      <c r="AH83" s="441">
        <v>30</v>
      </c>
      <c r="AI83" s="489"/>
      <c r="AJ83" s="192" t="s">
        <v>16</v>
      </c>
      <c r="AK83" s="192" t="s">
        <v>17</v>
      </c>
      <c r="AL83" s="14"/>
    </row>
    <row r="84" spans="1:38" ht="20.25">
      <c r="A84" s="37">
        <v>1</v>
      </c>
      <c r="B84" s="553" t="s">
        <v>18</v>
      </c>
      <c r="C84" s="39" t="s">
        <v>90</v>
      </c>
      <c r="D84" s="108">
        <f t="shared" ref="D84:D98" si="22">AK46</f>
        <v>36</v>
      </c>
      <c r="E84" s="115"/>
      <c r="F84" s="512"/>
      <c r="G84" s="113"/>
      <c r="H84" s="113"/>
      <c r="I84" s="113">
        <v>2</v>
      </c>
      <c r="J84" s="114"/>
      <c r="K84" s="114">
        <v>2</v>
      </c>
      <c r="L84" s="115"/>
      <c r="M84" s="512"/>
      <c r="N84" s="513"/>
      <c r="O84" s="113"/>
      <c r="P84" s="113">
        <v>2</v>
      </c>
      <c r="Q84" s="114"/>
      <c r="R84" s="116">
        <v>2</v>
      </c>
      <c r="S84" s="115"/>
      <c r="T84" s="270"/>
      <c r="U84" s="113"/>
      <c r="V84" s="113"/>
      <c r="W84" s="113">
        <v>2</v>
      </c>
      <c r="X84" s="114"/>
      <c r="Y84" s="114">
        <v>2</v>
      </c>
      <c r="Z84" s="115"/>
      <c r="AA84" s="512"/>
      <c r="AB84" s="513"/>
      <c r="AC84" s="113"/>
      <c r="AD84" s="113">
        <v>2</v>
      </c>
      <c r="AE84" s="114"/>
      <c r="AF84" s="114"/>
      <c r="AG84" s="115"/>
      <c r="AH84" s="512"/>
      <c r="AI84" s="520"/>
      <c r="AJ84" s="925">
        <f>SUM(E84:AI84)</f>
        <v>14</v>
      </c>
      <c r="AK84" s="195">
        <f>D84-AJ84</f>
        <v>22</v>
      </c>
      <c r="AL84" s="14"/>
    </row>
    <row r="85" spans="1:38" ht="20.25">
      <c r="A85" s="44">
        <v>2</v>
      </c>
      <c r="B85" s="321" t="s">
        <v>21</v>
      </c>
      <c r="C85" s="46" t="s">
        <v>112</v>
      </c>
      <c r="D85" s="112">
        <f t="shared" si="22"/>
        <v>30</v>
      </c>
      <c r="E85" s="115"/>
      <c r="F85" s="512"/>
      <c r="G85" s="113">
        <v>2</v>
      </c>
      <c r="H85" s="113"/>
      <c r="I85" s="113"/>
      <c r="J85" s="114"/>
      <c r="K85" s="114"/>
      <c r="L85" s="115"/>
      <c r="M85" s="512"/>
      <c r="N85" s="513">
        <v>2</v>
      </c>
      <c r="O85" s="113"/>
      <c r="P85" s="113"/>
      <c r="Q85" s="114"/>
      <c r="R85" s="114"/>
      <c r="S85" s="115"/>
      <c r="T85" s="270"/>
      <c r="U85" s="113">
        <v>2</v>
      </c>
      <c r="V85" s="113"/>
      <c r="W85" s="113"/>
      <c r="X85" s="114"/>
      <c r="Y85" s="114"/>
      <c r="Z85" s="115"/>
      <c r="AA85" s="512"/>
      <c r="AB85" s="513">
        <v>2</v>
      </c>
      <c r="AC85" s="113"/>
      <c r="AD85" s="113"/>
      <c r="AE85" s="114"/>
      <c r="AF85" s="114"/>
      <c r="AG85" s="115"/>
      <c r="AH85" s="512"/>
      <c r="AI85" s="520"/>
      <c r="AJ85" s="925">
        <f t="shared" ref="AJ85:AJ98" si="23">SUM(E85:AI85)</f>
        <v>8</v>
      </c>
      <c r="AK85" s="195">
        <f t="shared" ref="AK85:AK90" si="24">D85-AJ85</f>
        <v>22</v>
      </c>
      <c r="AL85" s="14"/>
    </row>
    <row r="86" spans="1:38" ht="20.25" customHeight="1">
      <c r="A86" s="44">
        <v>3</v>
      </c>
      <c r="B86" s="321" t="s">
        <v>22</v>
      </c>
      <c r="C86" s="46" t="s">
        <v>52</v>
      </c>
      <c r="D86" s="112">
        <f t="shared" si="22"/>
        <v>38</v>
      </c>
      <c r="E86" s="115"/>
      <c r="F86" s="512"/>
      <c r="G86" s="113">
        <v>2</v>
      </c>
      <c r="H86" s="113">
        <v>2</v>
      </c>
      <c r="I86" s="113"/>
      <c r="J86" s="114"/>
      <c r="K86" s="114"/>
      <c r="L86" s="115"/>
      <c r="M86" s="167"/>
      <c r="N86" s="513"/>
      <c r="O86" s="113">
        <v>2</v>
      </c>
      <c r="P86" s="113"/>
      <c r="Q86" s="114"/>
      <c r="R86" s="114"/>
      <c r="S86" s="115"/>
      <c r="T86" s="270"/>
      <c r="U86" s="173"/>
      <c r="V86" s="173"/>
      <c r="W86" s="113"/>
      <c r="X86" s="116">
        <v>2</v>
      </c>
      <c r="Y86" s="116"/>
      <c r="Z86" s="115"/>
      <c r="AA86" s="512"/>
      <c r="AB86" s="513"/>
      <c r="AC86" s="113">
        <v>2</v>
      </c>
      <c r="AD86" s="113"/>
      <c r="AE86" s="114"/>
      <c r="AF86" s="116">
        <v>2</v>
      </c>
      <c r="AG86" s="115"/>
      <c r="AH86" s="512"/>
      <c r="AI86" s="520"/>
      <c r="AJ86" s="925">
        <f t="shared" si="23"/>
        <v>12</v>
      </c>
      <c r="AK86" s="195">
        <f>D86-AJ86-AJ107</f>
        <v>22</v>
      </c>
      <c r="AL86" s="14"/>
    </row>
    <row r="87" spans="1:38" ht="20.25" customHeight="1">
      <c r="A87" s="44">
        <v>4</v>
      </c>
      <c r="B87" s="321" t="s">
        <v>24</v>
      </c>
      <c r="C87" s="46" t="s">
        <v>76</v>
      </c>
      <c r="D87" s="112">
        <f t="shared" si="22"/>
        <v>28</v>
      </c>
      <c r="E87" s="115"/>
      <c r="F87" s="512"/>
      <c r="G87" s="113">
        <v>2</v>
      </c>
      <c r="H87" s="113"/>
      <c r="I87" s="113"/>
      <c r="J87" s="114"/>
      <c r="K87" s="114"/>
      <c r="L87" s="115"/>
      <c r="M87" s="512"/>
      <c r="N87" s="161"/>
      <c r="O87" s="113"/>
      <c r="P87" s="113"/>
      <c r="Q87" s="114"/>
      <c r="R87" s="114"/>
      <c r="S87" s="115"/>
      <c r="T87" s="270"/>
      <c r="U87" s="113">
        <v>2</v>
      </c>
      <c r="V87" s="113"/>
      <c r="W87" s="113"/>
      <c r="X87" s="114"/>
      <c r="Y87" s="114"/>
      <c r="Z87" s="115"/>
      <c r="AA87" s="512"/>
      <c r="AB87" s="513">
        <v>2</v>
      </c>
      <c r="AC87" s="113"/>
      <c r="AD87" s="113"/>
      <c r="AE87" s="114"/>
      <c r="AF87" s="114"/>
      <c r="AG87" s="115"/>
      <c r="AH87" s="512"/>
      <c r="AI87" s="520"/>
      <c r="AJ87" s="925">
        <f t="shared" si="23"/>
        <v>6</v>
      </c>
      <c r="AK87" s="195">
        <f t="shared" si="24"/>
        <v>22</v>
      </c>
      <c r="AL87" s="14"/>
    </row>
    <row r="88" spans="1:38" ht="20.25" customHeight="1">
      <c r="A88" s="44">
        <v>5</v>
      </c>
      <c r="B88" s="542" t="s">
        <v>26</v>
      </c>
      <c r="C88" s="46" t="s">
        <v>124</v>
      </c>
      <c r="D88" s="112">
        <f t="shared" si="22"/>
        <v>44</v>
      </c>
      <c r="E88" s="115"/>
      <c r="F88" s="512"/>
      <c r="G88" s="113"/>
      <c r="H88" s="113"/>
      <c r="I88" s="113">
        <v>2</v>
      </c>
      <c r="J88" s="114"/>
      <c r="K88" s="114">
        <v>2</v>
      </c>
      <c r="L88" s="115"/>
      <c r="M88" s="512"/>
      <c r="N88" s="513"/>
      <c r="O88" s="113"/>
      <c r="P88" s="113">
        <v>2</v>
      </c>
      <c r="Q88" s="114"/>
      <c r="R88" s="114">
        <v>2</v>
      </c>
      <c r="S88" s="115"/>
      <c r="T88" s="270"/>
      <c r="U88" s="113"/>
      <c r="V88" s="113"/>
      <c r="W88" s="113">
        <v>2</v>
      </c>
      <c r="X88" s="114"/>
      <c r="Y88" s="114">
        <v>2</v>
      </c>
      <c r="Z88" s="115"/>
      <c r="AA88" s="512"/>
      <c r="AB88" s="515"/>
      <c r="AC88" s="177">
        <v>2</v>
      </c>
      <c r="AD88" s="113">
        <v>2</v>
      </c>
      <c r="AE88" s="114"/>
      <c r="AF88" s="114">
        <v>2</v>
      </c>
      <c r="AG88" s="115"/>
      <c r="AH88" s="512"/>
      <c r="AI88" s="520"/>
      <c r="AJ88" s="925">
        <f t="shared" si="23"/>
        <v>18</v>
      </c>
      <c r="AK88" s="195">
        <f t="shared" si="24"/>
        <v>26</v>
      </c>
      <c r="AL88" s="14"/>
    </row>
    <row r="89" spans="1:38" ht="20.25" customHeight="1">
      <c r="A89" s="44">
        <v>6</v>
      </c>
      <c r="B89" s="321" t="s">
        <v>28</v>
      </c>
      <c r="C89" s="46" t="s">
        <v>78</v>
      </c>
      <c r="D89" s="112">
        <f t="shared" si="22"/>
        <v>22</v>
      </c>
      <c r="E89" s="115"/>
      <c r="F89" s="512"/>
      <c r="G89" s="113"/>
      <c r="H89" s="113"/>
      <c r="I89" s="113"/>
      <c r="J89" s="114">
        <v>2</v>
      </c>
      <c r="K89" s="114"/>
      <c r="L89" s="115"/>
      <c r="M89" s="512"/>
      <c r="N89" s="513"/>
      <c r="O89" s="113"/>
      <c r="P89" s="113"/>
      <c r="Q89" s="114">
        <v>2</v>
      </c>
      <c r="R89" s="114"/>
      <c r="S89" s="115"/>
      <c r="T89" s="270"/>
      <c r="U89" s="113"/>
      <c r="V89" s="113"/>
      <c r="W89" s="113"/>
      <c r="X89" s="117"/>
      <c r="Y89" s="114"/>
      <c r="Z89" s="115"/>
      <c r="AA89" s="512"/>
      <c r="AB89" s="513"/>
      <c r="AC89" s="113"/>
      <c r="AD89" s="113"/>
      <c r="AE89" s="114">
        <v>2</v>
      </c>
      <c r="AF89" s="114"/>
      <c r="AG89" s="115"/>
      <c r="AH89" s="512"/>
      <c r="AI89" s="520"/>
      <c r="AJ89" s="925">
        <f t="shared" si="23"/>
        <v>6</v>
      </c>
      <c r="AK89" s="195">
        <f t="shared" si="24"/>
        <v>16</v>
      </c>
      <c r="AL89" s="14"/>
    </row>
    <row r="90" spans="1:38" ht="20.25" customHeight="1">
      <c r="A90" s="44">
        <v>7</v>
      </c>
      <c r="B90" s="321" t="s">
        <v>30</v>
      </c>
      <c r="C90" s="54" t="s">
        <v>31</v>
      </c>
      <c r="D90" s="112">
        <f t="shared" si="22"/>
        <v>12</v>
      </c>
      <c r="E90" s="115"/>
      <c r="F90" s="512"/>
      <c r="G90" s="113"/>
      <c r="H90" s="113"/>
      <c r="I90" s="113"/>
      <c r="J90" s="114"/>
      <c r="K90" s="114">
        <v>2</v>
      </c>
      <c r="L90" s="115"/>
      <c r="M90" s="512"/>
      <c r="N90" s="513"/>
      <c r="O90" s="113"/>
      <c r="P90" s="113"/>
      <c r="Q90" s="114"/>
      <c r="R90" s="114">
        <v>2</v>
      </c>
      <c r="S90" s="115"/>
      <c r="T90" s="270"/>
      <c r="U90" s="113"/>
      <c r="V90" s="113"/>
      <c r="W90" s="113"/>
      <c r="X90" s="114"/>
      <c r="Y90" s="114">
        <v>2</v>
      </c>
      <c r="Z90" s="115"/>
      <c r="AA90" s="512"/>
      <c r="AB90" s="513"/>
      <c r="AC90" s="113"/>
      <c r="AD90" s="113"/>
      <c r="AE90" s="114"/>
      <c r="AF90" s="114">
        <v>2</v>
      </c>
      <c r="AG90" s="115"/>
      <c r="AH90" s="512"/>
      <c r="AI90" s="520"/>
      <c r="AJ90" s="925">
        <f t="shared" si="23"/>
        <v>8</v>
      </c>
      <c r="AK90" s="195">
        <f t="shared" si="24"/>
        <v>4</v>
      </c>
      <c r="AL90" s="14"/>
    </row>
    <row r="91" spans="1:38" ht="20.25" customHeight="1">
      <c r="A91" s="44">
        <v>8</v>
      </c>
      <c r="B91" s="321" t="s">
        <v>32</v>
      </c>
      <c r="C91" s="54" t="s">
        <v>115</v>
      </c>
      <c r="D91" s="112">
        <f t="shared" si="22"/>
        <v>26</v>
      </c>
      <c r="E91" s="115"/>
      <c r="F91" s="167"/>
      <c r="G91" s="113"/>
      <c r="H91" s="113"/>
      <c r="I91" s="113"/>
      <c r="J91" s="114">
        <v>2</v>
      </c>
      <c r="K91" s="116"/>
      <c r="L91" s="115"/>
      <c r="M91" s="512"/>
      <c r="N91" s="515"/>
      <c r="O91" s="113">
        <v>2</v>
      </c>
      <c r="P91" s="113"/>
      <c r="Q91" s="114">
        <v>2</v>
      </c>
      <c r="R91" s="114"/>
      <c r="S91" s="115"/>
      <c r="T91" s="270"/>
      <c r="U91" s="113"/>
      <c r="V91" s="113"/>
      <c r="W91" s="113"/>
      <c r="X91" s="114">
        <v>2</v>
      </c>
      <c r="Y91" s="116"/>
      <c r="Z91" s="115"/>
      <c r="AA91" s="512"/>
      <c r="AB91" s="515"/>
      <c r="AC91" s="113">
        <v>2</v>
      </c>
      <c r="AD91" s="113"/>
      <c r="AE91" s="114">
        <v>2</v>
      </c>
      <c r="AF91" s="114"/>
      <c r="AG91" s="115"/>
      <c r="AH91" s="512"/>
      <c r="AI91" s="520"/>
      <c r="AJ91" s="925">
        <f t="shared" si="23"/>
        <v>12</v>
      </c>
      <c r="AK91" s="195">
        <f t="shared" ref="AK91:AK97" si="25">D91-AJ91</f>
        <v>14</v>
      </c>
      <c r="AL91" s="14"/>
    </row>
    <row r="92" spans="1:38" ht="20.25" customHeight="1">
      <c r="A92" s="44">
        <v>9</v>
      </c>
      <c r="B92" s="321" t="s">
        <v>34</v>
      </c>
      <c r="C92" s="46" t="s">
        <v>35</v>
      </c>
      <c r="D92" s="112">
        <f t="shared" si="22"/>
        <v>24</v>
      </c>
      <c r="E92" s="115"/>
      <c r="F92" s="512"/>
      <c r="G92" s="113"/>
      <c r="H92" s="113">
        <v>2</v>
      </c>
      <c r="I92" s="113">
        <v>2</v>
      </c>
      <c r="J92" s="114"/>
      <c r="K92" s="114"/>
      <c r="L92" s="115"/>
      <c r="M92" s="512"/>
      <c r="N92" s="513"/>
      <c r="O92" s="113"/>
      <c r="P92" s="173"/>
      <c r="Q92" s="114"/>
      <c r="R92" s="114"/>
      <c r="S92" s="115"/>
      <c r="T92" s="270"/>
      <c r="U92" s="113"/>
      <c r="V92" s="113">
        <v>2</v>
      </c>
      <c r="W92" s="113">
        <v>2</v>
      </c>
      <c r="X92" s="114"/>
      <c r="Y92" s="114"/>
      <c r="Z92" s="115"/>
      <c r="AA92" s="512"/>
      <c r="AB92" s="513"/>
      <c r="AC92" s="113"/>
      <c r="AD92" s="113">
        <v>2</v>
      </c>
      <c r="AE92" s="114"/>
      <c r="AF92" s="114"/>
      <c r="AG92" s="115"/>
      <c r="AH92" s="512"/>
      <c r="AI92" s="520"/>
      <c r="AJ92" s="925">
        <f t="shared" si="23"/>
        <v>10</v>
      </c>
      <c r="AK92" s="195">
        <f t="shared" si="25"/>
        <v>14</v>
      </c>
      <c r="AL92" s="14"/>
    </row>
    <row r="93" spans="1:38" ht="20.25" customHeight="1">
      <c r="A93" s="44">
        <v>10</v>
      </c>
      <c r="B93" s="321" t="s">
        <v>36</v>
      </c>
      <c r="C93" s="54" t="s">
        <v>77</v>
      </c>
      <c r="D93" s="112">
        <f t="shared" si="22"/>
        <v>22</v>
      </c>
      <c r="E93" s="115"/>
      <c r="F93" s="512"/>
      <c r="G93" s="113"/>
      <c r="H93" s="113">
        <v>2</v>
      </c>
      <c r="I93" s="113"/>
      <c r="J93" s="114"/>
      <c r="K93" s="114"/>
      <c r="L93" s="115"/>
      <c r="M93" s="512"/>
      <c r="N93" s="513"/>
      <c r="O93" s="113">
        <v>2</v>
      </c>
      <c r="P93" s="113"/>
      <c r="Q93" s="114"/>
      <c r="R93" s="114"/>
      <c r="S93" s="115"/>
      <c r="T93" s="270"/>
      <c r="U93" s="113"/>
      <c r="V93" s="173"/>
      <c r="W93" s="113"/>
      <c r="X93" s="114"/>
      <c r="Y93" s="114"/>
      <c r="Z93" s="115"/>
      <c r="AA93" s="512"/>
      <c r="AB93" s="513"/>
      <c r="AC93" s="113">
        <v>2</v>
      </c>
      <c r="AD93" s="113"/>
      <c r="AE93" s="114"/>
      <c r="AF93" s="114"/>
      <c r="AG93" s="115"/>
      <c r="AH93" s="512"/>
      <c r="AI93" s="520"/>
      <c r="AJ93" s="925">
        <f t="shared" si="23"/>
        <v>6</v>
      </c>
      <c r="AK93" s="195">
        <f t="shared" si="25"/>
        <v>16</v>
      </c>
      <c r="AL93" s="14"/>
    </row>
    <row r="94" spans="1:38" ht="20.25" customHeight="1">
      <c r="A94" s="44">
        <v>11</v>
      </c>
      <c r="B94" s="321" t="s">
        <v>38</v>
      </c>
      <c r="C94" s="54" t="s">
        <v>39</v>
      </c>
      <c r="D94" s="112">
        <f t="shared" si="22"/>
        <v>38</v>
      </c>
      <c r="E94" s="115"/>
      <c r="F94" s="512"/>
      <c r="G94" s="113">
        <v>2</v>
      </c>
      <c r="H94" s="113"/>
      <c r="I94" s="113"/>
      <c r="J94" s="114"/>
      <c r="K94" s="114"/>
      <c r="L94" s="115"/>
      <c r="M94" s="512"/>
      <c r="N94" s="513">
        <v>2</v>
      </c>
      <c r="O94" s="113"/>
      <c r="P94" s="177">
        <v>2</v>
      </c>
      <c r="Q94" s="114"/>
      <c r="R94" s="114">
        <v>2</v>
      </c>
      <c r="S94" s="115"/>
      <c r="T94" s="270"/>
      <c r="U94" s="113">
        <v>2</v>
      </c>
      <c r="V94" s="177">
        <v>2</v>
      </c>
      <c r="W94" s="113"/>
      <c r="X94" s="114"/>
      <c r="Y94" s="114"/>
      <c r="Z94" s="115"/>
      <c r="AA94" s="512"/>
      <c r="AB94" s="513">
        <v>2</v>
      </c>
      <c r="AC94" s="113"/>
      <c r="AD94" s="113"/>
      <c r="AE94" s="114"/>
      <c r="AF94" s="114">
        <v>2</v>
      </c>
      <c r="AG94" s="115"/>
      <c r="AH94" s="512"/>
      <c r="AI94" s="520"/>
      <c r="AJ94" s="925">
        <f t="shared" si="23"/>
        <v>16</v>
      </c>
      <c r="AK94" s="195">
        <f t="shared" si="25"/>
        <v>22</v>
      </c>
      <c r="AL94" s="14"/>
    </row>
    <row r="95" spans="1:38" ht="20.25" customHeight="1">
      <c r="A95" s="44">
        <v>12</v>
      </c>
      <c r="B95" s="314" t="s">
        <v>40</v>
      </c>
      <c r="C95" s="46" t="s">
        <v>111</v>
      </c>
      <c r="D95" s="112">
        <f t="shared" si="22"/>
        <v>26</v>
      </c>
      <c r="E95" s="115"/>
      <c r="F95" s="512"/>
      <c r="G95" s="113"/>
      <c r="H95" s="113"/>
      <c r="I95" s="113"/>
      <c r="J95" s="114">
        <v>2</v>
      </c>
      <c r="K95" s="114"/>
      <c r="L95" s="115"/>
      <c r="M95" s="512"/>
      <c r="N95" s="515">
        <v>2</v>
      </c>
      <c r="O95" s="113"/>
      <c r="P95" s="113"/>
      <c r="Q95" s="114">
        <v>2</v>
      </c>
      <c r="R95" s="114"/>
      <c r="S95" s="115"/>
      <c r="T95" s="270"/>
      <c r="U95" s="113"/>
      <c r="V95" s="113"/>
      <c r="W95" s="113"/>
      <c r="X95" s="114">
        <v>2</v>
      </c>
      <c r="Y95" s="114"/>
      <c r="Z95" s="115"/>
      <c r="AA95" s="512"/>
      <c r="AB95" s="513"/>
      <c r="AC95" s="113"/>
      <c r="AD95" s="113"/>
      <c r="AE95" s="114">
        <v>2</v>
      </c>
      <c r="AF95" s="114"/>
      <c r="AG95" s="115"/>
      <c r="AH95" s="512"/>
      <c r="AI95" s="520"/>
      <c r="AJ95" s="925">
        <f t="shared" si="23"/>
        <v>10</v>
      </c>
      <c r="AK95" s="195">
        <f t="shared" si="25"/>
        <v>16</v>
      </c>
      <c r="AL95" s="14"/>
    </row>
    <row r="96" spans="1:38" ht="20.25" customHeight="1">
      <c r="A96" s="44">
        <v>13</v>
      </c>
      <c r="B96" s="321" t="s">
        <v>42</v>
      </c>
      <c r="C96" s="54" t="s">
        <v>86</v>
      </c>
      <c r="D96" s="112">
        <f t="shared" si="22"/>
        <v>20</v>
      </c>
      <c r="E96" s="115"/>
      <c r="F96" s="512"/>
      <c r="G96" s="113"/>
      <c r="H96" s="113"/>
      <c r="I96" s="113"/>
      <c r="J96" s="114">
        <v>2</v>
      </c>
      <c r="K96" s="114"/>
      <c r="L96" s="115"/>
      <c r="M96" s="512"/>
      <c r="N96" s="513"/>
      <c r="O96" s="113"/>
      <c r="P96" s="113"/>
      <c r="Q96" s="114">
        <v>2</v>
      </c>
      <c r="R96" s="114"/>
      <c r="S96" s="115"/>
      <c r="T96" s="270"/>
      <c r="U96" s="113"/>
      <c r="V96" s="177"/>
      <c r="W96" s="113"/>
      <c r="X96" s="114">
        <v>2</v>
      </c>
      <c r="Y96" s="114"/>
      <c r="Z96" s="115"/>
      <c r="AA96" s="512"/>
      <c r="AB96" s="513"/>
      <c r="AC96" s="113"/>
      <c r="AD96" s="113"/>
      <c r="AE96" s="114">
        <v>2</v>
      </c>
      <c r="AF96" s="114"/>
      <c r="AG96" s="115"/>
      <c r="AH96" s="512"/>
      <c r="AI96" s="520"/>
      <c r="AJ96" s="925">
        <f t="shared" si="23"/>
        <v>8</v>
      </c>
      <c r="AK96" s="195">
        <f t="shared" si="25"/>
        <v>12</v>
      </c>
      <c r="AL96" s="14"/>
    </row>
    <row r="97" spans="1:1024" ht="20.25">
      <c r="A97" s="44">
        <v>14</v>
      </c>
      <c r="B97" s="321" t="s">
        <v>44</v>
      </c>
      <c r="C97" s="54" t="s">
        <v>128</v>
      </c>
      <c r="D97" s="112">
        <f t="shared" si="22"/>
        <v>12</v>
      </c>
      <c r="E97" s="115"/>
      <c r="F97" s="512"/>
      <c r="G97" s="113"/>
      <c r="H97" s="113"/>
      <c r="I97" s="113"/>
      <c r="J97" s="114"/>
      <c r="K97" s="114"/>
      <c r="L97" s="115"/>
      <c r="M97" s="512"/>
      <c r="N97" s="513">
        <v>2</v>
      </c>
      <c r="O97" s="113"/>
      <c r="P97" s="113"/>
      <c r="Q97" s="114"/>
      <c r="R97" s="114"/>
      <c r="S97" s="115"/>
      <c r="T97" s="270"/>
      <c r="U97" s="113"/>
      <c r="V97" s="113"/>
      <c r="W97" s="113"/>
      <c r="X97" s="114"/>
      <c r="Y97" s="116">
        <v>2</v>
      </c>
      <c r="Z97" s="115"/>
      <c r="AA97" s="512"/>
      <c r="AB97" s="513">
        <v>2</v>
      </c>
      <c r="AC97" s="113"/>
      <c r="AD97" s="113"/>
      <c r="AE97" s="114"/>
      <c r="AF97" s="114"/>
      <c r="AG97" s="115"/>
      <c r="AH97" s="512"/>
      <c r="AI97" s="520"/>
      <c r="AJ97" s="925">
        <f t="shared" si="23"/>
        <v>6</v>
      </c>
      <c r="AK97" s="195">
        <f t="shared" si="25"/>
        <v>6</v>
      </c>
      <c r="AL97" s="14"/>
    </row>
    <row r="98" spans="1:1024" ht="20.25" customHeight="1">
      <c r="A98" s="58">
        <v>15</v>
      </c>
      <c r="B98" s="559" t="s">
        <v>45</v>
      </c>
      <c r="C98" s="296" t="s">
        <v>80</v>
      </c>
      <c r="D98" s="119">
        <f t="shared" si="22"/>
        <v>22</v>
      </c>
      <c r="E98" s="122"/>
      <c r="F98" s="162"/>
      <c r="G98" s="120"/>
      <c r="H98" s="120"/>
      <c r="I98" s="120">
        <v>2</v>
      </c>
      <c r="J98" s="121"/>
      <c r="K98" s="121"/>
      <c r="L98" s="122"/>
      <c r="M98" s="162"/>
      <c r="N98" s="174"/>
      <c r="O98" s="120"/>
      <c r="P98" s="120">
        <v>2</v>
      </c>
      <c r="Q98" s="121"/>
      <c r="R98" s="121"/>
      <c r="S98" s="122"/>
      <c r="T98" s="271"/>
      <c r="U98" s="120"/>
      <c r="V98" s="120"/>
      <c r="W98" s="120">
        <v>2</v>
      </c>
      <c r="X98" s="121"/>
      <c r="Y98" s="121"/>
      <c r="Z98" s="122"/>
      <c r="AA98" s="162"/>
      <c r="AB98" s="174"/>
      <c r="AC98" s="120"/>
      <c r="AD98" s="120">
        <v>2</v>
      </c>
      <c r="AE98" s="121"/>
      <c r="AF98" s="121"/>
      <c r="AG98" s="122"/>
      <c r="AH98" s="162"/>
      <c r="AI98" s="292"/>
      <c r="AJ98" s="926">
        <f t="shared" si="23"/>
        <v>8</v>
      </c>
      <c r="AK98" s="195">
        <f t="shared" ref="AK98" si="26">D98-AJ98</f>
        <v>14</v>
      </c>
      <c r="AL98" s="14"/>
    </row>
    <row r="99" spans="1:1024" s="7" customFormat="1" ht="20.25" customHeight="1">
      <c r="A99" s="63"/>
      <c r="B99" s="914"/>
      <c r="C99" s="915"/>
      <c r="D99" s="916">
        <f>SUM(D84:D98)</f>
        <v>400</v>
      </c>
      <c r="E99" s="126">
        <f>SUM(E84:E98)</f>
        <v>0</v>
      </c>
      <c r="F99" s="126">
        <f t="shared" ref="F99:AH99" si="27">SUM(F84:F98)</f>
        <v>0</v>
      </c>
      <c r="G99" s="126">
        <f t="shared" si="27"/>
        <v>8</v>
      </c>
      <c r="H99" s="126">
        <f t="shared" si="27"/>
        <v>6</v>
      </c>
      <c r="I99" s="126">
        <f t="shared" si="27"/>
        <v>8</v>
      </c>
      <c r="J99" s="126">
        <f t="shared" si="27"/>
        <v>8</v>
      </c>
      <c r="K99" s="126">
        <f t="shared" si="27"/>
        <v>6</v>
      </c>
      <c r="L99" s="126">
        <f t="shared" si="27"/>
        <v>0</v>
      </c>
      <c r="M99" s="126">
        <f t="shared" si="27"/>
        <v>0</v>
      </c>
      <c r="N99" s="126">
        <f t="shared" si="27"/>
        <v>8</v>
      </c>
      <c r="O99" s="126">
        <f t="shared" si="27"/>
        <v>6</v>
      </c>
      <c r="P99" s="126">
        <f t="shared" si="27"/>
        <v>8</v>
      </c>
      <c r="Q99" s="126">
        <f t="shared" si="27"/>
        <v>8</v>
      </c>
      <c r="R99" s="126">
        <f t="shared" si="27"/>
        <v>8</v>
      </c>
      <c r="S99" s="126">
        <f t="shared" si="27"/>
        <v>0</v>
      </c>
      <c r="T99" s="126">
        <f t="shared" si="27"/>
        <v>0</v>
      </c>
      <c r="U99" s="126">
        <f t="shared" ref="U99:Y99" si="28">SUM(U84:U98)</f>
        <v>6</v>
      </c>
      <c r="V99" s="126">
        <f t="shared" si="28"/>
        <v>4</v>
      </c>
      <c r="W99" s="126">
        <f t="shared" si="28"/>
        <v>8</v>
      </c>
      <c r="X99" s="126">
        <f t="shared" si="28"/>
        <v>8</v>
      </c>
      <c r="Y99" s="126">
        <f t="shared" si="28"/>
        <v>8</v>
      </c>
      <c r="Z99" s="126">
        <f t="shared" si="27"/>
        <v>0</v>
      </c>
      <c r="AA99" s="126">
        <f t="shared" si="27"/>
        <v>0</v>
      </c>
      <c r="AB99" s="126">
        <f t="shared" si="27"/>
        <v>8</v>
      </c>
      <c r="AC99" s="126">
        <f t="shared" si="27"/>
        <v>8</v>
      </c>
      <c r="AD99" s="126">
        <f t="shared" si="27"/>
        <v>8</v>
      </c>
      <c r="AE99" s="126">
        <f t="shared" si="27"/>
        <v>8</v>
      </c>
      <c r="AF99" s="126">
        <f t="shared" si="27"/>
        <v>8</v>
      </c>
      <c r="AG99" s="126">
        <f t="shared" si="27"/>
        <v>0</v>
      </c>
      <c r="AH99" s="126">
        <f t="shared" si="27"/>
        <v>0</v>
      </c>
      <c r="AI99" s="125"/>
      <c r="AJ99" s="200">
        <f t="shared" ref="AJ99:AK99" si="29">SUM(AJ84:AJ98)</f>
        <v>148</v>
      </c>
      <c r="AK99" s="200">
        <f t="shared" si="29"/>
        <v>248</v>
      </c>
      <c r="AL99" s="201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2"/>
      <c r="AZ99" s="202"/>
      <c r="BA99" s="202"/>
      <c r="BB99" s="202"/>
      <c r="BC99" s="202"/>
      <c r="BD99" s="202"/>
      <c r="BE99" s="202"/>
      <c r="BF99" s="202"/>
      <c r="BG99" s="202"/>
      <c r="BH99" s="202"/>
      <c r="BI99" s="202"/>
      <c r="BJ99" s="202"/>
      <c r="BK99" s="202"/>
      <c r="BL99" s="202"/>
      <c r="BM99" s="202"/>
      <c r="BN99" s="202"/>
      <c r="BO99" s="202"/>
      <c r="BP99" s="202"/>
      <c r="BQ99" s="202"/>
      <c r="BR99" s="202"/>
      <c r="BS99" s="202"/>
      <c r="BT99" s="202"/>
      <c r="BU99" s="202"/>
      <c r="BV99" s="202"/>
      <c r="BW99" s="202"/>
      <c r="BX99" s="202"/>
      <c r="BY99" s="202"/>
      <c r="BZ99" s="202"/>
      <c r="CA99" s="202"/>
      <c r="CB99" s="202"/>
      <c r="CC99" s="202"/>
      <c r="CD99" s="202"/>
      <c r="CE99" s="202"/>
      <c r="CF99" s="202"/>
      <c r="CG99" s="202"/>
      <c r="CH99" s="202"/>
      <c r="CI99" s="202"/>
      <c r="CJ99" s="202"/>
      <c r="CK99" s="202"/>
      <c r="CL99" s="202"/>
      <c r="CM99" s="202"/>
      <c r="CN99" s="202"/>
      <c r="CO99" s="202"/>
      <c r="CP99" s="202"/>
      <c r="CQ99" s="202"/>
      <c r="CR99" s="202"/>
      <c r="CS99" s="202"/>
      <c r="CT99" s="202"/>
      <c r="CU99" s="202"/>
      <c r="CV99" s="202"/>
      <c r="CW99" s="202"/>
      <c r="CX99" s="202"/>
      <c r="CY99" s="202"/>
      <c r="CZ99" s="202"/>
      <c r="DA99" s="202"/>
      <c r="DB99" s="202"/>
      <c r="DC99" s="202"/>
      <c r="DD99" s="202"/>
      <c r="DE99" s="202"/>
      <c r="DF99" s="202"/>
      <c r="DG99" s="202"/>
      <c r="DH99" s="202"/>
      <c r="DI99" s="202"/>
      <c r="DJ99" s="202"/>
      <c r="DK99" s="202"/>
      <c r="DL99" s="202"/>
      <c r="DM99" s="202"/>
      <c r="DN99" s="202"/>
      <c r="DO99" s="202"/>
      <c r="DP99" s="202"/>
      <c r="DQ99" s="202"/>
      <c r="DR99" s="202"/>
      <c r="DS99" s="202"/>
      <c r="DT99" s="202"/>
      <c r="DU99" s="202"/>
      <c r="DV99" s="202"/>
      <c r="DW99" s="202"/>
      <c r="DX99" s="202"/>
      <c r="DY99" s="202"/>
      <c r="DZ99" s="202"/>
      <c r="EA99" s="202"/>
      <c r="EB99" s="202"/>
      <c r="EC99" s="202"/>
      <c r="ED99" s="202"/>
      <c r="EE99" s="202"/>
      <c r="EF99" s="202"/>
      <c r="EG99" s="202"/>
      <c r="EH99" s="202"/>
      <c r="EI99" s="202"/>
      <c r="EJ99" s="202"/>
      <c r="EK99" s="202"/>
      <c r="EL99" s="202"/>
      <c r="EM99" s="202"/>
      <c r="EN99" s="202"/>
      <c r="EO99" s="202"/>
      <c r="EP99" s="202"/>
      <c r="EQ99" s="202"/>
      <c r="ER99" s="202"/>
      <c r="ES99" s="202"/>
      <c r="ET99" s="202"/>
      <c r="EU99" s="202"/>
      <c r="EV99" s="202"/>
      <c r="EW99" s="202"/>
      <c r="EX99" s="202"/>
      <c r="EY99" s="202"/>
      <c r="EZ99" s="202"/>
      <c r="FA99" s="202"/>
      <c r="FB99" s="202"/>
      <c r="FC99" s="202"/>
      <c r="FD99" s="202"/>
      <c r="FE99" s="202"/>
      <c r="FF99" s="202"/>
      <c r="FG99" s="202"/>
      <c r="FH99" s="202"/>
      <c r="FI99" s="202"/>
      <c r="FJ99" s="202"/>
      <c r="FK99" s="202"/>
      <c r="FL99" s="202"/>
      <c r="FM99" s="202"/>
      <c r="FN99" s="202"/>
      <c r="FO99" s="202"/>
      <c r="FP99" s="202"/>
      <c r="FQ99" s="202"/>
      <c r="FR99" s="202"/>
      <c r="FS99" s="202"/>
      <c r="FT99" s="202"/>
      <c r="FU99" s="202"/>
      <c r="FV99" s="202"/>
      <c r="FW99" s="202"/>
      <c r="FX99" s="202"/>
      <c r="FY99" s="202"/>
      <c r="FZ99" s="202"/>
      <c r="GA99" s="202"/>
      <c r="GB99" s="202"/>
      <c r="GC99" s="202"/>
      <c r="GD99" s="202"/>
      <c r="GE99" s="202"/>
      <c r="GF99" s="202"/>
      <c r="GG99" s="202"/>
      <c r="GH99" s="202"/>
      <c r="GI99" s="202"/>
      <c r="GJ99" s="202"/>
      <c r="GK99" s="202"/>
      <c r="GL99" s="202"/>
      <c r="GM99" s="202"/>
      <c r="GN99" s="202"/>
      <c r="GO99" s="202"/>
      <c r="GP99" s="202"/>
      <c r="GQ99" s="202"/>
      <c r="GR99" s="202"/>
      <c r="GS99" s="202"/>
      <c r="GT99" s="202"/>
      <c r="GU99" s="202"/>
      <c r="GV99" s="202"/>
      <c r="GW99" s="202"/>
      <c r="GX99" s="202"/>
      <c r="GY99" s="202"/>
      <c r="GZ99" s="202"/>
      <c r="HA99" s="202"/>
      <c r="HB99" s="202"/>
      <c r="HC99" s="202"/>
      <c r="HD99" s="202"/>
      <c r="HE99" s="202"/>
      <c r="HF99" s="202"/>
      <c r="HG99" s="202"/>
      <c r="HH99" s="202"/>
      <c r="HI99" s="202"/>
      <c r="HJ99" s="202"/>
      <c r="HK99" s="202"/>
      <c r="HL99" s="202"/>
      <c r="HM99" s="202"/>
      <c r="HN99" s="202"/>
      <c r="HO99" s="202"/>
      <c r="HP99" s="202"/>
      <c r="HQ99" s="202"/>
      <c r="HR99" s="202"/>
      <c r="HS99" s="202"/>
      <c r="HT99" s="202"/>
      <c r="HU99" s="202"/>
      <c r="HV99" s="202"/>
      <c r="HW99" s="202"/>
      <c r="HX99" s="202"/>
      <c r="HY99" s="202"/>
      <c r="HZ99" s="202"/>
      <c r="IA99" s="202"/>
      <c r="IB99" s="202"/>
      <c r="IC99" s="202"/>
      <c r="ID99" s="202"/>
      <c r="IE99" s="202"/>
      <c r="IF99" s="202"/>
      <c r="IG99" s="202"/>
      <c r="IH99" s="202"/>
      <c r="II99" s="202"/>
      <c r="IJ99" s="202"/>
      <c r="IK99" s="202"/>
      <c r="IL99" s="202"/>
      <c r="IM99" s="202"/>
      <c r="IN99" s="202"/>
      <c r="IO99" s="202"/>
      <c r="IP99" s="202"/>
      <c r="IQ99" s="202"/>
      <c r="IR99" s="202"/>
      <c r="IS99" s="202"/>
      <c r="IT99" s="202"/>
      <c r="IU99" s="202"/>
      <c r="IV99" s="202"/>
      <c r="IW99" s="202"/>
      <c r="IX99" s="202"/>
      <c r="IY99" s="202"/>
      <c r="IZ99" s="202"/>
      <c r="JA99" s="202"/>
      <c r="JB99" s="202"/>
      <c r="JC99" s="202"/>
      <c r="JD99" s="202"/>
      <c r="JE99" s="202"/>
      <c r="JF99" s="202"/>
      <c r="JG99" s="202"/>
      <c r="JH99" s="202"/>
      <c r="JI99" s="202"/>
      <c r="JJ99" s="202"/>
      <c r="JK99" s="202"/>
      <c r="JL99" s="202"/>
      <c r="JM99" s="202"/>
      <c r="JN99" s="202"/>
      <c r="JO99" s="202"/>
      <c r="JP99" s="202"/>
      <c r="JQ99" s="202"/>
      <c r="JR99" s="202"/>
      <c r="JS99" s="202"/>
      <c r="JT99" s="202"/>
      <c r="JU99" s="202"/>
      <c r="JV99" s="202"/>
      <c r="JW99" s="202"/>
      <c r="JX99" s="202"/>
      <c r="JY99" s="202"/>
      <c r="JZ99" s="202"/>
      <c r="KA99" s="202"/>
      <c r="KB99" s="202"/>
      <c r="KC99" s="202"/>
      <c r="KD99" s="202"/>
      <c r="KE99" s="202"/>
      <c r="KF99" s="202"/>
      <c r="KG99" s="202"/>
      <c r="KH99" s="202"/>
      <c r="KI99" s="202"/>
      <c r="KJ99" s="202"/>
      <c r="KK99" s="202"/>
      <c r="KL99" s="202"/>
      <c r="KM99" s="202"/>
      <c r="KN99" s="202"/>
      <c r="KO99" s="202"/>
      <c r="KP99" s="202"/>
      <c r="KQ99" s="202"/>
      <c r="KR99" s="202"/>
      <c r="KS99" s="202"/>
      <c r="KT99" s="202"/>
      <c r="KU99" s="202"/>
      <c r="KV99" s="202"/>
      <c r="KW99" s="202"/>
      <c r="KX99" s="202"/>
      <c r="KY99" s="202"/>
      <c r="KZ99" s="202"/>
      <c r="LA99" s="202"/>
      <c r="LB99" s="202"/>
      <c r="LC99" s="202"/>
      <c r="LD99" s="202"/>
      <c r="LE99" s="202"/>
      <c r="LF99" s="202"/>
      <c r="LG99" s="202"/>
      <c r="LH99" s="202"/>
      <c r="LI99" s="202"/>
      <c r="LJ99" s="202"/>
      <c r="LK99" s="202"/>
      <c r="LL99" s="202"/>
      <c r="LM99" s="202"/>
      <c r="LN99" s="202"/>
      <c r="LO99" s="202"/>
      <c r="LP99" s="202"/>
      <c r="LQ99" s="202"/>
      <c r="LR99" s="202"/>
      <c r="LS99" s="202"/>
      <c r="LT99" s="202"/>
      <c r="LU99" s="202"/>
      <c r="LV99" s="202"/>
      <c r="LW99" s="202"/>
      <c r="LX99" s="202"/>
      <c r="LY99" s="202"/>
      <c r="LZ99" s="202"/>
      <c r="MA99" s="202"/>
      <c r="MB99" s="202"/>
      <c r="MC99" s="202"/>
      <c r="MD99" s="202"/>
      <c r="ME99" s="202"/>
      <c r="MF99" s="202"/>
      <c r="MG99" s="202"/>
      <c r="MH99" s="202"/>
      <c r="MI99" s="202"/>
      <c r="MJ99" s="202"/>
      <c r="MK99" s="202"/>
      <c r="ML99" s="202"/>
      <c r="MM99" s="202"/>
      <c r="MN99" s="202"/>
      <c r="MO99" s="202"/>
      <c r="MP99" s="202"/>
      <c r="MQ99" s="202"/>
      <c r="MR99" s="202"/>
      <c r="MS99" s="202"/>
      <c r="MT99" s="202"/>
      <c r="MU99" s="202"/>
      <c r="MV99" s="202"/>
      <c r="MW99" s="202"/>
      <c r="MX99" s="202"/>
      <c r="MY99" s="202"/>
      <c r="MZ99" s="202"/>
      <c r="NA99" s="202"/>
      <c r="NB99" s="202"/>
      <c r="NC99" s="202"/>
      <c r="ND99" s="202"/>
      <c r="NE99" s="202"/>
      <c r="NF99" s="202"/>
      <c r="NG99" s="202"/>
      <c r="NH99" s="202"/>
      <c r="NI99" s="202"/>
      <c r="NJ99" s="202"/>
      <c r="NK99" s="202"/>
      <c r="NL99" s="202"/>
      <c r="NM99" s="202"/>
      <c r="NN99" s="202"/>
      <c r="NO99" s="202"/>
      <c r="NP99" s="202"/>
      <c r="NQ99" s="202"/>
      <c r="NR99" s="202"/>
      <c r="NS99" s="202"/>
      <c r="NT99" s="202"/>
      <c r="NU99" s="202"/>
      <c r="NV99" s="202"/>
      <c r="NW99" s="202"/>
      <c r="NX99" s="202"/>
      <c r="NY99" s="202"/>
      <c r="NZ99" s="202"/>
      <c r="OA99" s="202"/>
      <c r="OB99" s="202"/>
      <c r="OC99" s="202"/>
      <c r="OD99" s="202"/>
      <c r="OE99" s="202"/>
      <c r="OF99" s="202"/>
      <c r="OG99" s="202"/>
      <c r="OH99" s="202"/>
      <c r="OI99" s="202"/>
      <c r="OJ99" s="202"/>
      <c r="OK99" s="202"/>
      <c r="OL99" s="202"/>
      <c r="OM99" s="202"/>
      <c r="ON99" s="202"/>
      <c r="OO99" s="202"/>
      <c r="OP99" s="202"/>
      <c r="OQ99" s="202"/>
      <c r="OR99" s="202"/>
      <c r="OS99" s="202"/>
      <c r="OT99" s="202"/>
      <c r="OU99" s="202"/>
      <c r="OV99" s="202"/>
      <c r="OW99" s="202"/>
      <c r="OX99" s="202"/>
      <c r="OY99" s="202"/>
      <c r="OZ99" s="202"/>
      <c r="PA99" s="202"/>
      <c r="PB99" s="202"/>
      <c r="PC99" s="202"/>
      <c r="PD99" s="202"/>
      <c r="PE99" s="202"/>
      <c r="PF99" s="202"/>
      <c r="PG99" s="202"/>
      <c r="PH99" s="202"/>
      <c r="PI99" s="202"/>
      <c r="PJ99" s="202"/>
      <c r="PK99" s="202"/>
      <c r="PL99" s="202"/>
      <c r="PM99" s="202"/>
      <c r="PN99" s="202"/>
      <c r="PO99" s="202"/>
      <c r="PP99" s="202"/>
      <c r="PQ99" s="202"/>
      <c r="PR99" s="202"/>
      <c r="PS99" s="202"/>
      <c r="PT99" s="202"/>
      <c r="PU99" s="202"/>
      <c r="PV99" s="202"/>
      <c r="PW99" s="202"/>
      <c r="PX99" s="202"/>
      <c r="PY99" s="202"/>
      <c r="PZ99" s="202"/>
      <c r="QA99" s="202"/>
      <c r="QB99" s="202"/>
      <c r="QC99" s="202"/>
      <c r="QD99" s="202"/>
      <c r="QE99" s="202"/>
      <c r="QF99" s="202"/>
      <c r="QG99" s="202"/>
      <c r="QH99" s="202"/>
      <c r="QI99" s="202"/>
      <c r="QJ99" s="202"/>
      <c r="QK99" s="202"/>
      <c r="QL99" s="202"/>
      <c r="QM99" s="202"/>
      <c r="QN99" s="202"/>
      <c r="QO99" s="202"/>
      <c r="QP99" s="202"/>
      <c r="QQ99" s="202"/>
      <c r="QR99" s="202"/>
      <c r="QS99" s="202"/>
      <c r="QT99" s="202"/>
      <c r="QU99" s="202"/>
      <c r="QV99" s="202"/>
      <c r="QW99" s="202"/>
      <c r="QX99" s="202"/>
      <c r="QY99" s="202"/>
      <c r="QZ99" s="202"/>
      <c r="RA99" s="202"/>
      <c r="RB99" s="202"/>
      <c r="RC99" s="202"/>
      <c r="RD99" s="202"/>
      <c r="RE99" s="202"/>
      <c r="RF99" s="202"/>
      <c r="RG99" s="202"/>
      <c r="RH99" s="202"/>
      <c r="RI99" s="202"/>
      <c r="RJ99" s="202"/>
      <c r="RK99" s="202"/>
      <c r="RL99" s="202"/>
      <c r="RM99" s="202"/>
      <c r="RN99" s="202"/>
      <c r="RO99" s="202"/>
      <c r="RP99" s="202"/>
      <c r="RQ99" s="202"/>
      <c r="RR99" s="202"/>
      <c r="RS99" s="202"/>
      <c r="RT99" s="202"/>
      <c r="RU99" s="202"/>
      <c r="RV99" s="202"/>
      <c r="RW99" s="202"/>
      <c r="RX99" s="202"/>
      <c r="RY99" s="202"/>
      <c r="RZ99" s="202"/>
      <c r="SA99" s="202"/>
      <c r="SB99" s="202"/>
      <c r="SC99" s="202"/>
      <c r="SD99" s="202"/>
      <c r="SE99" s="202"/>
      <c r="SF99" s="202"/>
      <c r="SG99" s="202"/>
      <c r="SH99" s="202"/>
      <c r="SI99" s="202"/>
      <c r="SJ99" s="202"/>
      <c r="SK99" s="202"/>
      <c r="SL99" s="202"/>
      <c r="SM99" s="202"/>
      <c r="SN99" s="202"/>
      <c r="SO99" s="202"/>
      <c r="SP99" s="202"/>
      <c r="SQ99" s="202"/>
      <c r="SR99" s="202"/>
      <c r="SS99" s="202"/>
      <c r="ST99" s="202"/>
      <c r="SU99" s="202"/>
      <c r="SV99" s="202"/>
      <c r="SW99" s="202"/>
      <c r="SX99" s="202"/>
      <c r="SY99" s="202"/>
      <c r="SZ99" s="202"/>
      <c r="TA99" s="202"/>
      <c r="TB99" s="202"/>
      <c r="TC99" s="202"/>
      <c r="TD99" s="202"/>
      <c r="TE99" s="202"/>
      <c r="TF99" s="202"/>
      <c r="TG99" s="202"/>
      <c r="TH99" s="202"/>
      <c r="TI99" s="202"/>
      <c r="TJ99" s="202"/>
      <c r="TK99" s="202"/>
      <c r="TL99" s="202"/>
      <c r="TM99" s="202"/>
      <c r="TN99" s="202"/>
      <c r="TO99" s="202"/>
      <c r="TP99" s="202"/>
      <c r="TQ99" s="202"/>
      <c r="TR99" s="202"/>
      <c r="TS99" s="202"/>
      <c r="TT99" s="202"/>
      <c r="TU99" s="202"/>
      <c r="TV99" s="202"/>
      <c r="TW99" s="202"/>
      <c r="TX99" s="202"/>
      <c r="TY99" s="202"/>
      <c r="TZ99" s="202"/>
      <c r="UA99" s="202"/>
      <c r="UB99" s="202"/>
      <c r="UC99" s="202"/>
      <c r="UD99" s="202"/>
      <c r="UE99" s="202"/>
      <c r="UF99" s="202"/>
      <c r="UG99" s="202"/>
      <c r="UH99" s="202"/>
      <c r="UI99" s="202"/>
      <c r="UJ99" s="202"/>
      <c r="UK99" s="202"/>
      <c r="UL99" s="202"/>
      <c r="UM99" s="202"/>
      <c r="UN99" s="202"/>
      <c r="UO99" s="202"/>
      <c r="UP99" s="202"/>
      <c r="UQ99" s="202"/>
      <c r="UR99" s="202"/>
      <c r="US99" s="202"/>
      <c r="UT99" s="202"/>
      <c r="UU99" s="202"/>
      <c r="UV99" s="202"/>
      <c r="UW99" s="202"/>
      <c r="UX99" s="202"/>
      <c r="UY99" s="202"/>
      <c r="UZ99" s="202"/>
      <c r="VA99" s="202"/>
      <c r="VB99" s="202"/>
      <c r="VC99" s="202"/>
      <c r="VD99" s="202"/>
      <c r="VE99" s="202"/>
      <c r="VF99" s="202"/>
      <c r="VG99" s="202"/>
      <c r="VH99" s="202"/>
      <c r="VI99" s="202"/>
      <c r="VJ99" s="202"/>
      <c r="VK99" s="202"/>
      <c r="VL99" s="202"/>
      <c r="VM99" s="202"/>
      <c r="VN99" s="202"/>
      <c r="VO99" s="202"/>
      <c r="VP99" s="202"/>
      <c r="VQ99" s="202"/>
      <c r="VR99" s="202"/>
      <c r="VS99" s="202"/>
      <c r="VT99" s="202"/>
      <c r="VU99" s="202"/>
      <c r="VV99" s="202"/>
      <c r="VW99" s="202"/>
      <c r="VX99" s="202"/>
      <c r="VY99" s="202"/>
      <c r="VZ99" s="202"/>
      <c r="WA99" s="202"/>
      <c r="WB99" s="202"/>
      <c r="WC99" s="202"/>
      <c r="WD99" s="202"/>
      <c r="WE99" s="202"/>
      <c r="WF99" s="202"/>
      <c r="WG99" s="202"/>
      <c r="WH99" s="202"/>
      <c r="WI99" s="202"/>
      <c r="WJ99" s="202"/>
      <c r="WK99" s="202"/>
      <c r="WL99" s="202"/>
      <c r="WM99" s="202"/>
      <c r="WN99" s="202"/>
      <c r="WO99" s="202"/>
      <c r="WP99" s="202"/>
      <c r="WQ99" s="202"/>
      <c r="WR99" s="202"/>
      <c r="WS99" s="202"/>
      <c r="WT99" s="202"/>
      <c r="WU99" s="202"/>
      <c r="WV99" s="202"/>
      <c r="WW99" s="202"/>
      <c r="WX99" s="202"/>
      <c r="WY99" s="202"/>
      <c r="WZ99" s="202"/>
      <c r="XA99" s="202"/>
      <c r="XB99" s="202"/>
      <c r="XC99" s="202"/>
      <c r="XD99" s="202"/>
      <c r="XE99" s="202"/>
      <c r="XF99" s="202"/>
      <c r="XG99" s="202"/>
      <c r="XH99" s="202"/>
      <c r="XI99" s="202"/>
      <c r="XJ99" s="202"/>
      <c r="XK99" s="202"/>
      <c r="XL99" s="202"/>
      <c r="XM99" s="202"/>
      <c r="XN99" s="202"/>
      <c r="XO99" s="202"/>
      <c r="XP99" s="202"/>
      <c r="XQ99" s="202"/>
      <c r="XR99" s="202"/>
      <c r="XS99" s="202"/>
      <c r="XT99" s="202"/>
      <c r="XU99" s="202"/>
      <c r="XV99" s="202"/>
      <c r="XW99" s="202"/>
      <c r="XX99" s="202"/>
      <c r="XY99" s="202"/>
      <c r="XZ99" s="202"/>
      <c r="YA99" s="202"/>
      <c r="YB99" s="202"/>
      <c r="YC99" s="202"/>
      <c r="YD99" s="202"/>
      <c r="YE99" s="202"/>
      <c r="YF99" s="202"/>
      <c r="YG99" s="202"/>
      <c r="YH99" s="202"/>
      <c r="YI99" s="202"/>
      <c r="YJ99" s="202"/>
      <c r="YK99" s="202"/>
      <c r="YL99" s="202"/>
      <c r="YM99" s="202"/>
      <c r="YN99" s="202"/>
      <c r="YO99" s="202"/>
      <c r="YP99" s="202"/>
      <c r="YQ99" s="202"/>
      <c r="YR99" s="202"/>
      <c r="YS99" s="202"/>
      <c r="YT99" s="202"/>
      <c r="YU99" s="202"/>
      <c r="YV99" s="202"/>
      <c r="YW99" s="202"/>
      <c r="YX99" s="202"/>
      <c r="YY99" s="202"/>
      <c r="YZ99" s="202"/>
      <c r="ZA99" s="202"/>
      <c r="ZB99" s="202"/>
      <c r="ZC99" s="202"/>
      <c r="ZD99" s="202"/>
      <c r="ZE99" s="202"/>
      <c r="ZF99" s="202"/>
      <c r="ZG99" s="202"/>
      <c r="ZH99" s="202"/>
      <c r="ZI99" s="202"/>
      <c r="ZJ99" s="202"/>
      <c r="ZK99" s="202"/>
      <c r="ZL99" s="202"/>
      <c r="ZM99" s="202"/>
      <c r="ZN99" s="202"/>
      <c r="ZO99" s="202"/>
      <c r="ZP99" s="202"/>
      <c r="ZQ99" s="202"/>
      <c r="ZR99" s="202"/>
      <c r="ZS99" s="202"/>
      <c r="ZT99" s="202"/>
      <c r="ZU99" s="202"/>
      <c r="ZV99" s="202"/>
      <c r="ZW99" s="202"/>
      <c r="ZX99" s="202"/>
      <c r="ZY99" s="202"/>
      <c r="ZZ99" s="202"/>
      <c r="AAA99" s="202"/>
      <c r="AAB99" s="202"/>
      <c r="AAC99" s="202"/>
      <c r="AAD99" s="202"/>
      <c r="AAE99" s="202"/>
      <c r="AAF99" s="202"/>
      <c r="AAG99" s="202"/>
      <c r="AAH99" s="202"/>
      <c r="AAI99" s="202"/>
      <c r="AAJ99" s="202"/>
      <c r="AAK99" s="202"/>
      <c r="AAL99" s="202"/>
      <c r="AAM99" s="202"/>
      <c r="AAN99" s="202"/>
      <c r="AAO99" s="202"/>
      <c r="AAP99" s="202"/>
      <c r="AAQ99" s="202"/>
      <c r="AAR99" s="202"/>
      <c r="AAS99" s="202"/>
      <c r="AAT99" s="202"/>
      <c r="AAU99" s="202"/>
      <c r="AAV99" s="202"/>
      <c r="AAW99" s="202"/>
      <c r="AAX99" s="202"/>
      <c r="AAY99" s="202"/>
      <c r="AAZ99" s="202"/>
      <c r="ABA99" s="202"/>
      <c r="ABB99" s="202"/>
      <c r="ABC99" s="202"/>
      <c r="ABD99" s="202"/>
      <c r="ABE99" s="202"/>
      <c r="ABF99" s="202"/>
      <c r="ABG99" s="202"/>
      <c r="ABH99" s="202"/>
      <c r="ABI99" s="202"/>
      <c r="ABJ99" s="202"/>
      <c r="ABK99" s="202"/>
      <c r="ABL99" s="202"/>
      <c r="ABM99" s="202"/>
      <c r="ABN99" s="202"/>
      <c r="ABO99" s="202"/>
      <c r="ABP99" s="202"/>
      <c r="ABQ99" s="202"/>
      <c r="ABR99" s="202"/>
      <c r="ABS99" s="202"/>
      <c r="ABT99" s="202"/>
      <c r="ABU99" s="202"/>
      <c r="ABV99" s="202"/>
      <c r="ABW99" s="202"/>
      <c r="ABX99" s="202"/>
      <c r="ABY99" s="202"/>
      <c r="ABZ99" s="202"/>
      <c r="ACA99" s="202"/>
      <c r="ACB99" s="202"/>
      <c r="ACC99" s="202"/>
      <c r="ACD99" s="202"/>
      <c r="ACE99" s="202"/>
      <c r="ACF99" s="202"/>
      <c r="ACG99" s="202"/>
      <c r="ACH99" s="202"/>
      <c r="ACI99" s="202"/>
      <c r="ACJ99" s="202"/>
      <c r="ACK99" s="202"/>
      <c r="ACL99" s="202"/>
      <c r="ACM99" s="202"/>
      <c r="ACN99" s="202"/>
      <c r="ACO99" s="202"/>
      <c r="ACP99" s="202"/>
      <c r="ACQ99" s="202"/>
      <c r="ACR99" s="202"/>
      <c r="ACS99" s="202"/>
      <c r="ACT99" s="202"/>
      <c r="ACU99" s="202"/>
      <c r="ACV99" s="202"/>
      <c r="ACW99" s="202"/>
      <c r="ACX99" s="202"/>
      <c r="ACY99" s="202"/>
      <c r="ACZ99" s="202"/>
      <c r="ADA99" s="202"/>
      <c r="ADB99" s="202"/>
      <c r="ADC99" s="202"/>
      <c r="ADD99" s="202"/>
      <c r="ADE99" s="202"/>
      <c r="ADF99" s="202"/>
      <c r="ADG99" s="202"/>
      <c r="ADH99" s="202"/>
      <c r="ADI99" s="202"/>
      <c r="ADJ99" s="202"/>
      <c r="ADK99" s="202"/>
      <c r="ADL99" s="202"/>
      <c r="ADM99" s="202"/>
      <c r="ADN99" s="202"/>
      <c r="ADO99" s="202"/>
      <c r="ADP99" s="202"/>
      <c r="ADQ99" s="202"/>
      <c r="ADR99" s="202"/>
      <c r="ADS99" s="202"/>
      <c r="ADT99" s="202"/>
      <c r="ADU99" s="202"/>
      <c r="ADV99" s="202"/>
      <c r="ADW99" s="202"/>
      <c r="ADX99" s="202"/>
      <c r="ADY99" s="202"/>
      <c r="ADZ99" s="202"/>
      <c r="AEA99" s="202"/>
      <c r="AEB99" s="202"/>
      <c r="AEC99" s="202"/>
      <c r="AED99" s="202"/>
      <c r="AEE99" s="202"/>
      <c r="AEF99" s="202"/>
      <c r="AEG99" s="202"/>
      <c r="AEH99" s="202"/>
      <c r="AEI99" s="202"/>
      <c r="AEJ99" s="202"/>
      <c r="AEK99" s="202"/>
      <c r="AEL99" s="202"/>
      <c r="AEM99" s="202"/>
      <c r="AEN99" s="202"/>
      <c r="AEO99" s="202"/>
      <c r="AEP99" s="202"/>
      <c r="AEQ99" s="202"/>
      <c r="AER99" s="202"/>
      <c r="AES99" s="202"/>
      <c r="AET99" s="202"/>
      <c r="AEU99" s="202"/>
      <c r="AEV99" s="202"/>
      <c r="AEW99" s="202"/>
      <c r="AEX99" s="202"/>
      <c r="AEY99" s="202"/>
      <c r="AEZ99" s="202"/>
      <c r="AFA99" s="202"/>
      <c r="AFB99" s="202"/>
      <c r="AFC99" s="202"/>
      <c r="AFD99" s="202"/>
      <c r="AFE99" s="202"/>
      <c r="AFF99" s="202"/>
      <c r="AFG99" s="202"/>
      <c r="AFH99" s="202"/>
      <c r="AFI99" s="202"/>
      <c r="AFJ99" s="202"/>
      <c r="AFK99" s="202"/>
      <c r="AFL99" s="202"/>
      <c r="AFM99" s="202"/>
      <c r="AFN99" s="202"/>
      <c r="AFO99" s="202"/>
      <c r="AFP99" s="202"/>
      <c r="AFQ99" s="202"/>
      <c r="AFR99" s="202"/>
      <c r="AFS99" s="202"/>
      <c r="AFT99" s="202"/>
      <c r="AFU99" s="202"/>
      <c r="AFV99" s="202"/>
      <c r="AFW99" s="202"/>
      <c r="AFX99" s="202"/>
      <c r="AFY99" s="202"/>
      <c r="AFZ99" s="202"/>
      <c r="AGA99" s="202"/>
      <c r="AGB99" s="202"/>
      <c r="AGC99" s="202"/>
      <c r="AGD99" s="202"/>
      <c r="AGE99" s="202"/>
      <c r="AGF99" s="202"/>
      <c r="AGG99" s="202"/>
      <c r="AGH99" s="202"/>
      <c r="AGI99" s="202"/>
      <c r="AGJ99" s="202"/>
      <c r="AGK99" s="202"/>
      <c r="AGL99" s="202"/>
      <c r="AGM99" s="202"/>
      <c r="AGN99" s="202"/>
      <c r="AGO99" s="202"/>
      <c r="AGP99" s="202"/>
      <c r="AGQ99" s="202"/>
      <c r="AGR99" s="202"/>
      <c r="AGS99" s="202"/>
      <c r="AGT99" s="202"/>
      <c r="AGU99" s="202"/>
      <c r="AGV99" s="202"/>
      <c r="AGW99" s="202"/>
      <c r="AGX99" s="202"/>
      <c r="AGY99" s="202"/>
      <c r="AGZ99" s="202"/>
      <c r="AHA99" s="202"/>
      <c r="AHB99" s="202"/>
      <c r="AHC99" s="202"/>
      <c r="AHD99" s="202"/>
      <c r="AHE99" s="202"/>
      <c r="AHF99" s="202"/>
      <c r="AHG99" s="202"/>
      <c r="AHH99" s="202"/>
      <c r="AHI99" s="202"/>
      <c r="AHJ99" s="202"/>
      <c r="AHK99" s="202"/>
      <c r="AHL99" s="202"/>
      <c r="AHM99" s="202"/>
      <c r="AHN99" s="202"/>
      <c r="AHO99" s="202"/>
      <c r="AHP99" s="202"/>
      <c r="AHQ99" s="202"/>
      <c r="AHR99" s="202"/>
      <c r="AHS99" s="202"/>
      <c r="AHT99" s="202"/>
      <c r="AHU99" s="202"/>
      <c r="AHV99" s="202"/>
      <c r="AHW99" s="202"/>
      <c r="AHX99" s="202"/>
      <c r="AHY99" s="202"/>
      <c r="AHZ99" s="202"/>
      <c r="AIA99" s="202"/>
      <c r="AIB99" s="202"/>
      <c r="AIC99" s="202"/>
      <c r="AID99" s="202"/>
      <c r="AIE99" s="202"/>
      <c r="AIF99" s="202"/>
      <c r="AIG99" s="202"/>
      <c r="AIH99" s="202"/>
      <c r="AII99" s="202"/>
      <c r="AIJ99" s="202"/>
      <c r="AIK99" s="202"/>
      <c r="AIL99" s="202"/>
      <c r="AIM99" s="202"/>
      <c r="AIN99" s="202"/>
      <c r="AIO99" s="202"/>
      <c r="AIP99" s="202"/>
      <c r="AIQ99" s="202"/>
      <c r="AIR99" s="202"/>
      <c r="AIS99" s="202"/>
      <c r="AIT99" s="202"/>
      <c r="AIU99" s="202"/>
      <c r="AIV99" s="202"/>
      <c r="AIW99" s="202"/>
      <c r="AIX99" s="202"/>
      <c r="AIY99" s="202"/>
      <c r="AIZ99" s="202"/>
      <c r="AJA99" s="202"/>
      <c r="AJB99" s="202"/>
      <c r="AJC99" s="202"/>
      <c r="AJD99" s="202"/>
      <c r="AJE99" s="202"/>
      <c r="AJF99" s="202"/>
      <c r="AJG99" s="202"/>
      <c r="AJH99" s="202"/>
      <c r="AJI99" s="202"/>
      <c r="AJJ99" s="202"/>
      <c r="AJK99" s="202"/>
      <c r="AJL99" s="202"/>
      <c r="AJM99" s="202"/>
      <c r="AJN99" s="202"/>
      <c r="AJO99" s="202"/>
      <c r="AJP99" s="202"/>
      <c r="AJQ99" s="202"/>
      <c r="AJR99" s="202"/>
      <c r="AJS99" s="202"/>
      <c r="AJT99" s="202"/>
      <c r="AJU99" s="202"/>
      <c r="AJV99" s="202"/>
      <c r="AJW99" s="202"/>
      <c r="AJX99" s="202"/>
      <c r="AJY99" s="202"/>
      <c r="AJZ99" s="202"/>
      <c r="AKA99" s="202"/>
      <c r="AKB99" s="202"/>
      <c r="AKC99" s="202"/>
      <c r="AKD99" s="202"/>
      <c r="AKE99" s="202"/>
      <c r="AKF99" s="202"/>
      <c r="AKG99" s="202"/>
      <c r="AKH99" s="202"/>
      <c r="AKI99" s="202"/>
      <c r="AKJ99" s="202"/>
      <c r="AKK99" s="202"/>
      <c r="AKL99" s="202"/>
      <c r="AKM99" s="202"/>
      <c r="AKN99" s="202"/>
      <c r="AKO99" s="202"/>
      <c r="AKP99" s="202"/>
      <c r="AKQ99" s="202"/>
      <c r="AKR99" s="202"/>
      <c r="AKS99" s="202"/>
      <c r="AKT99" s="202"/>
      <c r="AKU99" s="202"/>
      <c r="AKV99" s="202"/>
      <c r="AKW99" s="202"/>
      <c r="AKX99" s="202"/>
      <c r="AKY99" s="202"/>
      <c r="AKZ99" s="202"/>
      <c r="ALA99" s="202"/>
      <c r="ALB99" s="202"/>
      <c r="ALC99" s="202"/>
      <c r="ALD99" s="202"/>
      <c r="ALE99" s="202"/>
      <c r="ALF99" s="202"/>
      <c r="ALG99" s="202"/>
      <c r="ALH99" s="202"/>
      <c r="ALI99" s="202"/>
      <c r="ALJ99" s="202"/>
      <c r="ALK99" s="202"/>
      <c r="ALL99" s="202"/>
      <c r="ALM99" s="202"/>
      <c r="ALN99" s="202"/>
      <c r="ALO99" s="202"/>
      <c r="ALP99" s="202"/>
      <c r="ALQ99" s="202"/>
      <c r="ALR99" s="202"/>
      <c r="ALS99" s="202"/>
      <c r="ALT99" s="202"/>
      <c r="ALU99" s="202"/>
      <c r="ALV99" s="202"/>
      <c r="ALW99" s="202"/>
      <c r="ALX99" s="202"/>
      <c r="ALY99" s="202"/>
      <c r="ALZ99" s="202"/>
      <c r="AMA99" s="202"/>
      <c r="AMB99" s="202"/>
      <c r="AMC99" s="202"/>
      <c r="AMD99" s="202"/>
      <c r="AME99" s="202"/>
      <c r="AMF99" s="202"/>
      <c r="AMG99" s="202"/>
      <c r="AMH99" s="202"/>
      <c r="AMI99" s="202"/>
      <c r="AMJ99" s="202"/>
    </row>
    <row r="100" spans="1:1024" ht="20.25" customHeight="1">
      <c r="A100" s="601"/>
      <c r="B100" s="522" t="s">
        <v>89</v>
      </c>
      <c r="C100" s="65"/>
      <c r="D100" s="917"/>
      <c r="E100" s="111"/>
      <c r="F100" s="176"/>
      <c r="G100" s="602"/>
      <c r="H100" s="109"/>
      <c r="I100" s="109"/>
      <c r="J100" s="110"/>
      <c r="K100" s="110"/>
      <c r="L100" s="111"/>
      <c r="M100" s="312"/>
      <c r="N100" s="602"/>
      <c r="O100" s="109"/>
      <c r="P100" s="109"/>
      <c r="Q100" s="110"/>
      <c r="R100" s="110"/>
      <c r="S100" s="111"/>
      <c r="T100" s="268"/>
      <c r="U100" s="602"/>
      <c r="V100" s="109"/>
      <c r="W100" s="109"/>
      <c r="X100" s="110"/>
      <c r="Y100" s="110"/>
      <c r="Z100" s="111"/>
      <c r="AA100" s="176"/>
      <c r="AB100" s="602"/>
      <c r="AC100" s="109"/>
      <c r="AD100" s="109"/>
      <c r="AE100" s="110"/>
      <c r="AF100" s="110"/>
      <c r="AG100" s="111"/>
      <c r="AH100" s="176"/>
      <c r="AI100" s="625"/>
      <c r="AJ100" s="925"/>
      <c r="AK100" s="195"/>
      <c r="AL100" s="14"/>
    </row>
    <row r="101" spans="1:1024" ht="20.25" customHeight="1">
      <c r="A101" s="603"/>
      <c r="B101" s="553" t="s">
        <v>22</v>
      </c>
      <c r="C101" s="77" t="s">
        <v>53</v>
      </c>
      <c r="D101" s="918">
        <f>AK63</f>
        <v>38</v>
      </c>
      <c r="E101" s="115"/>
      <c r="F101" s="512"/>
      <c r="G101" s="513">
        <v>2</v>
      </c>
      <c r="H101" s="113">
        <v>2</v>
      </c>
      <c r="I101" s="113"/>
      <c r="J101" s="114"/>
      <c r="K101" s="114"/>
      <c r="L101" s="115"/>
      <c r="M101" s="512"/>
      <c r="N101" s="513"/>
      <c r="O101" s="113">
        <v>2</v>
      </c>
      <c r="P101" s="113"/>
      <c r="Q101" s="114"/>
      <c r="R101" s="114"/>
      <c r="S101" s="115"/>
      <c r="T101" s="270"/>
      <c r="U101" s="513">
        <v>2</v>
      </c>
      <c r="V101" s="113">
        <v>2</v>
      </c>
      <c r="W101" s="113"/>
      <c r="X101" s="116">
        <v>2</v>
      </c>
      <c r="Y101" s="116">
        <v>2</v>
      </c>
      <c r="Z101" s="115"/>
      <c r="AA101" s="512"/>
      <c r="AB101" s="513"/>
      <c r="AC101" s="113">
        <v>2</v>
      </c>
      <c r="AD101" s="113"/>
      <c r="AE101" s="114"/>
      <c r="AF101" s="116">
        <v>2</v>
      </c>
      <c r="AG101" s="115"/>
      <c r="AH101" s="512"/>
      <c r="AI101" s="520"/>
      <c r="AJ101" s="925">
        <f t="shared" ref="AJ101:AJ104" si="30">SUM(E101:AI101)</f>
        <v>18</v>
      </c>
      <c r="AK101" s="195">
        <f t="shared" ref="AK101:AK104" si="31">D101-AJ101</f>
        <v>20</v>
      </c>
      <c r="AL101" s="14"/>
    </row>
    <row r="102" spans="1:1024" ht="20.25">
      <c r="A102" s="603"/>
      <c r="B102" s="321" t="s">
        <v>24</v>
      </c>
      <c r="C102" s="54" t="s">
        <v>48</v>
      </c>
      <c r="D102" s="918">
        <f t="shared" ref="D102:D104" si="32">AK64</f>
        <v>28</v>
      </c>
      <c r="E102" s="115"/>
      <c r="F102" s="512"/>
      <c r="G102" s="513">
        <v>2</v>
      </c>
      <c r="H102" s="113"/>
      <c r="I102" s="113"/>
      <c r="J102" s="114"/>
      <c r="K102" s="114"/>
      <c r="L102" s="512"/>
      <c r="M102" s="512"/>
      <c r="N102" s="161"/>
      <c r="O102" s="113"/>
      <c r="P102" s="113"/>
      <c r="Q102" s="114"/>
      <c r="R102" s="114"/>
      <c r="S102" s="115"/>
      <c r="T102" s="270"/>
      <c r="U102" s="513">
        <v>2</v>
      </c>
      <c r="V102" s="113"/>
      <c r="W102" s="113"/>
      <c r="X102" s="114"/>
      <c r="Y102" s="114"/>
      <c r="Z102" s="512"/>
      <c r="AA102" s="512"/>
      <c r="AB102" s="513">
        <v>2</v>
      </c>
      <c r="AC102" s="113"/>
      <c r="AD102" s="113"/>
      <c r="AE102" s="114"/>
      <c r="AF102" s="114"/>
      <c r="AG102" s="115"/>
      <c r="AH102" s="512"/>
      <c r="AI102" s="520"/>
      <c r="AJ102" s="925">
        <f t="shared" si="30"/>
        <v>6</v>
      </c>
      <c r="AK102" s="195">
        <f t="shared" si="31"/>
        <v>22</v>
      </c>
      <c r="AL102" s="14"/>
    </row>
    <row r="103" spans="1:1024" ht="20.25">
      <c r="A103" s="604"/>
      <c r="B103" s="321" t="s">
        <v>28</v>
      </c>
      <c r="C103" s="296" t="s">
        <v>126</v>
      </c>
      <c r="D103" s="918">
        <f t="shared" si="32"/>
        <v>22</v>
      </c>
      <c r="E103" s="122"/>
      <c r="F103" s="162"/>
      <c r="G103" s="174"/>
      <c r="H103" s="120"/>
      <c r="I103" s="120"/>
      <c r="J103" s="305"/>
      <c r="K103" s="121"/>
      <c r="L103" s="162"/>
      <c r="M103" s="162"/>
      <c r="N103" s="174"/>
      <c r="O103" s="120"/>
      <c r="P103" s="120"/>
      <c r="Q103" s="305"/>
      <c r="R103" s="121"/>
      <c r="S103" s="122"/>
      <c r="T103" s="271"/>
      <c r="U103" s="174"/>
      <c r="V103" s="120"/>
      <c r="W103" s="120"/>
      <c r="X103" s="121">
        <v>2</v>
      </c>
      <c r="Y103" s="121"/>
      <c r="Z103" s="162"/>
      <c r="AA103" s="162"/>
      <c r="AB103" s="174"/>
      <c r="AC103" s="120"/>
      <c r="AD103" s="120"/>
      <c r="AE103" s="121">
        <v>2</v>
      </c>
      <c r="AF103" s="121"/>
      <c r="AG103" s="122"/>
      <c r="AH103" s="162"/>
      <c r="AI103" s="292"/>
      <c r="AJ103" s="925">
        <f t="shared" si="30"/>
        <v>4</v>
      </c>
      <c r="AK103" s="195">
        <f>D103-AJ103-AJ106</f>
        <v>14</v>
      </c>
      <c r="AL103" s="14"/>
    </row>
    <row r="104" spans="1:1024" ht="20.25" customHeight="1">
      <c r="A104" s="605"/>
      <c r="B104" s="46" t="s">
        <v>32</v>
      </c>
      <c r="C104" s="692" t="s">
        <v>141</v>
      </c>
      <c r="D104" s="918">
        <f t="shared" si="32"/>
        <v>26</v>
      </c>
      <c r="E104" s="606"/>
      <c r="F104" s="644"/>
      <c r="G104" s="404"/>
      <c r="H104" s="615"/>
      <c r="I104" s="615"/>
      <c r="J104" s="617">
        <v>2</v>
      </c>
      <c r="K104" s="617"/>
      <c r="L104" s="606"/>
      <c r="M104" s="403"/>
      <c r="N104" s="404"/>
      <c r="O104" s="615">
        <v>2</v>
      </c>
      <c r="P104" s="615"/>
      <c r="Q104" s="617">
        <v>2</v>
      </c>
      <c r="R104" s="617"/>
      <c r="S104" s="606"/>
      <c r="T104" s="620"/>
      <c r="U104" s="404"/>
      <c r="V104" s="615"/>
      <c r="W104" s="615"/>
      <c r="X104" s="617">
        <v>2</v>
      </c>
      <c r="Y104" s="617"/>
      <c r="Z104" s="606"/>
      <c r="AA104" s="403"/>
      <c r="AB104" s="404"/>
      <c r="AC104" s="615">
        <v>2</v>
      </c>
      <c r="AD104" s="615"/>
      <c r="AE104" s="617">
        <v>2</v>
      </c>
      <c r="AF104" s="617"/>
      <c r="AG104" s="606"/>
      <c r="AH104" s="403"/>
      <c r="AI104" s="626"/>
      <c r="AJ104" s="925">
        <f t="shared" si="30"/>
        <v>12</v>
      </c>
      <c r="AK104" s="195">
        <f t="shared" si="31"/>
        <v>14</v>
      </c>
      <c r="AL104" s="14"/>
    </row>
    <row r="105" spans="1:1024" ht="20.25">
      <c r="A105" s="69"/>
      <c r="B105" s="70" t="s">
        <v>101</v>
      </c>
      <c r="C105" s="71"/>
      <c r="D105" s="919"/>
      <c r="E105" s="250"/>
      <c r="F105" s="126"/>
      <c r="G105" s="125"/>
      <c r="H105" s="125"/>
      <c r="I105" s="125"/>
      <c r="J105" s="125"/>
      <c r="K105" s="125"/>
      <c r="L105" s="126"/>
      <c r="M105" s="126"/>
      <c r="N105" s="125"/>
      <c r="O105" s="125"/>
      <c r="P105" s="125"/>
      <c r="Q105" s="125"/>
      <c r="R105" s="125"/>
      <c r="S105" s="126"/>
      <c r="T105" s="126"/>
      <c r="U105" s="125"/>
      <c r="V105" s="125"/>
      <c r="W105" s="125"/>
      <c r="X105" s="125"/>
      <c r="Y105" s="125"/>
      <c r="Z105" s="126"/>
      <c r="AA105" s="126"/>
      <c r="AB105" s="125"/>
      <c r="AC105" s="125"/>
      <c r="AD105" s="125"/>
      <c r="AE105" s="125"/>
      <c r="AF105" s="125"/>
      <c r="AG105" s="126"/>
      <c r="AH105" s="126"/>
      <c r="AI105" s="227"/>
      <c r="AJ105" s="919"/>
      <c r="AK105" s="205"/>
      <c r="AL105" s="14"/>
    </row>
    <row r="106" spans="1:1024" ht="20.25">
      <c r="A106" s="319"/>
      <c r="B106" s="321" t="s">
        <v>28</v>
      </c>
      <c r="C106" s="946" t="s">
        <v>128</v>
      </c>
      <c r="D106" s="131"/>
      <c r="E106" s="251"/>
      <c r="F106" s="134"/>
      <c r="G106" s="133"/>
      <c r="H106" s="133"/>
      <c r="I106" s="133"/>
      <c r="J106" s="133">
        <v>2</v>
      </c>
      <c r="K106" s="133"/>
      <c r="L106" s="134"/>
      <c r="M106" s="134"/>
      <c r="N106" s="133"/>
      <c r="O106" s="133"/>
      <c r="P106" s="133"/>
      <c r="Q106" s="133">
        <v>2</v>
      </c>
      <c r="R106" s="133"/>
      <c r="S106" s="134"/>
      <c r="T106" s="134"/>
      <c r="U106" s="133"/>
      <c r="V106" s="133"/>
      <c r="W106" s="133"/>
      <c r="X106" s="133"/>
      <c r="Y106" s="133"/>
      <c r="Z106" s="134"/>
      <c r="AA106" s="134"/>
      <c r="AB106" s="133"/>
      <c r="AC106" s="133"/>
      <c r="AD106" s="133"/>
      <c r="AE106" s="133"/>
      <c r="AF106" s="133"/>
      <c r="AG106" s="134"/>
      <c r="AH106" s="134"/>
      <c r="AI106" s="291"/>
      <c r="AJ106" s="935">
        <f t="shared" ref="AJ106" si="33">SUM(E106:AI106)</f>
        <v>4</v>
      </c>
      <c r="AK106" s="208">
        <f t="shared" ref="AK106:AK109" si="34">D106-AJ106</f>
        <v>-4</v>
      </c>
      <c r="AL106" s="14"/>
    </row>
    <row r="107" spans="1:1024" ht="20.25">
      <c r="A107" s="317"/>
      <c r="B107" s="553" t="s">
        <v>22</v>
      </c>
      <c r="C107" s="920" t="s">
        <v>103</v>
      </c>
      <c r="D107" s="131"/>
      <c r="E107" s="246"/>
      <c r="F107" s="512"/>
      <c r="G107" s="513"/>
      <c r="H107" s="513"/>
      <c r="I107" s="513"/>
      <c r="J107" s="513"/>
      <c r="K107" s="513"/>
      <c r="L107" s="512"/>
      <c r="M107" s="512"/>
      <c r="N107" s="513"/>
      <c r="O107" s="513"/>
      <c r="P107" s="513"/>
      <c r="Q107" s="513"/>
      <c r="R107" s="513"/>
      <c r="S107" s="512"/>
      <c r="T107" s="512"/>
      <c r="U107" s="513">
        <v>2</v>
      </c>
      <c r="V107" s="513">
        <v>2</v>
      </c>
      <c r="W107" s="513"/>
      <c r="X107" s="513"/>
      <c r="Y107" s="513"/>
      <c r="Z107" s="512"/>
      <c r="AA107" s="512"/>
      <c r="AB107" s="513"/>
      <c r="AC107" s="513"/>
      <c r="AD107" s="513"/>
      <c r="AE107" s="513"/>
      <c r="AF107" s="513"/>
      <c r="AG107" s="512"/>
      <c r="AH107" s="512"/>
      <c r="AI107" s="520"/>
      <c r="AJ107" s="925">
        <f t="shared" ref="AJ107:AJ108" si="35">SUM(E107:AI107)</f>
        <v>4</v>
      </c>
      <c r="AK107" s="195">
        <f t="shared" si="34"/>
        <v>-4</v>
      </c>
      <c r="AL107" s="14"/>
    </row>
    <row r="108" spans="1:1024" ht="20.25">
      <c r="A108" s="902"/>
      <c r="B108" s="932"/>
      <c r="C108" s="920"/>
      <c r="D108" s="131"/>
      <c r="E108" s="248"/>
      <c r="F108" s="162"/>
      <c r="G108" s="174"/>
      <c r="H108" s="174"/>
      <c r="I108" s="174"/>
      <c r="J108" s="174"/>
      <c r="K108" s="174"/>
      <c r="L108" s="162"/>
      <c r="M108" s="162"/>
      <c r="N108" s="174"/>
      <c r="O108" s="174"/>
      <c r="P108" s="174"/>
      <c r="Q108" s="174"/>
      <c r="R108" s="174"/>
      <c r="S108" s="162"/>
      <c r="T108" s="162"/>
      <c r="U108" s="174"/>
      <c r="V108" s="174"/>
      <c r="W108" s="174"/>
      <c r="X108" s="174"/>
      <c r="Y108" s="174"/>
      <c r="Z108" s="162"/>
      <c r="AA108" s="162"/>
      <c r="AB108" s="174"/>
      <c r="AC108" s="174"/>
      <c r="AD108" s="174"/>
      <c r="AE108" s="174"/>
      <c r="AF108" s="174"/>
      <c r="AG108" s="162"/>
      <c r="AH108" s="162"/>
      <c r="AI108" s="292"/>
      <c r="AJ108" s="926">
        <f t="shared" si="35"/>
        <v>0</v>
      </c>
      <c r="AK108" s="892">
        <f t="shared" si="34"/>
        <v>0</v>
      </c>
      <c r="AL108" s="14"/>
    </row>
    <row r="109" spans="1:1024" ht="20.25">
      <c r="A109" s="903"/>
      <c r="B109" s="437"/>
      <c r="C109" s="933"/>
      <c r="D109" s="921"/>
      <c r="E109" s="250"/>
      <c r="F109" s="126"/>
      <c r="G109" s="125"/>
      <c r="H109" s="125"/>
      <c r="I109" s="125"/>
      <c r="J109" s="164"/>
      <c r="K109" s="125"/>
      <c r="L109" s="126"/>
      <c r="M109" s="126"/>
      <c r="N109" s="125"/>
      <c r="O109" s="125"/>
      <c r="P109" s="125"/>
      <c r="Q109" s="164"/>
      <c r="R109" s="125"/>
      <c r="S109" s="126"/>
      <c r="T109" s="126"/>
      <c r="U109" s="125"/>
      <c r="V109" s="125"/>
      <c r="W109" s="164"/>
      <c r="X109" s="164"/>
      <c r="Y109" s="125"/>
      <c r="Z109" s="126"/>
      <c r="AA109" s="126"/>
      <c r="AB109" s="125"/>
      <c r="AC109" s="125"/>
      <c r="AD109" s="164"/>
      <c r="AE109" s="164"/>
      <c r="AF109" s="125"/>
      <c r="AG109" s="126"/>
      <c r="AH109" s="126"/>
      <c r="AI109" s="227"/>
      <c r="AJ109" s="919">
        <f t="shared" ref="AJ109" si="36">SUM(E109:AI109)</f>
        <v>0</v>
      </c>
      <c r="AK109" s="205">
        <f t="shared" si="34"/>
        <v>0</v>
      </c>
      <c r="AL109" s="14"/>
    </row>
    <row r="110" spans="1:1024" ht="20.25">
      <c r="A110" s="319"/>
      <c r="B110" s="947"/>
      <c r="C110" s="947"/>
      <c r="D110" s="948"/>
      <c r="E110" s="251"/>
      <c r="F110" s="134"/>
      <c r="G110" s="133"/>
      <c r="H110" s="133"/>
      <c r="I110" s="133"/>
      <c r="J110" s="166"/>
      <c r="K110" s="133"/>
      <c r="L110" s="134"/>
      <c r="M110" s="134"/>
      <c r="N110" s="133"/>
      <c r="O110" s="133"/>
      <c r="P110" s="133"/>
      <c r="Q110" s="166"/>
      <c r="R110" s="133"/>
      <c r="S110" s="134"/>
      <c r="T110" s="134"/>
      <c r="U110" s="133"/>
      <c r="V110" s="133"/>
      <c r="W110" s="133"/>
      <c r="X110" s="133"/>
      <c r="Y110" s="133"/>
      <c r="Z110" s="134"/>
      <c r="AA110" s="134"/>
      <c r="AB110" s="133"/>
      <c r="AC110" s="133"/>
      <c r="AD110" s="133"/>
      <c r="AE110" s="133"/>
      <c r="AF110" s="133"/>
      <c r="AG110" s="134"/>
      <c r="AH110" s="134"/>
      <c r="AI110" s="291"/>
      <c r="AJ110" s="935">
        <f t="shared" ref="AJ110:AJ111" si="37">SUM(E110:AI110)</f>
        <v>0</v>
      </c>
      <c r="AK110" s="208">
        <f t="shared" ref="AK110:AK111" si="38">D110-AJ110</f>
        <v>0</v>
      </c>
      <c r="AL110" s="14"/>
    </row>
    <row r="111" spans="1:1024" ht="20.25">
      <c r="A111" s="317"/>
      <c r="B111" s="949"/>
      <c r="C111" s="950"/>
      <c r="D111" s="951"/>
      <c r="E111" s="246"/>
      <c r="F111" s="512"/>
      <c r="G111" s="513"/>
      <c r="H111" s="513"/>
      <c r="I111" s="513"/>
      <c r="J111" s="515"/>
      <c r="K111" s="513"/>
      <c r="L111" s="512"/>
      <c r="M111" s="512"/>
      <c r="N111" s="513"/>
      <c r="O111" s="513"/>
      <c r="P111" s="513"/>
      <c r="Q111" s="515"/>
      <c r="R111" s="515"/>
      <c r="S111" s="512"/>
      <c r="T111" s="512"/>
      <c r="U111" s="513"/>
      <c r="V111" s="513"/>
      <c r="W111" s="513"/>
      <c r="X111" s="513"/>
      <c r="Y111" s="513"/>
      <c r="Z111" s="512"/>
      <c r="AA111" s="512"/>
      <c r="AB111" s="513"/>
      <c r="AC111" s="513"/>
      <c r="AD111" s="513"/>
      <c r="AE111" s="513"/>
      <c r="AF111" s="513"/>
      <c r="AG111" s="512"/>
      <c r="AH111" s="512"/>
      <c r="AI111" s="520"/>
      <c r="AJ111" s="952">
        <f t="shared" si="37"/>
        <v>0</v>
      </c>
      <c r="AK111" s="333">
        <f t="shared" si="38"/>
        <v>0</v>
      </c>
      <c r="AL111" s="14"/>
    </row>
    <row r="112" spans="1:1024" s="9" customFormat="1" ht="18.75">
      <c r="A112" s="14"/>
      <c r="B112" s="14"/>
      <c r="C112" s="14"/>
      <c r="D112" s="14"/>
      <c r="E112" s="20" t="s">
        <v>54</v>
      </c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172"/>
      <c r="W112" s="20"/>
      <c r="X112" s="20"/>
      <c r="Y112" s="20"/>
      <c r="Z112" s="175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 spans="1:38" s="9" customFormat="1" ht="18.75">
      <c r="A113" s="14"/>
      <c r="B113" s="14"/>
      <c r="C113" s="14"/>
      <c r="D113" s="14"/>
      <c r="E113" s="1256" t="s">
        <v>102</v>
      </c>
      <c r="F113" s="1256"/>
      <c r="G113" s="1256"/>
      <c r="H113" s="1256"/>
      <c r="I113" s="1256"/>
      <c r="J113" s="1256"/>
      <c r="K113" s="1256"/>
      <c r="L113" s="1256"/>
      <c r="M113" s="1256"/>
      <c r="N113" s="1256"/>
      <c r="O113" s="1256"/>
      <c r="P113" s="1256"/>
      <c r="Q113" s="1256"/>
      <c r="R113" s="1256"/>
      <c r="S113" s="1256"/>
      <c r="T113" s="1256"/>
      <c r="U113" s="1256"/>
      <c r="V113" s="1256"/>
      <c r="W113" s="1256"/>
      <c r="X113" s="1256"/>
      <c r="Y113" s="1256"/>
      <c r="Z113" s="1256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 spans="1:38" s="9" customFormat="1" ht="18.75">
      <c r="A114" s="14"/>
      <c r="B114" s="324"/>
      <c r="C114" s="324"/>
      <c r="D114" s="324"/>
      <c r="E114" s="324"/>
      <c r="F114" s="324"/>
      <c r="G114" s="324"/>
      <c r="H114" s="324"/>
      <c r="I114" s="324"/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  <c r="AA114" s="324"/>
      <c r="AB114" s="324"/>
      <c r="AC114" s="324"/>
      <c r="AD114" s="324"/>
      <c r="AE114" s="324"/>
      <c r="AF114" s="324"/>
      <c r="AG114" s="324"/>
      <c r="AH114" s="324"/>
      <c r="AI114" s="14"/>
      <c r="AJ114" s="14"/>
      <c r="AK114" s="14"/>
      <c r="AL114" s="14"/>
    </row>
    <row r="115" spans="1:38" ht="18.75">
      <c r="B115" s="1267" t="s">
        <v>0</v>
      </c>
      <c r="C115" s="1267"/>
      <c r="D115" s="1267"/>
      <c r="E115" s="1267"/>
      <c r="F115" s="1267"/>
      <c r="G115" s="1267"/>
      <c r="H115" s="1267"/>
      <c r="I115" s="1267"/>
      <c r="J115" s="1267"/>
      <c r="K115" s="1267"/>
      <c r="L115" s="1267"/>
      <c r="M115" s="1267"/>
      <c r="N115" s="1267"/>
      <c r="O115" s="1267"/>
      <c r="P115" s="1267"/>
      <c r="Q115" s="1267"/>
      <c r="R115" s="1267"/>
      <c r="S115" s="1267"/>
      <c r="T115" s="1267"/>
      <c r="U115" s="1267"/>
      <c r="V115" s="1267"/>
      <c r="W115" s="1267"/>
      <c r="X115" s="1267"/>
      <c r="Y115" s="1267"/>
      <c r="Z115" s="1267"/>
      <c r="AA115" s="1267"/>
      <c r="AB115" s="1267"/>
      <c r="AC115" s="1267"/>
      <c r="AD115" s="1267"/>
      <c r="AE115" s="1267"/>
      <c r="AF115" s="1267"/>
      <c r="AG115" s="1267"/>
      <c r="AH115" s="1267"/>
    </row>
    <row r="116" spans="1:38" ht="24.75" customHeight="1">
      <c r="A116" s="14"/>
      <c r="B116" s="1262" t="s">
        <v>121</v>
      </c>
      <c r="C116" s="1262"/>
      <c r="D116" s="1262"/>
      <c r="E116" s="1262"/>
      <c r="F116" s="1262"/>
      <c r="G116" s="1262"/>
      <c r="H116" s="1262"/>
      <c r="I116" s="1262"/>
      <c r="J116" s="1262"/>
      <c r="K116" s="1262"/>
      <c r="L116" s="1262"/>
      <c r="M116" s="1262"/>
      <c r="N116" s="1262"/>
      <c r="O116" s="1262"/>
      <c r="P116" s="1262"/>
      <c r="Q116" s="1262"/>
      <c r="R116" s="1262"/>
      <c r="S116" s="1262"/>
      <c r="T116" s="1262"/>
      <c r="U116" s="1262"/>
      <c r="V116" s="1262"/>
      <c r="W116" s="1262"/>
      <c r="X116" s="1262"/>
      <c r="Y116" s="1262"/>
      <c r="Z116" s="1262"/>
      <c r="AA116" s="1262"/>
      <c r="AB116" s="1262"/>
      <c r="AC116" s="1262"/>
      <c r="AD116" s="1262"/>
      <c r="AE116" s="1262"/>
      <c r="AF116" s="1262"/>
      <c r="AG116" s="1262"/>
      <c r="AH116" s="1262"/>
      <c r="AI116" s="1262"/>
      <c r="AJ116" s="1262"/>
      <c r="AK116" s="184">
        <v>2025</v>
      </c>
      <c r="AL116" s="14"/>
    </row>
    <row r="117" spans="1:38" ht="18.75">
      <c r="A117" s="14"/>
      <c r="B117" s="185"/>
      <c r="C117" s="18" t="s">
        <v>65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481"/>
      <c r="W117" s="14"/>
      <c r="X117" s="14"/>
      <c r="Y117" s="185"/>
      <c r="Z117" s="185"/>
      <c r="AA117" s="185"/>
      <c r="AB117" s="185"/>
      <c r="AC117" s="185"/>
      <c r="AD117" s="185"/>
      <c r="AE117" s="185"/>
      <c r="AF117" s="185"/>
      <c r="AG117" s="185"/>
      <c r="AH117" s="185"/>
      <c r="AI117" s="185"/>
      <c r="AJ117" s="185"/>
      <c r="AK117" s="185"/>
      <c r="AL117" s="14"/>
    </row>
    <row r="118" spans="1:38" ht="29.25" customHeight="1">
      <c r="A118" s="18"/>
      <c r="B118" s="184" t="s">
        <v>3</v>
      </c>
      <c r="C118" s="433" t="s">
        <v>66</v>
      </c>
      <c r="D118" s="18"/>
      <c r="E118" s="1265" t="s">
        <v>5</v>
      </c>
      <c r="F118" s="1265"/>
      <c r="G118" s="1265"/>
      <c r="H118" s="18">
        <v>1</v>
      </c>
      <c r="I118" s="18"/>
      <c r="J118" s="1265"/>
      <c r="K118" s="1265"/>
      <c r="L118" s="1265"/>
      <c r="M118" s="1265"/>
      <c r="N118" s="1265"/>
      <c r="O118" s="1265"/>
      <c r="P118" s="1265"/>
      <c r="Q118" s="1265"/>
      <c r="R118" s="1265"/>
      <c r="S118" s="1265"/>
      <c r="T118" s="18"/>
      <c r="U118" s="18"/>
      <c r="V118" s="1265" t="s">
        <v>6</v>
      </c>
      <c r="W118" s="1265"/>
      <c r="X118" s="1265"/>
      <c r="Y118" s="1265"/>
      <c r="Z118" s="18"/>
      <c r="AA118" s="1266" t="s">
        <v>159</v>
      </c>
      <c r="AB118" s="1266"/>
      <c r="AC118" s="1266"/>
      <c r="AD118" s="1266"/>
      <c r="AE118" s="18"/>
      <c r="AF118" s="18"/>
      <c r="AG118" s="18"/>
      <c r="AH118" s="1265" t="s">
        <v>8</v>
      </c>
      <c r="AI118" s="1265"/>
      <c r="AJ118" s="185"/>
      <c r="AK118" s="185"/>
      <c r="AL118" s="14"/>
    </row>
    <row r="119" spans="1:38" ht="19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482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14"/>
      <c r="AK119" s="14"/>
      <c r="AL119" s="14"/>
    </row>
    <row r="120" spans="1:38" ht="18.75">
      <c r="A120" s="23"/>
      <c r="B120" s="186"/>
      <c r="C120" s="434"/>
      <c r="D120" s="186"/>
      <c r="E120" s="1263" t="s">
        <v>9</v>
      </c>
      <c r="F120" s="1263"/>
      <c r="G120" s="1263"/>
      <c r="H120" s="1263"/>
      <c r="I120" s="1263"/>
      <c r="J120" s="1263"/>
      <c r="K120" s="1263"/>
      <c r="L120" s="1263"/>
      <c r="M120" s="1263"/>
      <c r="N120" s="1263"/>
      <c r="O120" s="1263"/>
      <c r="P120" s="1263"/>
      <c r="Q120" s="1263"/>
      <c r="R120" s="1263"/>
      <c r="S120" s="1263"/>
      <c r="T120" s="1263"/>
      <c r="U120" s="1263"/>
      <c r="V120" s="1263"/>
      <c r="W120" s="1263"/>
      <c r="X120" s="1263"/>
      <c r="Y120" s="1263"/>
      <c r="Z120" s="1263"/>
      <c r="AA120" s="1263"/>
      <c r="AB120" s="1263"/>
      <c r="AC120" s="1263"/>
      <c r="AD120" s="1263"/>
      <c r="AE120" s="1263"/>
      <c r="AF120" s="1263"/>
      <c r="AG120" s="1263"/>
      <c r="AH120" s="1263"/>
      <c r="AI120" s="1264"/>
      <c r="AJ120" s="186"/>
      <c r="AK120" s="186"/>
      <c r="AL120" s="14"/>
    </row>
    <row r="121" spans="1:38" ht="18.75">
      <c r="A121" s="26"/>
      <c r="B121" s="435"/>
      <c r="C121" s="293"/>
      <c r="D121" s="435"/>
      <c r="E121" s="436"/>
      <c r="F121" s="245" t="s">
        <v>11</v>
      </c>
      <c r="G121" s="245"/>
      <c r="H121" s="245"/>
      <c r="I121" s="245"/>
      <c r="J121" s="245"/>
      <c r="K121" s="245"/>
      <c r="L121" s="245"/>
      <c r="M121" s="245" t="s">
        <v>10</v>
      </c>
      <c r="N121" s="245"/>
      <c r="O121" s="245"/>
      <c r="P121" s="245"/>
      <c r="Q121" s="483"/>
      <c r="R121" s="245"/>
      <c r="S121" s="245"/>
      <c r="T121" s="245" t="s">
        <v>11</v>
      </c>
      <c r="U121" s="245"/>
      <c r="V121" s="483"/>
      <c r="W121" s="245"/>
      <c r="X121" s="245"/>
      <c r="Y121" s="245"/>
      <c r="Z121" s="245"/>
      <c r="AA121" s="245" t="s">
        <v>10</v>
      </c>
      <c r="AB121" s="245"/>
      <c r="AC121" s="245"/>
      <c r="AD121" s="245"/>
      <c r="AE121" s="483"/>
      <c r="AF121" s="245"/>
      <c r="AG121" s="245"/>
      <c r="AH121" s="245" t="s">
        <v>11</v>
      </c>
      <c r="AI121" s="261"/>
      <c r="AJ121" s="189"/>
      <c r="AK121" s="189"/>
      <c r="AL121" s="14"/>
    </row>
    <row r="122" spans="1:38" s="6" customFormat="1" ht="71.25" customHeight="1">
      <c r="A122" s="31" t="s">
        <v>12</v>
      </c>
      <c r="B122" s="437" t="s">
        <v>13</v>
      </c>
      <c r="C122" s="438" t="s">
        <v>14</v>
      </c>
      <c r="D122" s="439" t="s">
        <v>15</v>
      </c>
      <c r="E122" s="440">
        <v>1</v>
      </c>
      <c r="F122" s="441">
        <v>2</v>
      </c>
      <c r="G122" s="441">
        <v>3</v>
      </c>
      <c r="H122" s="441">
        <v>4</v>
      </c>
      <c r="I122" s="474">
        <v>5</v>
      </c>
      <c r="J122" s="441">
        <v>6</v>
      </c>
      <c r="K122" s="441">
        <v>7</v>
      </c>
      <c r="L122" s="441">
        <v>8</v>
      </c>
      <c r="M122" s="441">
        <v>9</v>
      </c>
      <c r="N122" s="441">
        <v>10</v>
      </c>
      <c r="O122" s="441">
        <v>11</v>
      </c>
      <c r="P122" s="441">
        <v>12</v>
      </c>
      <c r="Q122" s="484">
        <v>13</v>
      </c>
      <c r="R122" s="441">
        <v>14</v>
      </c>
      <c r="S122" s="441">
        <v>15</v>
      </c>
      <c r="T122" s="441">
        <v>16</v>
      </c>
      <c r="U122" s="441">
        <v>17</v>
      </c>
      <c r="V122" s="474">
        <v>18</v>
      </c>
      <c r="W122" s="441">
        <v>19</v>
      </c>
      <c r="X122" s="484">
        <v>20</v>
      </c>
      <c r="Y122" s="441">
        <v>21</v>
      </c>
      <c r="Z122" s="441">
        <v>22</v>
      </c>
      <c r="AA122" s="441">
        <v>23</v>
      </c>
      <c r="AB122" s="441">
        <v>24</v>
      </c>
      <c r="AC122" s="441">
        <v>25</v>
      </c>
      <c r="AD122" s="441">
        <v>26</v>
      </c>
      <c r="AE122" s="484">
        <v>27</v>
      </c>
      <c r="AF122" s="441">
        <v>28</v>
      </c>
      <c r="AG122" s="441">
        <v>29</v>
      </c>
      <c r="AH122" s="441">
        <v>30</v>
      </c>
      <c r="AI122" s="489">
        <v>31</v>
      </c>
      <c r="AJ122" s="192" t="s">
        <v>16</v>
      </c>
      <c r="AK122" s="192" t="s">
        <v>17</v>
      </c>
      <c r="AL122" s="14"/>
    </row>
    <row r="123" spans="1:38" ht="20.25">
      <c r="A123" s="37">
        <v>1</v>
      </c>
      <c r="B123" s="553" t="s">
        <v>18</v>
      </c>
      <c r="C123" s="39" t="s">
        <v>90</v>
      </c>
      <c r="D123" s="108">
        <f t="shared" ref="D123:D137" si="39">AK84</f>
        <v>22</v>
      </c>
      <c r="E123" s="113"/>
      <c r="F123" s="113"/>
      <c r="G123" s="113">
        <v>2</v>
      </c>
      <c r="H123" s="114"/>
      <c r="I123" s="114">
        <v>2</v>
      </c>
      <c r="J123" s="115"/>
      <c r="K123" s="512"/>
      <c r="L123" s="513"/>
      <c r="M123" s="113"/>
      <c r="N123" s="113">
        <v>2</v>
      </c>
      <c r="O123" s="114"/>
      <c r="P123" s="116">
        <v>2</v>
      </c>
      <c r="Q123" s="115"/>
      <c r="R123" s="270"/>
      <c r="S123" s="113"/>
      <c r="T123" s="173"/>
      <c r="U123" s="113">
        <v>2</v>
      </c>
      <c r="V123" s="114"/>
      <c r="W123" s="114">
        <v>2</v>
      </c>
      <c r="X123" s="115"/>
      <c r="Y123" s="512"/>
      <c r="Z123" s="513"/>
      <c r="AA123" s="113"/>
      <c r="AB123" s="113">
        <v>2</v>
      </c>
      <c r="AC123" s="114"/>
      <c r="AD123" s="116">
        <v>2</v>
      </c>
      <c r="AE123" s="115"/>
      <c r="AF123" s="512"/>
      <c r="AG123" s="113"/>
      <c r="AH123" s="113"/>
      <c r="AI123" s="113">
        <v>2</v>
      </c>
      <c r="AJ123" s="925">
        <f>SUM(E123:AI123)</f>
        <v>18</v>
      </c>
      <c r="AK123" s="195">
        <f>D123-AJ123</f>
        <v>4</v>
      </c>
      <c r="AL123" s="14"/>
    </row>
    <row r="124" spans="1:38" ht="20.25">
      <c r="A124" s="44">
        <v>2</v>
      </c>
      <c r="B124" s="321" t="s">
        <v>21</v>
      </c>
      <c r="C124" s="46" t="s">
        <v>112</v>
      </c>
      <c r="D124" s="112">
        <f t="shared" si="39"/>
        <v>22</v>
      </c>
      <c r="E124" s="113">
        <v>2</v>
      </c>
      <c r="F124" s="113"/>
      <c r="G124" s="113"/>
      <c r="H124" s="114"/>
      <c r="I124" s="116">
        <v>2</v>
      </c>
      <c r="J124" s="115"/>
      <c r="K124" s="512"/>
      <c r="L124" s="513">
        <v>2</v>
      </c>
      <c r="M124" s="113"/>
      <c r="N124" s="113"/>
      <c r="O124" s="114"/>
      <c r="P124" s="114"/>
      <c r="Q124" s="115"/>
      <c r="R124" s="270"/>
      <c r="S124" s="113">
        <v>2</v>
      </c>
      <c r="T124" s="173"/>
      <c r="U124" s="113"/>
      <c r="V124" s="114"/>
      <c r="W124" s="116">
        <v>2</v>
      </c>
      <c r="X124" s="115"/>
      <c r="Y124" s="512"/>
      <c r="Z124" s="513">
        <v>2</v>
      </c>
      <c r="AA124" s="113"/>
      <c r="AB124" s="113"/>
      <c r="AC124" s="114"/>
      <c r="AD124" s="116">
        <v>2</v>
      </c>
      <c r="AE124" s="115"/>
      <c r="AF124" s="512"/>
      <c r="AG124" s="113">
        <v>2</v>
      </c>
      <c r="AH124" s="113"/>
      <c r="AI124" s="113"/>
      <c r="AJ124" s="925">
        <f t="shared" ref="AJ124:AJ137" si="40">SUM(E124:AI124)</f>
        <v>16</v>
      </c>
      <c r="AK124" s="195">
        <f t="shared" ref="AK124:AK130" si="41">D124-AJ124</f>
        <v>6</v>
      </c>
      <c r="AL124" s="14"/>
    </row>
    <row r="125" spans="1:38" ht="20.25" customHeight="1">
      <c r="A125" s="44">
        <v>3</v>
      </c>
      <c r="B125" s="321" t="s">
        <v>22</v>
      </c>
      <c r="C125" s="46" t="s">
        <v>52</v>
      </c>
      <c r="D125" s="112">
        <f t="shared" si="39"/>
        <v>22</v>
      </c>
      <c r="E125" s="113">
        <v>2</v>
      </c>
      <c r="F125" s="113">
        <v>2</v>
      </c>
      <c r="G125" s="113"/>
      <c r="H125" s="114"/>
      <c r="I125" s="114"/>
      <c r="J125" s="115"/>
      <c r="K125" s="512"/>
      <c r="L125" s="513"/>
      <c r="M125" s="113">
        <v>2</v>
      </c>
      <c r="N125" s="113"/>
      <c r="O125" s="114"/>
      <c r="P125" s="114"/>
      <c r="Q125" s="115"/>
      <c r="R125" s="270"/>
      <c r="S125" s="113">
        <v>2</v>
      </c>
      <c r="T125" s="173"/>
      <c r="U125" s="113"/>
      <c r="V125" s="114"/>
      <c r="W125" s="116">
        <v>2</v>
      </c>
      <c r="X125" s="115"/>
      <c r="Y125" s="512"/>
      <c r="Z125" s="513"/>
      <c r="AA125" s="113">
        <v>2</v>
      </c>
      <c r="AB125" s="113"/>
      <c r="AC125" s="114"/>
      <c r="AD125" s="114"/>
      <c r="AE125" s="115"/>
      <c r="AF125" s="512"/>
      <c r="AG125" s="113">
        <v>2</v>
      </c>
      <c r="AH125" s="113">
        <v>2</v>
      </c>
      <c r="AI125" s="113"/>
      <c r="AJ125" s="925">
        <f t="shared" si="40"/>
        <v>16</v>
      </c>
      <c r="AK125" s="195">
        <f t="shared" si="41"/>
        <v>6</v>
      </c>
      <c r="AL125" s="14"/>
    </row>
    <row r="126" spans="1:38" ht="20.25" customHeight="1">
      <c r="A126" s="44">
        <v>4</v>
      </c>
      <c r="B126" s="321" t="s">
        <v>24</v>
      </c>
      <c r="C126" s="46" t="s">
        <v>76</v>
      </c>
      <c r="D126" s="112">
        <f t="shared" si="39"/>
        <v>22</v>
      </c>
      <c r="E126" s="113">
        <v>2</v>
      </c>
      <c r="F126" s="177"/>
      <c r="G126" s="113"/>
      <c r="H126" s="114"/>
      <c r="I126" s="114"/>
      <c r="J126" s="115"/>
      <c r="K126" s="512"/>
      <c r="L126" s="513">
        <v>2</v>
      </c>
      <c r="M126" s="177">
        <v>2</v>
      </c>
      <c r="N126" s="113"/>
      <c r="O126" s="114"/>
      <c r="P126" s="114"/>
      <c r="Q126" s="115"/>
      <c r="R126" s="270"/>
      <c r="S126" s="113">
        <v>2</v>
      </c>
      <c r="T126" s="173"/>
      <c r="U126" s="113"/>
      <c r="V126" s="114"/>
      <c r="W126" s="114"/>
      <c r="X126" s="115"/>
      <c r="Y126" s="512"/>
      <c r="Z126" s="513">
        <v>2</v>
      </c>
      <c r="AA126" s="177">
        <v>2</v>
      </c>
      <c r="AB126" s="113"/>
      <c r="AC126" s="114"/>
      <c r="AD126" s="114"/>
      <c r="AE126" s="115"/>
      <c r="AF126" s="512"/>
      <c r="AG126" s="113">
        <v>2</v>
      </c>
      <c r="AH126" s="113"/>
      <c r="AI126" s="113"/>
      <c r="AJ126" s="925">
        <f t="shared" si="40"/>
        <v>14</v>
      </c>
      <c r="AK126" s="195">
        <f t="shared" si="41"/>
        <v>8</v>
      </c>
      <c r="AL126" s="14"/>
    </row>
    <row r="127" spans="1:38" ht="20.25" customHeight="1">
      <c r="A127" s="44">
        <v>5</v>
      </c>
      <c r="B127" s="542" t="s">
        <v>26</v>
      </c>
      <c r="C127" s="46" t="s">
        <v>124</v>
      </c>
      <c r="D127" s="112">
        <f t="shared" si="39"/>
        <v>26</v>
      </c>
      <c r="E127" s="113"/>
      <c r="F127" s="113"/>
      <c r="G127" s="113">
        <v>2</v>
      </c>
      <c r="H127" s="114"/>
      <c r="I127" s="114">
        <v>2</v>
      </c>
      <c r="J127" s="115"/>
      <c r="K127" s="512"/>
      <c r="L127" s="513"/>
      <c r="M127" s="113"/>
      <c r="N127" s="113">
        <v>2</v>
      </c>
      <c r="O127" s="114"/>
      <c r="P127" s="114">
        <v>2</v>
      </c>
      <c r="Q127" s="115"/>
      <c r="R127" s="270"/>
      <c r="S127" s="113"/>
      <c r="T127" s="173"/>
      <c r="U127" s="113">
        <v>2</v>
      </c>
      <c r="V127" s="114"/>
      <c r="W127" s="114">
        <v>2</v>
      </c>
      <c r="X127" s="115"/>
      <c r="Y127" s="512"/>
      <c r="Z127" s="513"/>
      <c r="AA127" s="113"/>
      <c r="AB127" s="113">
        <v>2</v>
      </c>
      <c r="AC127" s="114"/>
      <c r="AD127" s="114">
        <v>2</v>
      </c>
      <c r="AE127" s="115"/>
      <c r="AF127" s="512"/>
      <c r="AG127" s="113"/>
      <c r="AH127" s="113"/>
      <c r="AI127" s="113">
        <v>2</v>
      </c>
      <c r="AJ127" s="925">
        <f t="shared" si="40"/>
        <v>18</v>
      </c>
      <c r="AK127" s="195">
        <f t="shared" si="41"/>
        <v>8</v>
      </c>
      <c r="AL127" s="14"/>
    </row>
    <row r="128" spans="1:38" ht="20.25" customHeight="1">
      <c r="A128" s="44">
        <v>6</v>
      </c>
      <c r="B128" s="321" t="s">
        <v>28</v>
      </c>
      <c r="C128" s="46" t="s">
        <v>78</v>
      </c>
      <c r="D128" s="112">
        <f t="shared" si="39"/>
        <v>16</v>
      </c>
      <c r="E128" s="113"/>
      <c r="F128" s="113"/>
      <c r="G128" s="113"/>
      <c r="H128" s="114">
        <v>2</v>
      </c>
      <c r="I128" s="114"/>
      <c r="J128" s="115"/>
      <c r="K128" s="512"/>
      <c r="L128" s="513"/>
      <c r="M128" s="113"/>
      <c r="N128" s="113"/>
      <c r="O128" s="114">
        <v>2</v>
      </c>
      <c r="P128" s="114"/>
      <c r="Q128" s="115"/>
      <c r="R128" s="270"/>
      <c r="S128" s="113"/>
      <c r="T128" s="173"/>
      <c r="U128" s="113"/>
      <c r="V128" s="114">
        <v>2</v>
      </c>
      <c r="W128" s="114"/>
      <c r="X128" s="115"/>
      <c r="Y128" s="512"/>
      <c r="Z128" s="513"/>
      <c r="AA128" s="113"/>
      <c r="AB128" s="113"/>
      <c r="AC128" s="114">
        <v>2</v>
      </c>
      <c r="AD128" s="114"/>
      <c r="AE128" s="115"/>
      <c r="AF128" s="512"/>
      <c r="AG128" s="113"/>
      <c r="AH128" s="113"/>
      <c r="AI128" s="113"/>
      <c r="AJ128" s="925">
        <f t="shared" si="40"/>
        <v>8</v>
      </c>
      <c r="AK128" s="195">
        <f t="shared" si="41"/>
        <v>8</v>
      </c>
      <c r="AL128" s="14"/>
    </row>
    <row r="129" spans="1:1024" ht="20.25" customHeight="1">
      <c r="A129" s="44">
        <v>7</v>
      </c>
      <c r="B129" s="321" t="s">
        <v>30</v>
      </c>
      <c r="C129" s="54" t="s">
        <v>31</v>
      </c>
      <c r="D129" s="112">
        <f t="shared" si="39"/>
        <v>4</v>
      </c>
      <c r="E129" s="113"/>
      <c r="F129" s="113"/>
      <c r="G129" s="113"/>
      <c r="H129" s="114"/>
      <c r="I129" s="114">
        <v>2</v>
      </c>
      <c r="J129" s="115"/>
      <c r="K129" s="512"/>
      <c r="L129" s="513"/>
      <c r="M129" s="113"/>
      <c r="N129" s="113"/>
      <c r="O129" s="114"/>
      <c r="P129" s="114">
        <v>2</v>
      </c>
      <c r="Q129" s="115"/>
      <c r="R129" s="270"/>
      <c r="S129" s="113"/>
      <c r="T129" s="173"/>
      <c r="U129" s="113"/>
      <c r="V129" s="114"/>
      <c r="W129" s="117"/>
      <c r="X129" s="115"/>
      <c r="Y129" s="512"/>
      <c r="Z129" s="513"/>
      <c r="AA129" s="113"/>
      <c r="AB129" s="113"/>
      <c r="AC129" s="114"/>
      <c r="AD129" s="117"/>
      <c r="AE129" s="115"/>
      <c r="AF129" s="512"/>
      <c r="AG129" s="113"/>
      <c r="AH129" s="113"/>
      <c r="AI129" s="113"/>
      <c r="AJ129" s="925">
        <f t="shared" si="40"/>
        <v>4</v>
      </c>
      <c r="AK129" s="195">
        <f t="shared" si="41"/>
        <v>0</v>
      </c>
      <c r="AL129" s="14"/>
    </row>
    <row r="130" spans="1:1024" ht="20.25" customHeight="1">
      <c r="A130" s="44">
        <v>8</v>
      </c>
      <c r="B130" s="321" t="s">
        <v>32</v>
      </c>
      <c r="C130" s="54" t="s">
        <v>115</v>
      </c>
      <c r="D130" s="112">
        <f t="shared" si="39"/>
        <v>14</v>
      </c>
      <c r="E130" s="113"/>
      <c r="F130" s="113"/>
      <c r="G130" s="113"/>
      <c r="H130" s="114">
        <v>2</v>
      </c>
      <c r="I130" s="116"/>
      <c r="J130" s="115"/>
      <c r="K130" s="512"/>
      <c r="L130" s="515"/>
      <c r="M130" s="113">
        <v>2</v>
      </c>
      <c r="N130" s="113"/>
      <c r="O130" s="114">
        <v>2</v>
      </c>
      <c r="P130" s="114"/>
      <c r="Q130" s="115"/>
      <c r="R130" s="270"/>
      <c r="S130" s="113"/>
      <c r="T130" s="173"/>
      <c r="U130" s="113"/>
      <c r="V130" s="114">
        <v>2</v>
      </c>
      <c r="W130" s="116"/>
      <c r="X130" s="115"/>
      <c r="Y130" s="512"/>
      <c r="Z130" s="515"/>
      <c r="AA130" s="113">
        <v>2</v>
      </c>
      <c r="AB130" s="113"/>
      <c r="AC130" s="114">
        <v>2</v>
      </c>
      <c r="AD130" s="114"/>
      <c r="AE130" s="115"/>
      <c r="AF130" s="512"/>
      <c r="AG130" s="113"/>
      <c r="AH130" s="113"/>
      <c r="AI130" s="113"/>
      <c r="AJ130" s="925">
        <f t="shared" si="40"/>
        <v>12</v>
      </c>
      <c r="AK130" s="195">
        <f t="shared" si="41"/>
        <v>2</v>
      </c>
      <c r="AL130" s="14"/>
    </row>
    <row r="131" spans="1:1024" ht="20.25" customHeight="1">
      <c r="A131" s="44">
        <v>9</v>
      </c>
      <c r="B131" s="321" t="s">
        <v>34</v>
      </c>
      <c r="C131" s="46" t="s">
        <v>35</v>
      </c>
      <c r="D131" s="112">
        <f t="shared" si="39"/>
        <v>14</v>
      </c>
      <c r="E131" s="113"/>
      <c r="F131" s="113">
        <v>2</v>
      </c>
      <c r="G131" s="113">
        <v>2</v>
      </c>
      <c r="H131" s="114"/>
      <c r="I131" s="114"/>
      <c r="J131" s="115"/>
      <c r="K131" s="512"/>
      <c r="L131" s="513"/>
      <c r="M131" s="113"/>
      <c r="N131" s="173"/>
      <c r="O131" s="114"/>
      <c r="P131" s="114"/>
      <c r="Q131" s="115"/>
      <c r="R131" s="270"/>
      <c r="S131" s="113"/>
      <c r="T131" s="173"/>
      <c r="U131" s="113">
        <v>2</v>
      </c>
      <c r="V131" s="114"/>
      <c r="W131" s="114"/>
      <c r="X131" s="115"/>
      <c r="Y131" s="512"/>
      <c r="Z131" s="513"/>
      <c r="AA131" s="113"/>
      <c r="AB131" s="173"/>
      <c r="AC131" s="114"/>
      <c r="AD131" s="114"/>
      <c r="AE131" s="115"/>
      <c r="AF131" s="512"/>
      <c r="AG131" s="113"/>
      <c r="AH131" s="113">
        <v>2</v>
      </c>
      <c r="AI131" s="113">
        <v>2</v>
      </c>
      <c r="AJ131" s="925">
        <f t="shared" si="40"/>
        <v>10</v>
      </c>
      <c r="AK131" s="195">
        <f t="shared" ref="AK131:AK136" si="42">D131-AJ131</f>
        <v>4</v>
      </c>
      <c r="AL131" s="14"/>
    </row>
    <row r="132" spans="1:1024" ht="20.25" customHeight="1">
      <c r="A132" s="44">
        <v>10</v>
      </c>
      <c r="B132" s="321" t="s">
        <v>36</v>
      </c>
      <c r="C132" s="54" t="s">
        <v>77</v>
      </c>
      <c r="D132" s="112">
        <f t="shared" si="39"/>
        <v>16</v>
      </c>
      <c r="E132" s="113"/>
      <c r="F132" s="113">
        <v>2</v>
      </c>
      <c r="G132" s="113"/>
      <c r="H132" s="114"/>
      <c r="I132" s="114"/>
      <c r="J132" s="115"/>
      <c r="K132" s="512"/>
      <c r="L132" s="513"/>
      <c r="M132" s="113">
        <v>2</v>
      </c>
      <c r="N132" s="113"/>
      <c r="O132" s="114"/>
      <c r="P132" s="114"/>
      <c r="Q132" s="115"/>
      <c r="R132" s="270"/>
      <c r="S132" s="113"/>
      <c r="T132" s="173"/>
      <c r="U132" s="113"/>
      <c r="V132" s="114"/>
      <c r="W132" s="114"/>
      <c r="X132" s="115"/>
      <c r="Y132" s="512"/>
      <c r="Z132" s="513"/>
      <c r="AA132" s="113">
        <v>2</v>
      </c>
      <c r="AB132" s="1232">
        <v>2</v>
      </c>
      <c r="AC132" s="114"/>
      <c r="AD132" s="114"/>
      <c r="AE132" s="115"/>
      <c r="AF132" s="512"/>
      <c r="AG132" s="113"/>
      <c r="AH132" s="113">
        <v>2</v>
      </c>
      <c r="AI132" s="113"/>
      <c r="AJ132" s="925">
        <f t="shared" si="40"/>
        <v>10</v>
      </c>
      <c r="AK132" s="195">
        <f t="shared" si="42"/>
        <v>6</v>
      </c>
      <c r="AL132" s="14"/>
    </row>
    <row r="133" spans="1:1024" ht="20.25" customHeight="1">
      <c r="A133" s="44">
        <v>11</v>
      </c>
      <c r="B133" s="321" t="s">
        <v>38</v>
      </c>
      <c r="C133" s="54" t="s">
        <v>39</v>
      </c>
      <c r="D133" s="112">
        <f t="shared" si="39"/>
        <v>22</v>
      </c>
      <c r="E133" s="113">
        <v>2</v>
      </c>
      <c r="F133" s="113"/>
      <c r="G133" s="113"/>
      <c r="H133" s="114"/>
      <c r="I133" s="114"/>
      <c r="J133" s="115"/>
      <c r="K133" s="512"/>
      <c r="L133" s="513">
        <v>2</v>
      </c>
      <c r="M133" s="113"/>
      <c r="N133" s="177">
        <v>2</v>
      </c>
      <c r="O133" s="114"/>
      <c r="P133" s="114">
        <v>2</v>
      </c>
      <c r="Q133" s="115"/>
      <c r="R133" s="270"/>
      <c r="S133" s="113">
        <v>2</v>
      </c>
      <c r="T133" s="173"/>
      <c r="U133" s="113"/>
      <c r="V133" s="114"/>
      <c r="W133" s="114"/>
      <c r="X133" s="115"/>
      <c r="Y133" s="512"/>
      <c r="Z133" s="513">
        <v>2</v>
      </c>
      <c r="AA133" s="113"/>
      <c r="AB133" s="177"/>
      <c r="AC133" s="114"/>
      <c r="AD133" s="114">
        <v>2</v>
      </c>
      <c r="AE133" s="115"/>
      <c r="AF133" s="512"/>
      <c r="AG133" s="113">
        <v>2</v>
      </c>
      <c r="AH133" s="113"/>
      <c r="AI133" s="113"/>
      <c r="AJ133" s="925">
        <f t="shared" si="40"/>
        <v>16</v>
      </c>
      <c r="AK133" s="195">
        <f t="shared" si="42"/>
        <v>6</v>
      </c>
      <c r="AL133" s="14"/>
    </row>
    <row r="134" spans="1:1024" ht="20.25" customHeight="1">
      <c r="A134" s="44">
        <v>12</v>
      </c>
      <c r="B134" s="314" t="s">
        <v>40</v>
      </c>
      <c r="C134" s="46" t="s">
        <v>111</v>
      </c>
      <c r="D134" s="112">
        <f t="shared" si="39"/>
        <v>16</v>
      </c>
      <c r="E134" s="113"/>
      <c r="F134" s="177">
        <v>2</v>
      </c>
      <c r="G134" s="113"/>
      <c r="H134" s="114">
        <v>2</v>
      </c>
      <c r="I134" s="114"/>
      <c r="J134" s="115"/>
      <c r="K134" s="512"/>
      <c r="L134" s="515"/>
      <c r="M134" s="113"/>
      <c r="N134" s="113"/>
      <c r="O134" s="114">
        <v>2</v>
      </c>
      <c r="P134" s="114"/>
      <c r="Q134" s="115"/>
      <c r="R134" s="270"/>
      <c r="S134" s="113"/>
      <c r="T134" s="173"/>
      <c r="U134" s="113"/>
      <c r="V134" s="114">
        <v>2</v>
      </c>
      <c r="W134" s="114"/>
      <c r="X134" s="115"/>
      <c r="Y134" s="512"/>
      <c r="Z134" s="515"/>
      <c r="AA134" s="113"/>
      <c r="AB134" s="113"/>
      <c r="AC134" s="114">
        <v>2</v>
      </c>
      <c r="AD134" s="114"/>
      <c r="AE134" s="115"/>
      <c r="AF134" s="512"/>
      <c r="AG134" s="113"/>
      <c r="AH134" s="113"/>
      <c r="AI134" s="113"/>
      <c r="AJ134" s="925">
        <f t="shared" si="40"/>
        <v>10</v>
      </c>
      <c r="AK134" s="195">
        <f t="shared" si="42"/>
        <v>6</v>
      </c>
      <c r="AL134" s="14"/>
    </row>
    <row r="135" spans="1:1024" ht="20.25" customHeight="1">
      <c r="A135" s="44">
        <v>13</v>
      </c>
      <c r="B135" s="321" t="s">
        <v>42</v>
      </c>
      <c r="C135" s="54" t="s">
        <v>86</v>
      </c>
      <c r="D135" s="112">
        <f t="shared" si="39"/>
        <v>12</v>
      </c>
      <c r="E135" s="113"/>
      <c r="F135" s="113"/>
      <c r="G135" s="113"/>
      <c r="H135" s="114">
        <v>2</v>
      </c>
      <c r="I135" s="114"/>
      <c r="J135" s="115"/>
      <c r="K135" s="512"/>
      <c r="L135" s="513"/>
      <c r="M135" s="113"/>
      <c r="N135" s="113"/>
      <c r="O135" s="114">
        <v>2</v>
      </c>
      <c r="P135" s="114"/>
      <c r="Q135" s="115"/>
      <c r="R135" s="270"/>
      <c r="S135" s="113"/>
      <c r="T135" s="173"/>
      <c r="U135" s="113"/>
      <c r="V135" s="114">
        <v>2</v>
      </c>
      <c r="W135" s="114"/>
      <c r="X135" s="115"/>
      <c r="Y135" s="512"/>
      <c r="Z135" s="513"/>
      <c r="AA135" s="113"/>
      <c r="AB135" s="113"/>
      <c r="AC135" s="114">
        <v>2</v>
      </c>
      <c r="AD135" s="114"/>
      <c r="AE135" s="115"/>
      <c r="AF135" s="512"/>
      <c r="AG135" s="113"/>
      <c r="AH135" s="113"/>
      <c r="AI135" s="113"/>
      <c r="AJ135" s="925">
        <f t="shared" si="40"/>
        <v>8</v>
      </c>
      <c r="AK135" s="195">
        <f t="shared" si="42"/>
        <v>4</v>
      </c>
      <c r="AL135" s="14"/>
    </row>
    <row r="136" spans="1:1024" ht="20.25">
      <c r="A136" s="44">
        <v>14</v>
      </c>
      <c r="B136" s="321" t="s">
        <v>44</v>
      </c>
      <c r="C136" s="54" t="s">
        <v>128</v>
      </c>
      <c r="D136" s="112">
        <f t="shared" si="39"/>
        <v>6</v>
      </c>
      <c r="E136" s="113"/>
      <c r="F136" s="113"/>
      <c r="G136" s="113"/>
      <c r="H136" s="114"/>
      <c r="I136" s="114"/>
      <c r="J136" s="115"/>
      <c r="K136" s="512"/>
      <c r="L136" s="513">
        <v>2</v>
      </c>
      <c r="M136" s="113"/>
      <c r="N136" s="113"/>
      <c r="O136" s="114"/>
      <c r="P136" s="114"/>
      <c r="Q136" s="115"/>
      <c r="R136" s="270"/>
      <c r="S136" s="113"/>
      <c r="T136" s="173"/>
      <c r="U136" s="113"/>
      <c r="V136" s="114"/>
      <c r="W136" s="114"/>
      <c r="X136" s="115"/>
      <c r="Y136" s="512"/>
      <c r="Z136" s="513">
        <v>2</v>
      </c>
      <c r="AA136" s="113"/>
      <c r="AB136" s="113"/>
      <c r="AC136" s="114"/>
      <c r="AD136" s="114"/>
      <c r="AE136" s="115"/>
      <c r="AF136" s="512"/>
      <c r="AG136" s="113"/>
      <c r="AH136" s="113"/>
      <c r="AI136" s="113"/>
      <c r="AJ136" s="925">
        <f t="shared" si="40"/>
        <v>4</v>
      </c>
      <c r="AK136" s="195">
        <f t="shared" si="42"/>
        <v>2</v>
      </c>
      <c r="AL136" s="14"/>
    </row>
    <row r="137" spans="1:1024" ht="20.25" customHeight="1">
      <c r="A137" s="58">
        <v>15</v>
      </c>
      <c r="B137" s="559" t="s">
        <v>45</v>
      </c>
      <c r="C137" s="296" t="s">
        <v>80</v>
      </c>
      <c r="D137" s="119">
        <f t="shared" si="39"/>
        <v>14</v>
      </c>
      <c r="E137" s="120"/>
      <c r="F137" s="120"/>
      <c r="G137" s="120">
        <v>2</v>
      </c>
      <c r="H137" s="121"/>
      <c r="I137" s="121"/>
      <c r="J137" s="122"/>
      <c r="K137" s="162"/>
      <c r="L137" s="174"/>
      <c r="M137" s="120"/>
      <c r="N137" s="120">
        <v>2</v>
      </c>
      <c r="O137" s="121"/>
      <c r="P137" s="121"/>
      <c r="Q137" s="122"/>
      <c r="R137" s="271"/>
      <c r="S137" s="120"/>
      <c r="T137" s="329"/>
      <c r="U137" s="120">
        <v>2</v>
      </c>
      <c r="V137" s="121"/>
      <c r="W137" s="121"/>
      <c r="X137" s="372"/>
      <c r="Y137" s="162"/>
      <c r="Z137" s="174"/>
      <c r="AA137" s="120"/>
      <c r="AB137" s="120">
        <v>2</v>
      </c>
      <c r="AC137" s="121"/>
      <c r="AD137" s="121"/>
      <c r="AE137" s="122"/>
      <c r="AF137" s="162"/>
      <c r="AG137" s="120"/>
      <c r="AH137" s="377">
        <v>2</v>
      </c>
      <c r="AI137" s="120">
        <v>2</v>
      </c>
      <c r="AJ137" s="926">
        <f t="shared" si="40"/>
        <v>12</v>
      </c>
      <c r="AK137" s="195">
        <f t="shared" ref="AK137" si="43">D137-AJ137</f>
        <v>2</v>
      </c>
      <c r="AL137" s="14"/>
    </row>
    <row r="138" spans="1:1024" s="7" customFormat="1" ht="20.25" customHeight="1">
      <c r="A138" s="63"/>
      <c r="B138" s="914"/>
      <c r="C138" s="915"/>
      <c r="D138" s="916">
        <f>SUM(D123:D137)</f>
        <v>248</v>
      </c>
      <c r="E138" s="126">
        <f t="shared" ref="E138:AF138" si="44">SUM(E123:E137)</f>
        <v>8</v>
      </c>
      <c r="F138" s="126">
        <f t="shared" si="44"/>
        <v>8</v>
      </c>
      <c r="G138" s="126">
        <f t="shared" si="44"/>
        <v>8</v>
      </c>
      <c r="H138" s="126">
        <f t="shared" si="44"/>
        <v>8</v>
      </c>
      <c r="I138" s="126">
        <f t="shared" si="44"/>
        <v>8</v>
      </c>
      <c r="J138" s="126">
        <f t="shared" si="44"/>
        <v>0</v>
      </c>
      <c r="K138" s="126">
        <f t="shared" si="44"/>
        <v>0</v>
      </c>
      <c r="L138" s="126">
        <f t="shared" si="44"/>
        <v>8</v>
      </c>
      <c r="M138" s="126">
        <f t="shared" si="44"/>
        <v>8</v>
      </c>
      <c r="N138" s="126">
        <f t="shared" si="44"/>
        <v>8</v>
      </c>
      <c r="O138" s="126">
        <f t="shared" si="44"/>
        <v>8</v>
      </c>
      <c r="P138" s="126">
        <f t="shared" si="44"/>
        <v>8</v>
      </c>
      <c r="Q138" s="126">
        <f t="shared" si="44"/>
        <v>0</v>
      </c>
      <c r="R138" s="126">
        <f t="shared" si="44"/>
        <v>0</v>
      </c>
      <c r="S138" s="126">
        <f t="shared" si="44"/>
        <v>8</v>
      </c>
      <c r="T138" s="126">
        <f t="shared" si="44"/>
        <v>0</v>
      </c>
      <c r="U138" s="126">
        <f t="shared" si="44"/>
        <v>8</v>
      </c>
      <c r="V138" s="126">
        <f t="shared" si="44"/>
        <v>8</v>
      </c>
      <c r="W138" s="126">
        <f t="shared" si="44"/>
        <v>8</v>
      </c>
      <c r="X138" s="126">
        <f t="shared" si="44"/>
        <v>0</v>
      </c>
      <c r="Y138" s="126">
        <f t="shared" si="44"/>
        <v>0</v>
      </c>
      <c r="Z138" s="126">
        <f t="shared" si="44"/>
        <v>8</v>
      </c>
      <c r="AA138" s="126">
        <f t="shared" si="44"/>
        <v>8</v>
      </c>
      <c r="AB138" s="126">
        <f t="shared" si="44"/>
        <v>8</v>
      </c>
      <c r="AC138" s="126">
        <f t="shared" si="44"/>
        <v>8</v>
      </c>
      <c r="AD138" s="126">
        <f t="shared" si="44"/>
        <v>8</v>
      </c>
      <c r="AE138" s="126">
        <f t="shared" si="44"/>
        <v>0</v>
      </c>
      <c r="AF138" s="126">
        <f t="shared" si="44"/>
        <v>0</v>
      </c>
      <c r="AG138" s="126">
        <f t="shared" ref="AG138:AI138" si="45">SUM(AG123:AG137)</f>
        <v>8</v>
      </c>
      <c r="AH138" s="126">
        <f t="shared" si="45"/>
        <v>8</v>
      </c>
      <c r="AI138" s="126">
        <f t="shared" si="45"/>
        <v>8</v>
      </c>
      <c r="AJ138" s="200">
        <f t="shared" ref="AJ138:AK138" si="46">SUM(AJ123:AJ137)</f>
        <v>176</v>
      </c>
      <c r="AK138" s="200">
        <f t="shared" si="46"/>
        <v>72</v>
      </c>
      <c r="AL138" s="201"/>
      <c r="AM138" s="202"/>
      <c r="AN138" s="202"/>
      <c r="AO138" s="202"/>
      <c r="AP138" s="202"/>
      <c r="AQ138" s="202"/>
      <c r="AR138" s="202"/>
      <c r="AS138" s="202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2"/>
      <c r="BH138" s="202"/>
      <c r="BI138" s="202"/>
      <c r="BJ138" s="202"/>
      <c r="BK138" s="202"/>
      <c r="BL138" s="202"/>
      <c r="BM138" s="202"/>
      <c r="BN138" s="202"/>
      <c r="BO138" s="202"/>
      <c r="BP138" s="202"/>
      <c r="BQ138" s="202"/>
      <c r="BR138" s="202"/>
      <c r="BS138" s="202"/>
      <c r="BT138" s="202"/>
      <c r="BU138" s="202"/>
      <c r="BV138" s="202"/>
      <c r="BW138" s="202"/>
      <c r="BX138" s="202"/>
      <c r="BY138" s="202"/>
      <c r="BZ138" s="202"/>
      <c r="CA138" s="202"/>
      <c r="CB138" s="202"/>
      <c r="CC138" s="202"/>
      <c r="CD138" s="202"/>
      <c r="CE138" s="202"/>
      <c r="CF138" s="202"/>
      <c r="CG138" s="202"/>
      <c r="CH138" s="202"/>
      <c r="CI138" s="202"/>
      <c r="CJ138" s="202"/>
      <c r="CK138" s="202"/>
      <c r="CL138" s="202"/>
      <c r="CM138" s="202"/>
      <c r="CN138" s="202"/>
      <c r="CO138" s="202"/>
      <c r="CP138" s="202"/>
      <c r="CQ138" s="202"/>
      <c r="CR138" s="202"/>
      <c r="CS138" s="202"/>
      <c r="CT138" s="202"/>
      <c r="CU138" s="202"/>
      <c r="CV138" s="202"/>
      <c r="CW138" s="202"/>
      <c r="CX138" s="202"/>
      <c r="CY138" s="202"/>
      <c r="CZ138" s="202"/>
      <c r="DA138" s="202"/>
      <c r="DB138" s="202"/>
      <c r="DC138" s="202"/>
      <c r="DD138" s="202"/>
      <c r="DE138" s="202"/>
      <c r="DF138" s="202"/>
      <c r="DG138" s="202"/>
      <c r="DH138" s="202"/>
      <c r="DI138" s="202"/>
      <c r="DJ138" s="202"/>
      <c r="DK138" s="202"/>
      <c r="DL138" s="202"/>
      <c r="DM138" s="202"/>
      <c r="DN138" s="202"/>
      <c r="DO138" s="202"/>
      <c r="DP138" s="202"/>
      <c r="DQ138" s="202"/>
      <c r="DR138" s="202"/>
      <c r="DS138" s="202"/>
      <c r="DT138" s="202"/>
      <c r="DU138" s="202"/>
      <c r="DV138" s="202"/>
      <c r="DW138" s="202"/>
      <c r="DX138" s="202"/>
      <c r="DY138" s="202"/>
      <c r="DZ138" s="202"/>
      <c r="EA138" s="202"/>
      <c r="EB138" s="202"/>
      <c r="EC138" s="202"/>
      <c r="ED138" s="202"/>
      <c r="EE138" s="202"/>
      <c r="EF138" s="202"/>
      <c r="EG138" s="202"/>
      <c r="EH138" s="202"/>
      <c r="EI138" s="202"/>
      <c r="EJ138" s="202"/>
      <c r="EK138" s="202"/>
      <c r="EL138" s="202"/>
      <c r="EM138" s="202"/>
      <c r="EN138" s="202"/>
      <c r="EO138" s="202"/>
      <c r="EP138" s="202"/>
      <c r="EQ138" s="202"/>
      <c r="ER138" s="202"/>
      <c r="ES138" s="202"/>
      <c r="ET138" s="202"/>
      <c r="EU138" s="202"/>
      <c r="EV138" s="202"/>
      <c r="EW138" s="202"/>
      <c r="EX138" s="202"/>
      <c r="EY138" s="202"/>
      <c r="EZ138" s="202"/>
      <c r="FA138" s="202"/>
      <c r="FB138" s="202"/>
      <c r="FC138" s="202"/>
      <c r="FD138" s="202"/>
      <c r="FE138" s="202"/>
      <c r="FF138" s="202"/>
      <c r="FG138" s="202"/>
      <c r="FH138" s="202"/>
      <c r="FI138" s="202"/>
      <c r="FJ138" s="202"/>
      <c r="FK138" s="202"/>
      <c r="FL138" s="202"/>
      <c r="FM138" s="202"/>
      <c r="FN138" s="202"/>
      <c r="FO138" s="202"/>
      <c r="FP138" s="202"/>
      <c r="FQ138" s="202"/>
      <c r="FR138" s="202"/>
      <c r="FS138" s="202"/>
      <c r="FT138" s="202"/>
      <c r="FU138" s="202"/>
      <c r="FV138" s="202"/>
      <c r="FW138" s="202"/>
      <c r="FX138" s="202"/>
      <c r="FY138" s="202"/>
      <c r="FZ138" s="202"/>
      <c r="GA138" s="202"/>
      <c r="GB138" s="202"/>
      <c r="GC138" s="202"/>
      <c r="GD138" s="202"/>
      <c r="GE138" s="202"/>
      <c r="GF138" s="202"/>
      <c r="GG138" s="202"/>
      <c r="GH138" s="202"/>
      <c r="GI138" s="202"/>
      <c r="GJ138" s="202"/>
      <c r="GK138" s="202"/>
      <c r="GL138" s="202"/>
      <c r="GM138" s="202"/>
      <c r="GN138" s="202"/>
      <c r="GO138" s="202"/>
      <c r="GP138" s="202"/>
      <c r="GQ138" s="202"/>
      <c r="GR138" s="202"/>
      <c r="GS138" s="202"/>
      <c r="GT138" s="202"/>
      <c r="GU138" s="202"/>
      <c r="GV138" s="202"/>
      <c r="GW138" s="202"/>
      <c r="GX138" s="202"/>
      <c r="GY138" s="202"/>
      <c r="GZ138" s="202"/>
      <c r="HA138" s="202"/>
      <c r="HB138" s="202"/>
      <c r="HC138" s="202"/>
      <c r="HD138" s="202"/>
      <c r="HE138" s="202"/>
      <c r="HF138" s="202"/>
      <c r="HG138" s="202"/>
      <c r="HH138" s="202"/>
      <c r="HI138" s="202"/>
      <c r="HJ138" s="202"/>
      <c r="HK138" s="202"/>
      <c r="HL138" s="202"/>
      <c r="HM138" s="202"/>
      <c r="HN138" s="202"/>
      <c r="HO138" s="202"/>
      <c r="HP138" s="202"/>
      <c r="HQ138" s="202"/>
      <c r="HR138" s="202"/>
      <c r="HS138" s="202"/>
      <c r="HT138" s="202"/>
      <c r="HU138" s="202"/>
      <c r="HV138" s="202"/>
      <c r="HW138" s="202"/>
      <c r="HX138" s="202"/>
      <c r="HY138" s="202"/>
      <c r="HZ138" s="202"/>
      <c r="IA138" s="202"/>
      <c r="IB138" s="202"/>
      <c r="IC138" s="202"/>
      <c r="ID138" s="202"/>
      <c r="IE138" s="202"/>
      <c r="IF138" s="202"/>
      <c r="IG138" s="202"/>
      <c r="IH138" s="202"/>
      <c r="II138" s="202"/>
      <c r="IJ138" s="202"/>
      <c r="IK138" s="202"/>
      <c r="IL138" s="202"/>
      <c r="IM138" s="202"/>
      <c r="IN138" s="202"/>
      <c r="IO138" s="202"/>
      <c r="IP138" s="202"/>
      <c r="IQ138" s="202"/>
      <c r="IR138" s="202"/>
      <c r="IS138" s="202"/>
      <c r="IT138" s="202"/>
      <c r="IU138" s="202"/>
      <c r="IV138" s="202"/>
      <c r="IW138" s="202"/>
      <c r="IX138" s="202"/>
      <c r="IY138" s="202"/>
      <c r="IZ138" s="202"/>
      <c r="JA138" s="202"/>
      <c r="JB138" s="202"/>
      <c r="JC138" s="202"/>
      <c r="JD138" s="202"/>
      <c r="JE138" s="202"/>
      <c r="JF138" s="202"/>
      <c r="JG138" s="202"/>
      <c r="JH138" s="202"/>
      <c r="JI138" s="202"/>
      <c r="JJ138" s="202"/>
      <c r="JK138" s="202"/>
      <c r="JL138" s="202"/>
      <c r="JM138" s="202"/>
      <c r="JN138" s="202"/>
      <c r="JO138" s="202"/>
      <c r="JP138" s="202"/>
      <c r="JQ138" s="202"/>
      <c r="JR138" s="202"/>
      <c r="JS138" s="202"/>
      <c r="JT138" s="202"/>
      <c r="JU138" s="202"/>
      <c r="JV138" s="202"/>
      <c r="JW138" s="202"/>
      <c r="JX138" s="202"/>
      <c r="JY138" s="202"/>
      <c r="JZ138" s="202"/>
      <c r="KA138" s="202"/>
      <c r="KB138" s="202"/>
      <c r="KC138" s="202"/>
      <c r="KD138" s="202"/>
      <c r="KE138" s="202"/>
      <c r="KF138" s="202"/>
      <c r="KG138" s="202"/>
      <c r="KH138" s="202"/>
      <c r="KI138" s="202"/>
      <c r="KJ138" s="202"/>
      <c r="KK138" s="202"/>
      <c r="KL138" s="202"/>
      <c r="KM138" s="202"/>
      <c r="KN138" s="202"/>
      <c r="KO138" s="202"/>
      <c r="KP138" s="202"/>
      <c r="KQ138" s="202"/>
      <c r="KR138" s="202"/>
      <c r="KS138" s="202"/>
      <c r="KT138" s="202"/>
      <c r="KU138" s="202"/>
      <c r="KV138" s="202"/>
      <c r="KW138" s="202"/>
      <c r="KX138" s="202"/>
      <c r="KY138" s="202"/>
      <c r="KZ138" s="202"/>
      <c r="LA138" s="202"/>
      <c r="LB138" s="202"/>
      <c r="LC138" s="202"/>
      <c r="LD138" s="202"/>
      <c r="LE138" s="202"/>
      <c r="LF138" s="202"/>
      <c r="LG138" s="202"/>
      <c r="LH138" s="202"/>
      <c r="LI138" s="202"/>
      <c r="LJ138" s="202"/>
      <c r="LK138" s="202"/>
      <c r="LL138" s="202"/>
      <c r="LM138" s="202"/>
      <c r="LN138" s="202"/>
      <c r="LO138" s="202"/>
      <c r="LP138" s="202"/>
      <c r="LQ138" s="202"/>
      <c r="LR138" s="202"/>
      <c r="LS138" s="202"/>
      <c r="LT138" s="202"/>
      <c r="LU138" s="202"/>
      <c r="LV138" s="202"/>
      <c r="LW138" s="202"/>
      <c r="LX138" s="202"/>
      <c r="LY138" s="202"/>
      <c r="LZ138" s="202"/>
      <c r="MA138" s="202"/>
      <c r="MB138" s="202"/>
      <c r="MC138" s="202"/>
      <c r="MD138" s="202"/>
      <c r="ME138" s="202"/>
      <c r="MF138" s="202"/>
      <c r="MG138" s="202"/>
      <c r="MH138" s="202"/>
      <c r="MI138" s="202"/>
      <c r="MJ138" s="202"/>
      <c r="MK138" s="202"/>
      <c r="ML138" s="202"/>
      <c r="MM138" s="202"/>
      <c r="MN138" s="202"/>
      <c r="MO138" s="202"/>
      <c r="MP138" s="202"/>
      <c r="MQ138" s="202"/>
      <c r="MR138" s="202"/>
      <c r="MS138" s="202"/>
      <c r="MT138" s="202"/>
      <c r="MU138" s="202"/>
      <c r="MV138" s="202"/>
      <c r="MW138" s="202"/>
      <c r="MX138" s="202"/>
      <c r="MY138" s="202"/>
      <c r="MZ138" s="202"/>
      <c r="NA138" s="202"/>
      <c r="NB138" s="202"/>
      <c r="NC138" s="202"/>
      <c r="ND138" s="202"/>
      <c r="NE138" s="202"/>
      <c r="NF138" s="202"/>
      <c r="NG138" s="202"/>
      <c r="NH138" s="202"/>
      <c r="NI138" s="202"/>
      <c r="NJ138" s="202"/>
      <c r="NK138" s="202"/>
      <c r="NL138" s="202"/>
      <c r="NM138" s="202"/>
      <c r="NN138" s="202"/>
      <c r="NO138" s="202"/>
      <c r="NP138" s="202"/>
      <c r="NQ138" s="202"/>
      <c r="NR138" s="202"/>
      <c r="NS138" s="202"/>
      <c r="NT138" s="202"/>
      <c r="NU138" s="202"/>
      <c r="NV138" s="202"/>
      <c r="NW138" s="202"/>
      <c r="NX138" s="202"/>
      <c r="NY138" s="202"/>
      <c r="NZ138" s="202"/>
      <c r="OA138" s="202"/>
      <c r="OB138" s="202"/>
      <c r="OC138" s="202"/>
      <c r="OD138" s="202"/>
      <c r="OE138" s="202"/>
      <c r="OF138" s="202"/>
      <c r="OG138" s="202"/>
      <c r="OH138" s="202"/>
      <c r="OI138" s="202"/>
      <c r="OJ138" s="202"/>
      <c r="OK138" s="202"/>
      <c r="OL138" s="202"/>
      <c r="OM138" s="202"/>
      <c r="ON138" s="202"/>
      <c r="OO138" s="202"/>
      <c r="OP138" s="202"/>
      <c r="OQ138" s="202"/>
      <c r="OR138" s="202"/>
      <c r="OS138" s="202"/>
      <c r="OT138" s="202"/>
      <c r="OU138" s="202"/>
      <c r="OV138" s="202"/>
      <c r="OW138" s="202"/>
      <c r="OX138" s="202"/>
      <c r="OY138" s="202"/>
      <c r="OZ138" s="202"/>
      <c r="PA138" s="202"/>
      <c r="PB138" s="202"/>
      <c r="PC138" s="202"/>
      <c r="PD138" s="202"/>
      <c r="PE138" s="202"/>
      <c r="PF138" s="202"/>
      <c r="PG138" s="202"/>
      <c r="PH138" s="202"/>
      <c r="PI138" s="202"/>
      <c r="PJ138" s="202"/>
      <c r="PK138" s="202"/>
      <c r="PL138" s="202"/>
      <c r="PM138" s="202"/>
      <c r="PN138" s="202"/>
      <c r="PO138" s="202"/>
      <c r="PP138" s="202"/>
      <c r="PQ138" s="202"/>
      <c r="PR138" s="202"/>
      <c r="PS138" s="202"/>
      <c r="PT138" s="202"/>
      <c r="PU138" s="202"/>
      <c r="PV138" s="202"/>
      <c r="PW138" s="202"/>
      <c r="PX138" s="202"/>
      <c r="PY138" s="202"/>
      <c r="PZ138" s="202"/>
      <c r="QA138" s="202"/>
      <c r="QB138" s="202"/>
      <c r="QC138" s="202"/>
      <c r="QD138" s="202"/>
      <c r="QE138" s="202"/>
      <c r="QF138" s="202"/>
      <c r="QG138" s="202"/>
      <c r="QH138" s="202"/>
      <c r="QI138" s="202"/>
      <c r="QJ138" s="202"/>
      <c r="QK138" s="202"/>
      <c r="QL138" s="202"/>
      <c r="QM138" s="202"/>
      <c r="QN138" s="202"/>
      <c r="QO138" s="202"/>
      <c r="QP138" s="202"/>
      <c r="QQ138" s="202"/>
      <c r="QR138" s="202"/>
      <c r="QS138" s="202"/>
      <c r="QT138" s="202"/>
      <c r="QU138" s="202"/>
      <c r="QV138" s="202"/>
      <c r="QW138" s="202"/>
      <c r="QX138" s="202"/>
      <c r="QY138" s="202"/>
      <c r="QZ138" s="202"/>
      <c r="RA138" s="202"/>
      <c r="RB138" s="202"/>
      <c r="RC138" s="202"/>
      <c r="RD138" s="202"/>
      <c r="RE138" s="202"/>
      <c r="RF138" s="202"/>
      <c r="RG138" s="202"/>
      <c r="RH138" s="202"/>
      <c r="RI138" s="202"/>
      <c r="RJ138" s="202"/>
      <c r="RK138" s="202"/>
      <c r="RL138" s="202"/>
      <c r="RM138" s="202"/>
      <c r="RN138" s="202"/>
      <c r="RO138" s="202"/>
      <c r="RP138" s="202"/>
      <c r="RQ138" s="202"/>
      <c r="RR138" s="202"/>
      <c r="RS138" s="202"/>
      <c r="RT138" s="202"/>
      <c r="RU138" s="202"/>
      <c r="RV138" s="202"/>
      <c r="RW138" s="202"/>
      <c r="RX138" s="202"/>
      <c r="RY138" s="202"/>
      <c r="RZ138" s="202"/>
      <c r="SA138" s="202"/>
      <c r="SB138" s="202"/>
      <c r="SC138" s="202"/>
      <c r="SD138" s="202"/>
      <c r="SE138" s="202"/>
      <c r="SF138" s="202"/>
      <c r="SG138" s="202"/>
      <c r="SH138" s="202"/>
      <c r="SI138" s="202"/>
      <c r="SJ138" s="202"/>
      <c r="SK138" s="202"/>
      <c r="SL138" s="202"/>
      <c r="SM138" s="202"/>
      <c r="SN138" s="202"/>
      <c r="SO138" s="202"/>
      <c r="SP138" s="202"/>
      <c r="SQ138" s="202"/>
      <c r="SR138" s="202"/>
      <c r="SS138" s="202"/>
      <c r="ST138" s="202"/>
      <c r="SU138" s="202"/>
      <c r="SV138" s="202"/>
      <c r="SW138" s="202"/>
      <c r="SX138" s="202"/>
      <c r="SY138" s="202"/>
      <c r="SZ138" s="202"/>
      <c r="TA138" s="202"/>
      <c r="TB138" s="202"/>
      <c r="TC138" s="202"/>
      <c r="TD138" s="202"/>
      <c r="TE138" s="202"/>
      <c r="TF138" s="202"/>
      <c r="TG138" s="202"/>
      <c r="TH138" s="202"/>
      <c r="TI138" s="202"/>
      <c r="TJ138" s="202"/>
      <c r="TK138" s="202"/>
      <c r="TL138" s="202"/>
      <c r="TM138" s="202"/>
      <c r="TN138" s="202"/>
      <c r="TO138" s="202"/>
      <c r="TP138" s="202"/>
      <c r="TQ138" s="202"/>
      <c r="TR138" s="202"/>
      <c r="TS138" s="202"/>
      <c r="TT138" s="202"/>
      <c r="TU138" s="202"/>
      <c r="TV138" s="202"/>
      <c r="TW138" s="202"/>
      <c r="TX138" s="202"/>
      <c r="TY138" s="202"/>
      <c r="TZ138" s="202"/>
      <c r="UA138" s="202"/>
      <c r="UB138" s="202"/>
      <c r="UC138" s="202"/>
      <c r="UD138" s="202"/>
      <c r="UE138" s="202"/>
      <c r="UF138" s="202"/>
      <c r="UG138" s="202"/>
      <c r="UH138" s="202"/>
      <c r="UI138" s="202"/>
      <c r="UJ138" s="202"/>
      <c r="UK138" s="202"/>
      <c r="UL138" s="202"/>
      <c r="UM138" s="202"/>
      <c r="UN138" s="202"/>
      <c r="UO138" s="202"/>
      <c r="UP138" s="202"/>
      <c r="UQ138" s="202"/>
      <c r="UR138" s="202"/>
      <c r="US138" s="202"/>
      <c r="UT138" s="202"/>
      <c r="UU138" s="202"/>
      <c r="UV138" s="202"/>
      <c r="UW138" s="202"/>
      <c r="UX138" s="202"/>
      <c r="UY138" s="202"/>
      <c r="UZ138" s="202"/>
      <c r="VA138" s="202"/>
      <c r="VB138" s="202"/>
      <c r="VC138" s="202"/>
      <c r="VD138" s="202"/>
      <c r="VE138" s="202"/>
      <c r="VF138" s="202"/>
      <c r="VG138" s="202"/>
      <c r="VH138" s="202"/>
      <c r="VI138" s="202"/>
      <c r="VJ138" s="202"/>
      <c r="VK138" s="202"/>
      <c r="VL138" s="202"/>
      <c r="VM138" s="202"/>
      <c r="VN138" s="202"/>
      <c r="VO138" s="202"/>
      <c r="VP138" s="202"/>
      <c r="VQ138" s="202"/>
      <c r="VR138" s="202"/>
      <c r="VS138" s="202"/>
      <c r="VT138" s="202"/>
      <c r="VU138" s="202"/>
      <c r="VV138" s="202"/>
      <c r="VW138" s="202"/>
      <c r="VX138" s="202"/>
      <c r="VY138" s="202"/>
      <c r="VZ138" s="202"/>
      <c r="WA138" s="202"/>
      <c r="WB138" s="202"/>
      <c r="WC138" s="202"/>
      <c r="WD138" s="202"/>
      <c r="WE138" s="202"/>
      <c r="WF138" s="202"/>
      <c r="WG138" s="202"/>
      <c r="WH138" s="202"/>
      <c r="WI138" s="202"/>
      <c r="WJ138" s="202"/>
      <c r="WK138" s="202"/>
      <c r="WL138" s="202"/>
      <c r="WM138" s="202"/>
      <c r="WN138" s="202"/>
      <c r="WO138" s="202"/>
      <c r="WP138" s="202"/>
      <c r="WQ138" s="202"/>
      <c r="WR138" s="202"/>
      <c r="WS138" s="202"/>
      <c r="WT138" s="202"/>
      <c r="WU138" s="202"/>
      <c r="WV138" s="202"/>
      <c r="WW138" s="202"/>
      <c r="WX138" s="202"/>
      <c r="WY138" s="202"/>
      <c r="WZ138" s="202"/>
      <c r="XA138" s="202"/>
      <c r="XB138" s="202"/>
      <c r="XC138" s="202"/>
      <c r="XD138" s="202"/>
      <c r="XE138" s="202"/>
      <c r="XF138" s="202"/>
      <c r="XG138" s="202"/>
      <c r="XH138" s="202"/>
      <c r="XI138" s="202"/>
      <c r="XJ138" s="202"/>
      <c r="XK138" s="202"/>
      <c r="XL138" s="202"/>
      <c r="XM138" s="202"/>
      <c r="XN138" s="202"/>
      <c r="XO138" s="202"/>
      <c r="XP138" s="202"/>
      <c r="XQ138" s="202"/>
      <c r="XR138" s="202"/>
      <c r="XS138" s="202"/>
      <c r="XT138" s="202"/>
      <c r="XU138" s="202"/>
      <c r="XV138" s="202"/>
      <c r="XW138" s="202"/>
      <c r="XX138" s="202"/>
      <c r="XY138" s="202"/>
      <c r="XZ138" s="202"/>
      <c r="YA138" s="202"/>
      <c r="YB138" s="202"/>
      <c r="YC138" s="202"/>
      <c r="YD138" s="202"/>
      <c r="YE138" s="202"/>
      <c r="YF138" s="202"/>
      <c r="YG138" s="202"/>
      <c r="YH138" s="202"/>
      <c r="YI138" s="202"/>
      <c r="YJ138" s="202"/>
      <c r="YK138" s="202"/>
      <c r="YL138" s="202"/>
      <c r="YM138" s="202"/>
      <c r="YN138" s="202"/>
      <c r="YO138" s="202"/>
      <c r="YP138" s="202"/>
      <c r="YQ138" s="202"/>
      <c r="YR138" s="202"/>
      <c r="YS138" s="202"/>
      <c r="YT138" s="202"/>
      <c r="YU138" s="202"/>
      <c r="YV138" s="202"/>
      <c r="YW138" s="202"/>
      <c r="YX138" s="202"/>
      <c r="YY138" s="202"/>
      <c r="YZ138" s="202"/>
      <c r="ZA138" s="202"/>
      <c r="ZB138" s="202"/>
      <c r="ZC138" s="202"/>
      <c r="ZD138" s="202"/>
      <c r="ZE138" s="202"/>
      <c r="ZF138" s="202"/>
      <c r="ZG138" s="202"/>
      <c r="ZH138" s="202"/>
      <c r="ZI138" s="202"/>
      <c r="ZJ138" s="202"/>
      <c r="ZK138" s="202"/>
      <c r="ZL138" s="202"/>
      <c r="ZM138" s="202"/>
      <c r="ZN138" s="202"/>
      <c r="ZO138" s="202"/>
      <c r="ZP138" s="202"/>
      <c r="ZQ138" s="202"/>
      <c r="ZR138" s="202"/>
      <c r="ZS138" s="202"/>
      <c r="ZT138" s="202"/>
      <c r="ZU138" s="202"/>
      <c r="ZV138" s="202"/>
      <c r="ZW138" s="202"/>
      <c r="ZX138" s="202"/>
      <c r="ZY138" s="202"/>
      <c r="ZZ138" s="202"/>
      <c r="AAA138" s="202"/>
      <c r="AAB138" s="202"/>
      <c r="AAC138" s="202"/>
      <c r="AAD138" s="202"/>
      <c r="AAE138" s="202"/>
      <c r="AAF138" s="202"/>
      <c r="AAG138" s="202"/>
      <c r="AAH138" s="202"/>
      <c r="AAI138" s="202"/>
      <c r="AAJ138" s="202"/>
      <c r="AAK138" s="202"/>
      <c r="AAL138" s="202"/>
      <c r="AAM138" s="202"/>
      <c r="AAN138" s="202"/>
      <c r="AAO138" s="202"/>
      <c r="AAP138" s="202"/>
      <c r="AAQ138" s="202"/>
      <c r="AAR138" s="202"/>
      <c r="AAS138" s="202"/>
      <c r="AAT138" s="202"/>
      <c r="AAU138" s="202"/>
      <c r="AAV138" s="202"/>
      <c r="AAW138" s="202"/>
      <c r="AAX138" s="202"/>
      <c r="AAY138" s="202"/>
      <c r="AAZ138" s="202"/>
      <c r="ABA138" s="202"/>
      <c r="ABB138" s="202"/>
      <c r="ABC138" s="202"/>
      <c r="ABD138" s="202"/>
      <c r="ABE138" s="202"/>
      <c r="ABF138" s="202"/>
      <c r="ABG138" s="202"/>
      <c r="ABH138" s="202"/>
      <c r="ABI138" s="202"/>
      <c r="ABJ138" s="202"/>
      <c r="ABK138" s="202"/>
      <c r="ABL138" s="202"/>
      <c r="ABM138" s="202"/>
      <c r="ABN138" s="202"/>
      <c r="ABO138" s="202"/>
      <c r="ABP138" s="202"/>
      <c r="ABQ138" s="202"/>
      <c r="ABR138" s="202"/>
      <c r="ABS138" s="202"/>
      <c r="ABT138" s="202"/>
      <c r="ABU138" s="202"/>
      <c r="ABV138" s="202"/>
      <c r="ABW138" s="202"/>
      <c r="ABX138" s="202"/>
      <c r="ABY138" s="202"/>
      <c r="ABZ138" s="202"/>
      <c r="ACA138" s="202"/>
      <c r="ACB138" s="202"/>
      <c r="ACC138" s="202"/>
      <c r="ACD138" s="202"/>
      <c r="ACE138" s="202"/>
      <c r="ACF138" s="202"/>
      <c r="ACG138" s="202"/>
      <c r="ACH138" s="202"/>
      <c r="ACI138" s="202"/>
      <c r="ACJ138" s="202"/>
      <c r="ACK138" s="202"/>
      <c r="ACL138" s="202"/>
      <c r="ACM138" s="202"/>
      <c r="ACN138" s="202"/>
      <c r="ACO138" s="202"/>
      <c r="ACP138" s="202"/>
      <c r="ACQ138" s="202"/>
      <c r="ACR138" s="202"/>
      <c r="ACS138" s="202"/>
      <c r="ACT138" s="202"/>
      <c r="ACU138" s="202"/>
      <c r="ACV138" s="202"/>
      <c r="ACW138" s="202"/>
      <c r="ACX138" s="202"/>
      <c r="ACY138" s="202"/>
      <c r="ACZ138" s="202"/>
      <c r="ADA138" s="202"/>
      <c r="ADB138" s="202"/>
      <c r="ADC138" s="202"/>
      <c r="ADD138" s="202"/>
      <c r="ADE138" s="202"/>
      <c r="ADF138" s="202"/>
      <c r="ADG138" s="202"/>
      <c r="ADH138" s="202"/>
      <c r="ADI138" s="202"/>
      <c r="ADJ138" s="202"/>
      <c r="ADK138" s="202"/>
      <c r="ADL138" s="202"/>
      <c r="ADM138" s="202"/>
      <c r="ADN138" s="202"/>
      <c r="ADO138" s="202"/>
      <c r="ADP138" s="202"/>
      <c r="ADQ138" s="202"/>
      <c r="ADR138" s="202"/>
      <c r="ADS138" s="202"/>
      <c r="ADT138" s="202"/>
      <c r="ADU138" s="202"/>
      <c r="ADV138" s="202"/>
      <c r="ADW138" s="202"/>
      <c r="ADX138" s="202"/>
      <c r="ADY138" s="202"/>
      <c r="ADZ138" s="202"/>
      <c r="AEA138" s="202"/>
      <c r="AEB138" s="202"/>
      <c r="AEC138" s="202"/>
      <c r="AED138" s="202"/>
      <c r="AEE138" s="202"/>
      <c r="AEF138" s="202"/>
      <c r="AEG138" s="202"/>
      <c r="AEH138" s="202"/>
      <c r="AEI138" s="202"/>
      <c r="AEJ138" s="202"/>
      <c r="AEK138" s="202"/>
      <c r="AEL138" s="202"/>
      <c r="AEM138" s="202"/>
      <c r="AEN138" s="202"/>
      <c r="AEO138" s="202"/>
      <c r="AEP138" s="202"/>
      <c r="AEQ138" s="202"/>
      <c r="AER138" s="202"/>
      <c r="AES138" s="202"/>
      <c r="AET138" s="202"/>
      <c r="AEU138" s="202"/>
      <c r="AEV138" s="202"/>
      <c r="AEW138" s="202"/>
      <c r="AEX138" s="202"/>
      <c r="AEY138" s="202"/>
      <c r="AEZ138" s="202"/>
      <c r="AFA138" s="202"/>
      <c r="AFB138" s="202"/>
      <c r="AFC138" s="202"/>
      <c r="AFD138" s="202"/>
      <c r="AFE138" s="202"/>
      <c r="AFF138" s="202"/>
      <c r="AFG138" s="202"/>
      <c r="AFH138" s="202"/>
      <c r="AFI138" s="202"/>
      <c r="AFJ138" s="202"/>
      <c r="AFK138" s="202"/>
      <c r="AFL138" s="202"/>
      <c r="AFM138" s="202"/>
      <c r="AFN138" s="202"/>
      <c r="AFO138" s="202"/>
      <c r="AFP138" s="202"/>
      <c r="AFQ138" s="202"/>
      <c r="AFR138" s="202"/>
      <c r="AFS138" s="202"/>
      <c r="AFT138" s="202"/>
      <c r="AFU138" s="202"/>
      <c r="AFV138" s="202"/>
      <c r="AFW138" s="202"/>
      <c r="AFX138" s="202"/>
      <c r="AFY138" s="202"/>
      <c r="AFZ138" s="202"/>
      <c r="AGA138" s="202"/>
      <c r="AGB138" s="202"/>
      <c r="AGC138" s="202"/>
      <c r="AGD138" s="202"/>
      <c r="AGE138" s="202"/>
      <c r="AGF138" s="202"/>
      <c r="AGG138" s="202"/>
      <c r="AGH138" s="202"/>
      <c r="AGI138" s="202"/>
      <c r="AGJ138" s="202"/>
      <c r="AGK138" s="202"/>
      <c r="AGL138" s="202"/>
      <c r="AGM138" s="202"/>
      <c r="AGN138" s="202"/>
      <c r="AGO138" s="202"/>
      <c r="AGP138" s="202"/>
      <c r="AGQ138" s="202"/>
      <c r="AGR138" s="202"/>
      <c r="AGS138" s="202"/>
      <c r="AGT138" s="202"/>
      <c r="AGU138" s="202"/>
      <c r="AGV138" s="202"/>
      <c r="AGW138" s="202"/>
      <c r="AGX138" s="202"/>
      <c r="AGY138" s="202"/>
      <c r="AGZ138" s="202"/>
      <c r="AHA138" s="202"/>
      <c r="AHB138" s="202"/>
      <c r="AHC138" s="202"/>
      <c r="AHD138" s="202"/>
      <c r="AHE138" s="202"/>
      <c r="AHF138" s="202"/>
      <c r="AHG138" s="202"/>
      <c r="AHH138" s="202"/>
      <c r="AHI138" s="202"/>
      <c r="AHJ138" s="202"/>
      <c r="AHK138" s="202"/>
      <c r="AHL138" s="202"/>
      <c r="AHM138" s="202"/>
      <c r="AHN138" s="202"/>
      <c r="AHO138" s="202"/>
      <c r="AHP138" s="202"/>
      <c r="AHQ138" s="202"/>
      <c r="AHR138" s="202"/>
      <c r="AHS138" s="202"/>
      <c r="AHT138" s="202"/>
      <c r="AHU138" s="202"/>
      <c r="AHV138" s="202"/>
      <c r="AHW138" s="202"/>
      <c r="AHX138" s="202"/>
      <c r="AHY138" s="202"/>
      <c r="AHZ138" s="202"/>
      <c r="AIA138" s="202"/>
      <c r="AIB138" s="202"/>
      <c r="AIC138" s="202"/>
      <c r="AID138" s="202"/>
      <c r="AIE138" s="202"/>
      <c r="AIF138" s="202"/>
      <c r="AIG138" s="202"/>
      <c r="AIH138" s="202"/>
      <c r="AII138" s="202"/>
      <c r="AIJ138" s="202"/>
      <c r="AIK138" s="202"/>
      <c r="AIL138" s="202"/>
      <c r="AIM138" s="202"/>
      <c r="AIN138" s="202"/>
      <c r="AIO138" s="202"/>
      <c r="AIP138" s="202"/>
      <c r="AIQ138" s="202"/>
      <c r="AIR138" s="202"/>
      <c r="AIS138" s="202"/>
      <c r="AIT138" s="202"/>
      <c r="AIU138" s="202"/>
      <c r="AIV138" s="202"/>
      <c r="AIW138" s="202"/>
      <c r="AIX138" s="202"/>
      <c r="AIY138" s="202"/>
      <c r="AIZ138" s="202"/>
      <c r="AJA138" s="202"/>
      <c r="AJB138" s="202"/>
      <c r="AJC138" s="202"/>
      <c r="AJD138" s="202"/>
      <c r="AJE138" s="202"/>
      <c r="AJF138" s="202"/>
      <c r="AJG138" s="202"/>
      <c r="AJH138" s="202"/>
      <c r="AJI138" s="202"/>
      <c r="AJJ138" s="202"/>
      <c r="AJK138" s="202"/>
      <c r="AJL138" s="202"/>
      <c r="AJM138" s="202"/>
      <c r="AJN138" s="202"/>
      <c r="AJO138" s="202"/>
      <c r="AJP138" s="202"/>
      <c r="AJQ138" s="202"/>
      <c r="AJR138" s="202"/>
      <c r="AJS138" s="202"/>
      <c r="AJT138" s="202"/>
      <c r="AJU138" s="202"/>
      <c r="AJV138" s="202"/>
      <c r="AJW138" s="202"/>
      <c r="AJX138" s="202"/>
      <c r="AJY138" s="202"/>
      <c r="AJZ138" s="202"/>
      <c r="AKA138" s="202"/>
      <c r="AKB138" s="202"/>
      <c r="AKC138" s="202"/>
      <c r="AKD138" s="202"/>
      <c r="AKE138" s="202"/>
      <c r="AKF138" s="202"/>
      <c r="AKG138" s="202"/>
      <c r="AKH138" s="202"/>
      <c r="AKI138" s="202"/>
      <c r="AKJ138" s="202"/>
      <c r="AKK138" s="202"/>
      <c r="AKL138" s="202"/>
      <c r="AKM138" s="202"/>
      <c r="AKN138" s="202"/>
      <c r="AKO138" s="202"/>
      <c r="AKP138" s="202"/>
      <c r="AKQ138" s="202"/>
      <c r="AKR138" s="202"/>
      <c r="AKS138" s="202"/>
      <c r="AKT138" s="202"/>
      <c r="AKU138" s="202"/>
      <c r="AKV138" s="202"/>
      <c r="AKW138" s="202"/>
      <c r="AKX138" s="202"/>
      <c r="AKY138" s="202"/>
      <c r="AKZ138" s="202"/>
      <c r="ALA138" s="202"/>
      <c r="ALB138" s="202"/>
      <c r="ALC138" s="202"/>
      <c r="ALD138" s="202"/>
      <c r="ALE138" s="202"/>
      <c r="ALF138" s="202"/>
      <c r="ALG138" s="202"/>
      <c r="ALH138" s="202"/>
      <c r="ALI138" s="202"/>
      <c r="ALJ138" s="202"/>
      <c r="ALK138" s="202"/>
      <c r="ALL138" s="202"/>
      <c r="ALM138" s="202"/>
      <c r="ALN138" s="202"/>
      <c r="ALO138" s="202"/>
      <c r="ALP138" s="202"/>
      <c r="ALQ138" s="202"/>
      <c r="ALR138" s="202"/>
      <c r="ALS138" s="202"/>
      <c r="ALT138" s="202"/>
      <c r="ALU138" s="202"/>
      <c r="ALV138" s="202"/>
      <c r="ALW138" s="202"/>
      <c r="ALX138" s="202"/>
      <c r="ALY138" s="202"/>
      <c r="ALZ138" s="202"/>
      <c r="AMA138" s="202"/>
      <c r="AMB138" s="202"/>
      <c r="AMC138" s="202"/>
      <c r="AMD138" s="202"/>
      <c r="AME138" s="202"/>
      <c r="AMF138" s="202"/>
      <c r="AMG138" s="202"/>
      <c r="AMH138" s="202"/>
      <c r="AMI138" s="202"/>
      <c r="AMJ138" s="202"/>
    </row>
    <row r="139" spans="1:1024" ht="20.25" customHeight="1">
      <c r="A139" s="601"/>
      <c r="B139" s="522" t="s">
        <v>89</v>
      </c>
      <c r="C139" s="65"/>
      <c r="D139" s="927"/>
      <c r="E139" s="125"/>
      <c r="F139" s="355"/>
      <c r="G139" s="355"/>
      <c r="H139" s="356"/>
      <c r="I139" s="356"/>
      <c r="J139" s="476"/>
      <c r="K139" s="126"/>
      <c r="L139" s="125"/>
      <c r="M139" s="355"/>
      <c r="N139" s="355"/>
      <c r="O139" s="356"/>
      <c r="P139" s="356"/>
      <c r="Q139" s="476"/>
      <c r="R139" s="374"/>
      <c r="S139" s="125"/>
      <c r="T139" s="532"/>
      <c r="U139" s="355"/>
      <c r="V139" s="356"/>
      <c r="W139" s="356"/>
      <c r="X139" s="476"/>
      <c r="Y139" s="126"/>
      <c r="Z139" s="125"/>
      <c r="AA139" s="355"/>
      <c r="AB139" s="355"/>
      <c r="AC139" s="356"/>
      <c r="AD139" s="356"/>
      <c r="AE139" s="476"/>
      <c r="AF139" s="126"/>
      <c r="AG139" s="125"/>
      <c r="AH139" s="355"/>
      <c r="AI139" s="934"/>
      <c r="AJ139" s="925"/>
      <c r="AK139" s="195"/>
      <c r="AL139" s="14"/>
    </row>
    <row r="140" spans="1:1024" ht="20.25" customHeight="1">
      <c r="A140" s="603"/>
      <c r="B140" s="553" t="s">
        <v>22</v>
      </c>
      <c r="C140" s="77" t="s">
        <v>53</v>
      </c>
      <c r="D140" s="929">
        <f>AK101</f>
        <v>20</v>
      </c>
      <c r="E140" s="133">
        <v>2</v>
      </c>
      <c r="F140" s="460">
        <v>2</v>
      </c>
      <c r="G140" s="460"/>
      <c r="H140" s="461"/>
      <c r="I140" s="461"/>
      <c r="J140" s="269"/>
      <c r="K140" s="134"/>
      <c r="L140" s="133"/>
      <c r="M140" s="460">
        <v>2</v>
      </c>
      <c r="N140" s="460"/>
      <c r="O140" s="461"/>
      <c r="P140" s="461"/>
      <c r="Q140" s="269"/>
      <c r="R140" s="477"/>
      <c r="S140" s="133">
        <v>2</v>
      </c>
      <c r="T140" s="533"/>
      <c r="U140" s="460"/>
      <c r="V140" s="461"/>
      <c r="W140" s="485">
        <v>2</v>
      </c>
      <c r="X140" s="269"/>
      <c r="Y140" s="134"/>
      <c r="Z140" s="133"/>
      <c r="AA140" s="460">
        <v>2</v>
      </c>
      <c r="AB140" s="460"/>
      <c r="AC140" s="461"/>
      <c r="AD140" s="461"/>
      <c r="AE140" s="269"/>
      <c r="AF140" s="134"/>
      <c r="AG140" s="133">
        <v>2</v>
      </c>
      <c r="AH140" s="460">
        <v>2</v>
      </c>
      <c r="AI140" s="460"/>
      <c r="AJ140" s="925">
        <f t="shared" ref="AJ140:AJ144" si="47">SUM(E140:AI140)</f>
        <v>16</v>
      </c>
      <c r="AK140" s="195">
        <f t="shared" ref="AK140:AK144" si="48">D140-AJ140</f>
        <v>4</v>
      </c>
      <c r="AL140" s="14"/>
    </row>
    <row r="141" spans="1:1024" ht="20.25">
      <c r="A141" s="603"/>
      <c r="B141" s="321" t="s">
        <v>24</v>
      </c>
      <c r="C141" s="54" t="s">
        <v>48</v>
      </c>
      <c r="D141" s="918">
        <f t="shared" ref="D141:D143" si="49">AK102</f>
        <v>22</v>
      </c>
      <c r="E141" s="513">
        <v>2</v>
      </c>
      <c r="F141" s="113"/>
      <c r="G141" s="113"/>
      <c r="H141" s="114"/>
      <c r="I141" s="114"/>
      <c r="J141" s="512"/>
      <c r="K141" s="512"/>
      <c r="L141" s="513">
        <v>2</v>
      </c>
      <c r="M141" s="177">
        <v>2</v>
      </c>
      <c r="N141" s="113"/>
      <c r="O141" s="114"/>
      <c r="P141" s="114"/>
      <c r="Q141" s="115"/>
      <c r="R141" s="270"/>
      <c r="S141" s="513">
        <v>2</v>
      </c>
      <c r="T141" s="173"/>
      <c r="U141" s="113"/>
      <c r="V141" s="114"/>
      <c r="W141" s="114"/>
      <c r="X141" s="512"/>
      <c r="Y141" s="512"/>
      <c r="Z141" s="514">
        <v>2</v>
      </c>
      <c r="AA141" s="177">
        <v>2</v>
      </c>
      <c r="AB141" s="113"/>
      <c r="AC141" s="114"/>
      <c r="AD141" s="114"/>
      <c r="AE141" s="115"/>
      <c r="AF141" s="512"/>
      <c r="AG141" s="513">
        <v>2</v>
      </c>
      <c r="AH141" s="113"/>
      <c r="AI141" s="113"/>
      <c r="AJ141" s="925">
        <f t="shared" si="47"/>
        <v>14</v>
      </c>
      <c r="AK141" s="195">
        <f t="shared" si="48"/>
        <v>8</v>
      </c>
      <c r="AL141" s="14"/>
    </row>
    <row r="142" spans="1:1024" ht="20.25" customHeight="1">
      <c r="A142" s="604"/>
      <c r="B142" s="321" t="s">
        <v>28</v>
      </c>
      <c r="C142" s="296" t="s">
        <v>126</v>
      </c>
      <c r="D142" s="918">
        <f t="shared" si="49"/>
        <v>14</v>
      </c>
      <c r="E142" s="174"/>
      <c r="F142" s="120"/>
      <c r="G142" s="120"/>
      <c r="H142" s="305">
        <v>2</v>
      </c>
      <c r="I142" s="121"/>
      <c r="J142" s="115"/>
      <c r="K142" s="512"/>
      <c r="L142" s="174"/>
      <c r="M142" s="120"/>
      <c r="N142" s="120"/>
      <c r="O142" s="305">
        <v>2</v>
      </c>
      <c r="P142" s="121"/>
      <c r="Q142" s="115"/>
      <c r="R142" s="270"/>
      <c r="S142" s="513"/>
      <c r="T142" s="173"/>
      <c r="U142" s="113"/>
      <c r="V142" s="117">
        <v>2</v>
      </c>
      <c r="W142" s="114"/>
      <c r="X142" s="115"/>
      <c r="Y142" s="512"/>
      <c r="Z142" s="513"/>
      <c r="AA142" s="113"/>
      <c r="AB142" s="113"/>
      <c r="AC142" s="117">
        <v>2</v>
      </c>
      <c r="AD142" s="114"/>
      <c r="AE142" s="115"/>
      <c r="AF142" s="512"/>
      <c r="AG142" s="174"/>
      <c r="AH142" s="120"/>
      <c r="AI142" s="120"/>
      <c r="AJ142" s="925">
        <f t="shared" si="47"/>
        <v>8</v>
      </c>
      <c r="AK142" s="195">
        <f t="shared" si="48"/>
        <v>6</v>
      </c>
      <c r="AL142" s="14"/>
    </row>
    <row r="143" spans="1:1024" ht="20.25">
      <c r="A143" s="605"/>
      <c r="B143" s="46" t="s">
        <v>32</v>
      </c>
      <c r="C143" s="692" t="s">
        <v>141</v>
      </c>
      <c r="D143" s="918">
        <f t="shared" si="49"/>
        <v>14</v>
      </c>
      <c r="E143" s="404"/>
      <c r="F143" s="615"/>
      <c r="G143" s="615"/>
      <c r="H143" s="617">
        <v>2</v>
      </c>
      <c r="I143" s="617"/>
      <c r="J143" s="263"/>
      <c r="K143" s="263"/>
      <c r="L143" s="404"/>
      <c r="M143" s="615">
        <v>2</v>
      </c>
      <c r="N143" s="615"/>
      <c r="O143" s="617">
        <v>2</v>
      </c>
      <c r="P143" s="617"/>
      <c r="Q143" s="263"/>
      <c r="R143" s="263"/>
      <c r="S143" s="256"/>
      <c r="T143" s="714"/>
      <c r="U143" s="715"/>
      <c r="V143" s="716">
        <v>2</v>
      </c>
      <c r="W143" s="716"/>
      <c r="X143" s="263"/>
      <c r="Y143" s="263"/>
      <c r="Z143" s="256"/>
      <c r="AA143" s="715">
        <v>2</v>
      </c>
      <c r="AB143" s="715"/>
      <c r="AC143" s="716">
        <v>2</v>
      </c>
      <c r="AD143" s="716"/>
      <c r="AE143" s="263"/>
      <c r="AF143" s="263"/>
      <c r="AG143" s="404"/>
      <c r="AH143" s="615"/>
      <c r="AI143" s="615"/>
      <c r="AJ143" s="925">
        <f t="shared" si="47"/>
        <v>12</v>
      </c>
      <c r="AK143" s="195">
        <f t="shared" si="48"/>
        <v>2</v>
      </c>
      <c r="AL143" s="14"/>
    </row>
    <row r="144" spans="1:1024" ht="20.25">
      <c r="A144" s="69"/>
      <c r="B144" s="70" t="s">
        <v>101</v>
      </c>
      <c r="C144" s="71"/>
      <c r="D144" s="397"/>
      <c r="E144" s="127"/>
      <c r="F144" s="125"/>
      <c r="G144" s="125"/>
      <c r="H144" s="125"/>
      <c r="I144" s="125"/>
      <c r="J144" s="126"/>
      <c r="K144" s="126"/>
      <c r="L144" s="125"/>
      <c r="M144" s="125"/>
      <c r="N144" s="125"/>
      <c r="O144" s="125"/>
      <c r="P144" s="125"/>
      <c r="Q144" s="126"/>
      <c r="R144" s="126"/>
      <c r="S144" s="125"/>
      <c r="T144" s="180"/>
      <c r="U144" s="125"/>
      <c r="V144" s="125"/>
      <c r="W144" s="125"/>
      <c r="X144" s="126"/>
      <c r="Y144" s="126"/>
      <c r="Z144" s="125"/>
      <c r="AA144" s="125"/>
      <c r="AB144" s="125"/>
      <c r="AC144" s="125"/>
      <c r="AD144" s="125"/>
      <c r="AE144" s="126"/>
      <c r="AF144" s="126"/>
      <c r="AG144" s="125"/>
      <c r="AH144" s="125"/>
      <c r="AI144" s="203"/>
      <c r="AJ144" s="925">
        <f t="shared" si="47"/>
        <v>0</v>
      </c>
      <c r="AK144" s="195">
        <f t="shared" si="48"/>
        <v>0</v>
      </c>
      <c r="AL144" s="14"/>
    </row>
    <row r="145" spans="1:38" ht="20.25">
      <c r="A145" s="319"/>
      <c r="B145" s="953"/>
      <c r="C145" s="954"/>
      <c r="D145" s="131"/>
      <c r="E145" s="132"/>
      <c r="F145" s="133"/>
      <c r="G145" s="133"/>
      <c r="H145" s="133"/>
      <c r="I145" s="133"/>
      <c r="J145" s="134"/>
      <c r="K145" s="134"/>
      <c r="L145" s="133"/>
      <c r="M145" s="133"/>
      <c r="N145" s="133"/>
      <c r="O145" s="133"/>
      <c r="P145" s="133"/>
      <c r="Q145" s="134"/>
      <c r="R145" s="134"/>
      <c r="S145" s="133"/>
      <c r="T145" s="311"/>
      <c r="U145" s="133"/>
      <c r="V145" s="133"/>
      <c r="W145" s="133"/>
      <c r="X145" s="134"/>
      <c r="Y145" s="134"/>
      <c r="Z145" s="133"/>
      <c r="AA145" s="133"/>
      <c r="AB145" s="133"/>
      <c r="AC145" s="133"/>
      <c r="AD145" s="133"/>
      <c r="AE145" s="134"/>
      <c r="AF145" s="134"/>
      <c r="AG145" s="133"/>
      <c r="AH145" s="133"/>
      <c r="AI145" s="291"/>
      <c r="AJ145" s="925">
        <f t="shared" ref="AJ145:AJ146" si="50">SUM(E145:AI145)</f>
        <v>0</v>
      </c>
      <c r="AK145" s="195">
        <f t="shared" ref="AK145:AK146" si="51">D145-AJ145</f>
        <v>0</v>
      </c>
      <c r="AL145" s="14"/>
    </row>
    <row r="146" spans="1:38" ht="20.25">
      <c r="A146" s="902"/>
      <c r="B146" s="932"/>
      <c r="C146" s="920"/>
      <c r="D146" s="131"/>
      <c r="E146" s="236"/>
      <c r="F146" s="174"/>
      <c r="G146" s="174"/>
      <c r="H146" s="174"/>
      <c r="I146" s="174"/>
      <c r="J146" s="162"/>
      <c r="K146" s="162"/>
      <c r="L146" s="174"/>
      <c r="M146" s="174"/>
      <c r="N146" s="174"/>
      <c r="O146" s="174"/>
      <c r="P146" s="174"/>
      <c r="Q146" s="162"/>
      <c r="R146" s="162"/>
      <c r="S146" s="174"/>
      <c r="T146" s="179"/>
      <c r="U146" s="174"/>
      <c r="V146" s="174"/>
      <c r="W146" s="174"/>
      <c r="X146" s="162"/>
      <c r="Y146" s="162"/>
      <c r="Z146" s="174"/>
      <c r="AA146" s="174"/>
      <c r="AB146" s="174"/>
      <c r="AC146" s="174"/>
      <c r="AD146" s="174"/>
      <c r="AE146" s="162"/>
      <c r="AF146" s="162"/>
      <c r="AG146" s="174"/>
      <c r="AH146" s="174"/>
      <c r="AI146" s="292"/>
      <c r="AJ146" s="926">
        <f t="shared" si="50"/>
        <v>0</v>
      </c>
      <c r="AK146" s="892">
        <f t="shared" si="51"/>
        <v>0</v>
      </c>
      <c r="AL146" s="14"/>
    </row>
    <row r="147" spans="1:38" s="9" customFormat="1" ht="18.75">
      <c r="A147" s="14"/>
      <c r="B147" s="14"/>
      <c r="C147" s="14"/>
      <c r="D147" s="14"/>
      <c r="E147" s="20" t="s">
        <v>54</v>
      </c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172"/>
      <c r="W147" s="20"/>
      <c r="X147" s="20"/>
      <c r="Y147" s="20"/>
      <c r="Z147" s="175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 spans="1:38" s="9" customFormat="1" ht="18.75">
      <c r="A148" s="14"/>
      <c r="B148" s="14"/>
      <c r="C148" s="14"/>
      <c r="D148" s="14"/>
      <c r="E148" s="1256" t="s">
        <v>102</v>
      </c>
      <c r="F148" s="1256"/>
      <c r="G148" s="1256"/>
      <c r="H148" s="1256"/>
      <c r="I148" s="1256"/>
      <c r="J148" s="1256"/>
      <c r="K148" s="1256"/>
      <c r="L148" s="1256"/>
      <c r="M148" s="1256"/>
      <c r="N148" s="1256"/>
      <c r="O148" s="1256"/>
      <c r="P148" s="1256"/>
      <c r="Q148" s="1256"/>
      <c r="R148" s="1256"/>
      <c r="S148" s="1256"/>
      <c r="T148" s="1256"/>
      <c r="U148" s="1256"/>
      <c r="V148" s="1256"/>
      <c r="W148" s="1256"/>
      <c r="X148" s="1256"/>
      <c r="Y148" s="1256"/>
      <c r="Z148" s="1256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 spans="1:38" s="9" customFormat="1" ht="18.75">
      <c r="A149" s="14"/>
      <c r="B149" s="324"/>
      <c r="C149" s="324"/>
      <c r="D149" s="324"/>
      <c r="E149" s="324"/>
      <c r="F149" s="324"/>
      <c r="G149" s="324"/>
      <c r="H149" s="324"/>
      <c r="I149" s="324"/>
      <c r="J149" s="324"/>
      <c r="K149" s="324"/>
      <c r="L149" s="324"/>
      <c r="M149" s="324"/>
      <c r="N149" s="324"/>
      <c r="O149" s="324"/>
      <c r="P149" s="324"/>
      <c r="Q149" s="324"/>
      <c r="R149" s="324"/>
      <c r="S149" s="324"/>
      <c r="T149" s="324"/>
      <c r="U149" s="324"/>
      <c r="V149" s="324"/>
      <c r="W149" s="324"/>
      <c r="X149" s="324"/>
      <c r="Y149" s="324"/>
      <c r="Z149" s="324"/>
      <c r="AA149" s="324"/>
      <c r="AB149" s="324"/>
      <c r="AC149" s="324"/>
      <c r="AD149" s="324"/>
      <c r="AE149" s="324"/>
      <c r="AF149" s="324"/>
      <c r="AG149" s="324"/>
      <c r="AH149" s="324"/>
      <c r="AI149" s="14"/>
      <c r="AJ149" s="14"/>
      <c r="AK149" s="14"/>
      <c r="AL149" s="14"/>
    </row>
    <row r="150" spans="1:38" ht="18.75">
      <c r="B150" s="1267" t="s">
        <v>0</v>
      </c>
      <c r="C150" s="1267"/>
      <c r="D150" s="1267"/>
      <c r="E150" s="1267"/>
      <c r="F150" s="1267"/>
      <c r="G150" s="1267"/>
      <c r="H150" s="1267"/>
      <c r="I150" s="1267"/>
      <c r="J150" s="1267"/>
      <c r="K150" s="1267"/>
      <c r="L150" s="1267"/>
      <c r="M150" s="1267"/>
      <c r="N150" s="1267"/>
      <c r="O150" s="1267"/>
      <c r="P150" s="1267"/>
      <c r="Q150" s="1267"/>
      <c r="R150" s="1267"/>
      <c r="S150" s="1267"/>
      <c r="T150" s="1267"/>
      <c r="U150" s="1267"/>
      <c r="V150" s="1267"/>
      <c r="W150" s="1267"/>
      <c r="X150" s="1267"/>
      <c r="Y150" s="1267"/>
      <c r="Z150" s="1267"/>
      <c r="AA150" s="1267"/>
      <c r="AB150" s="1267"/>
      <c r="AC150" s="1267"/>
      <c r="AD150" s="1267"/>
      <c r="AE150" s="1267"/>
      <c r="AF150" s="1267"/>
      <c r="AG150" s="1267"/>
      <c r="AH150" s="1267"/>
    </row>
    <row r="151" spans="1:38" ht="24.75" customHeight="1">
      <c r="A151" s="14"/>
      <c r="B151" s="1262" t="s">
        <v>121</v>
      </c>
      <c r="C151" s="1262"/>
      <c r="D151" s="1262"/>
      <c r="E151" s="1262"/>
      <c r="F151" s="1262"/>
      <c r="G151" s="1262"/>
      <c r="H151" s="1262"/>
      <c r="I151" s="1262"/>
      <c r="J151" s="1262"/>
      <c r="K151" s="1262"/>
      <c r="L151" s="1262"/>
      <c r="M151" s="1262"/>
      <c r="N151" s="1262"/>
      <c r="O151" s="1262"/>
      <c r="P151" s="1262"/>
      <c r="Q151" s="1262"/>
      <c r="R151" s="1262"/>
      <c r="S151" s="1262"/>
      <c r="T151" s="1262"/>
      <c r="U151" s="1262"/>
      <c r="V151" s="1262"/>
      <c r="W151" s="1262"/>
      <c r="X151" s="1262"/>
      <c r="Y151" s="1262"/>
      <c r="Z151" s="1262"/>
      <c r="AA151" s="1262"/>
      <c r="AB151" s="1262"/>
      <c r="AC151" s="1262"/>
      <c r="AD151" s="1262"/>
      <c r="AE151" s="1262"/>
      <c r="AF151" s="1262"/>
      <c r="AG151" s="1262"/>
      <c r="AH151" s="1262"/>
      <c r="AI151" s="1262"/>
      <c r="AJ151" s="1262"/>
      <c r="AK151" s="184">
        <v>2025</v>
      </c>
      <c r="AL151" s="14"/>
    </row>
    <row r="152" spans="1:38" ht="18.75">
      <c r="A152" s="14"/>
      <c r="B152" s="185"/>
      <c r="C152" s="18" t="s">
        <v>67</v>
      </c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481"/>
      <c r="W152" s="14"/>
      <c r="X152" s="14"/>
      <c r="Y152" s="185"/>
      <c r="Z152" s="185"/>
      <c r="AA152" s="185"/>
      <c r="AB152" s="185"/>
      <c r="AC152" s="185"/>
      <c r="AD152" s="185"/>
      <c r="AE152" s="185"/>
      <c r="AF152" s="185"/>
      <c r="AG152" s="185"/>
      <c r="AH152" s="185"/>
      <c r="AI152" s="185"/>
      <c r="AJ152" s="185"/>
      <c r="AK152" s="185"/>
      <c r="AL152" s="14"/>
    </row>
    <row r="153" spans="1:38" ht="29.25" customHeight="1">
      <c r="A153" s="18"/>
      <c r="B153" s="184" t="s">
        <v>3</v>
      </c>
      <c r="C153" s="433" t="s">
        <v>68</v>
      </c>
      <c r="D153" s="18"/>
      <c r="E153" s="1265" t="s">
        <v>5</v>
      </c>
      <c r="F153" s="1265"/>
      <c r="G153" s="1265"/>
      <c r="H153" s="18">
        <v>1</v>
      </c>
      <c r="I153" s="18"/>
      <c r="J153" s="1265"/>
      <c r="K153" s="1265"/>
      <c r="L153" s="1265"/>
      <c r="M153" s="1265"/>
      <c r="N153" s="1265"/>
      <c r="O153" s="1265"/>
      <c r="P153" s="1265"/>
      <c r="Q153" s="1265"/>
      <c r="R153" s="1265"/>
      <c r="S153" s="1265"/>
      <c r="T153" s="18"/>
      <c r="U153" s="18"/>
      <c r="V153" s="1265" t="s">
        <v>6</v>
      </c>
      <c r="W153" s="1265"/>
      <c r="X153" s="1265"/>
      <c r="Y153" s="1265"/>
      <c r="Z153" s="18"/>
      <c r="AA153" s="1266" t="s">
        <v>159</v>
      </c>
      <c r="AB153" s="1266"/>
      <c r="AC153" s="1266"/>
      <c r="AD153" s="1266"/>
      <c r="AE153" s="18"/>
      <c r="AF153" s="18"/>
      <c r="AG153" s="18"/>
      <c r="AH153" s="1265" t="s">
        <v>8</v>
      </c>
      <c r="AI153" s="1265"/>
      <c r="AJ153" s="185"/>
      <c r="AK153" s="185"/>
      <c r="AL153" s="14"/>
    </row>
    <row r="154" spans="1:38" ht="19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482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14"/>
      <c r="AK154" s="14"/>
      <c r="AL154" s="14"/>
    </row>
    <row r="155" spans="1:38" ht="18.75">
      <c r="A155" s="23"/>
      <c r="B155" s="186"/>
      <c r="C155" s="434"/>
      <c r="D155" s="186"/>
      <c r="E155" s="1263" t="s">
        <v>9</v>
      </c>
      <c r="F155" s="1263"/>
      <c r="G155" s="1263"/>
      <c r="H155" s="1263"/>
      <c r="I155" s="1263"/>
      <c r="J155" s="1263"/>
      <c r="K155" s="1263"/>
      <c r="L155" s="1263"/>
      <c r="M155" s="1263"/>
      <c r="N155" s="1263"/>
      <c r="O155" s="1263"/>
      <c r="P155" s="1263"/>
      <c r="Q155" s="1263"/>
      <c r="R155" s="1263"/>
      <c r="S155" s="1263"/>
      <c r="T155" s="1263"/>
      <c r="U155" s="1263"/>
      <c r="V155" s="1263"/>
      <c r="W155" s="1263"/>
      <c r="X155" s="1263"/>
      <c r="Y155" s="1263"/>
      <c r="Z155" s="1263"/>
      <c r="AA155" s="1263"/>
      <c r="AB155" s="1263"/>
      <c r="AC155" s="1263"/>
      <c r="AD155" s="1263"/>
      <c r="AE155" s="1263"/>
      <c r="AF155" s="1263"/>
      <c r="AG155" s="1263"/>
      <c r="AH155" s="1263"/>
      <c r="AI155" s="1264"/>
      <c r="AJ155" s="186"/>
      <c r="AK155" s="186"/>
      <c r="AL155" s="14"/>
    </row>
    <row r="156" spans="1:38" ht="18.75">
      <c r="A156" s="26"/>
      <c r="B156" s="435"/>
      <c r="C156" s="293"/>
      <c r="D156" s="435"/>
      <c r="E156" s="436" t="s">
        <v>11</v>
      </c>
      <c r="F156" s="245"/>
      <c r="G156" s="245"/>
      <c r="H156" s="245"/>
      <c r="I156" s="245"/>
      <c r="J156" s="245" t="s">
        <v>10</v>
      </c>
      <c r="K156" s="245"/>
      <c r="L156" s="245"/>
      <c r="M156" s="245"/>
      <c r="N156" s="245"/>
      <c r="O156" s="245"/>
      <c r="P156" s="245"/>
      <c r="Q156" s="483" t="s">
        <v>11</v>
      </c>
      <c r="R156" s="245"/>
      <c r="S156" s="245"/>
      <c r="T156" s="245"/>
      <c r="U156" s="245"/>
      <c r="V156" s="483"/>
      <c r="W156" s="245"/>
      <c r="X156" s="245" t="s">
        <v>10</v>
      </c>
      <c r="Y156" s="245"/>
      <c r="Z156" s="245"/>
      <c r="AA156" s="245"/>
      <c r="AB156" s="245"/>
      <c r="AC156" s="245"/>
      <c r="AD156" s="245"/>
      <c r="AE156" s="483" t="s">
        <v>11</v>
      </c>
      <c r="AF156" s="245"/>
      <c r="AG156" s="245"/>
      <c r="AH156" s="245"/>
      <c r="AI156" s="261"/>
      <c r="AJ156" s="189"/>
      <c r="AK156" s="189"/>
      <c r="AL156" s="14"/>
    </row>
    <row r="157" spans="1:38" s="6" customFormat="1" ht="71.25" customHeight="1">
      <c r="A157" s="31" t="s">
        <v>12</v>
      </c>
      <c r="B157" s="437" t="s">
        <v>13</v>
      </c>
      <c r="C157" s="438" t="s">
        <v>14</v>
      </c>
      <c r="D157" s="439" t="s">
        <v>15</v>
      </c>
      <c r="E157" s="440">
        <v>1</v>
      </c>
      <c r="F157" s="441">
        <v>2</v>
      </c>
      <c r="G157" s="441">
        <v>3</v>
      </c>
      <c r="H157" s="441">
        <v>4</v>
      </c>
      <c r="I157" s="474">
        <v>5</v>
      </c>
      <c r="J157" s="441">
        <v>6</v>
      </c>
      <c r="K157" s="441">
        <v>7</v>
      </c>
      <c r="L157" s="441">
        <v>8</v>
      </c>
      <c r="M157" s="441">
        <v>9</v>
      </c>
      <c r="N157" s="441">
        <v>10</v>
      </c>
      <c r="O157" s="441">
        <v>11</v>
      </c>
      <c r="P157" s="441">
        <v>12</v>
      </c>
      <c r="Q157" s="484">
        <v>13</v>
      </c>
      <c r="R157" s="441">
        <v>14</v>
      </c>
      <c r="S157" s="441">
        <v>15</v>
      </c>
      <c r="T157" s="441">
        <v>16</v>
      </c>
      <c r="U157" s="441">
        <v>17</v>
      </c>
      <c r="V157" s="474">
        <v>18</v>
      </c>
      <c r="W157" s="441">
        <v>19</v>
      </c>
      <c r="X157" s="484">
        <v>20</v>
      </c>
      <c r="Y157" s="441">
        <v>21</v>
      </c>
      <c r="Z157" s="441">
        <v>22</v>
      </c>
      <c r="AA157" s="441">
        <v>23</v>
      </c>
      <c r="AB157" s="441">
        <v>24</v>
      </c>
      <c r="AC157" s="441">
        <v>25</v>
      </c>
      <c r="AD157" s="441">
        <v>26</v>
      </c>
      <c r="AE157" s="484">
        <v>27</v>
      </c>
      <c r="AF157" s="441">
        <v>28</v>
      </c>
      <c r="AG157" s="441">
        <v>29</v>
      </c>
      <c r="AH157" s="441">
        <v>30</v>
      </c>
      <c r="AI157" s="489">
        <v>31</v>
      </c>
      <c r="AJ157" s="192" t="s">
        <v>16</v>
      </c>
      <c r="AK157" s="192" t="s">
        <v>17</v>
      </c>
      <c r="AL157" s="14"/>
    </row>
    <row r="158" spans="1:38" ht="20.25">
      <c r="A158" s="37">
        <v>1</v>
      </c>
      <c r="B158" s="553" t="s">
        <v>18</v>
      </c>
      <c r="C158" s="39" t="s">
        <v>90</v>
      </c>
      <c r="D158" s="108">
        <f t="shared" ref="D158:D172" si="52">AK123</f>
        <v>4</v>
      </c>
      <c r="E158" s="117"/>
      <c r="F158" s="117"/>
      <c r="G158" s="115"/>
      <c r="H158" s="512"/>
      <c r="I158" s="513"/>
      <c r="J158" s="113"/>
      <c r="K158" s="173"/>
      <c r="L158" s="114"/>
      <c r="M158" s="116">
        <v>2</v>
      </c>
      <c r="N158" s="115"/>
      <c r="O158" s="270"/>
      <c r="P158" s="113"/>
      <c r="Q158" s="113"/>
      <c r="R158" s="113">
        <v>2</v>
      </c>
      <c r="S158" s="114"/>
      <c r="T158" s="114">
        <v>2</v>
      </c>
      <c r="U158" s="115"/>
      <c r="V158" s="512"/>
      <c r="W158" s="513"/>
      <c r="X158" s="113"/>
      <c r="Y158" s="113"/>
      <c r="Z158" s="114"/>
      <c r="AA158" s="114"/>
      <c r="AB158" s="115"/>
      <c r="AC158" s="270"/>
      <c r="AD158" s="113"/>
      <c r="AE158" s="113"/>
      <c r="AF158" s="113"/>
      <c r="AG158" s="114"/>
      <c r="AH158" s="114"/>
      <c r="AI158" s="115"/>
      <c r="AJ158" s="925">
        <f>SUM(E158:AI158)</f>
        <v>6</v>
      </c>
      <c r="AK158" s="195">
        <f>D158-AJ158</f>
        <v>-2</v>
      </c>
      <c r="AL158" s="14"/>
    </row>
    <row r="159" spans="1:38" ht="20.25">
      <c r="A159" s="44">
        <v>2</v>
      </c>
      <c r="B159" s="321" t="s">
        <v>21</v>
      </c>
      <c r="C159" s="46" t="s">
        <v>112</v>
      </c>
      <c r="D159" s="112">
        <f t="shared" si="52"/>
        <v>6</v>
      </c>
      <c r="E159" s="117"/>
      <c r="F159" s="117"/>
      <c r="G159" s="115"/>
      <c r="H159" s="512"/>
      <c r="I159" s="513">
        <v>2</v>
      </c>
      <c r="J159" s="113"/>
      <c r="K159" s="173"/>
      <c r="L159" s="114"/>
      <c r="M159" s="114"/>
      <c r="N159" s="115"/>
      <c r="O159" s="270"/>
      <c r="P159" s="113">
        <v>2</v>
      </c>
      <c r="Q159" s="113"/>
      <c r="R159" s="113"/>
      <c r="S159" s="114"/>
      <c r="T159" s="116">
        <v>2</v>
      </c>
      <c r="U159" s="115"/>
      <c r="V159" s="512"/>
      <c r="W159" s="513"/>
      <c r="X159" s="113"/>
      <c r="Y159" s="113"/>
      <c r="Z159" s="114"/>
      <c r="AA159" s="114"/>
      <c r="AB159" s="115"/>
      <c r="AC159" s="270"/>
      <c r="AD159" s="113"/>
      <c r="AE159" s="113"/>
      <c r="AF159" s="113"/>
      <c r="AG159" s="114"/>
      <c r="AH159" s="114"/>
      <c r="AI159" s="115"/>
      <c r="AJ159" s="925">
        <f t="shared" ref="AJ159:AJ172" si="53">SUM(E159:AI159)</f>
        <v>6</v>
      </c>
      <c r="AK159" s="195">
        <f t="shared" ref="AK159:AK172" si="54">D159-AJ159</f>
        <v>0</v>
      </c>
      <c r="AL159" s="14"/>
    </row>
    <row r="160" spans="1:38" ht="20.25" customHeight="1">
      <c r="A160" s="44">
        <v>3</v>
      </c>
      <c r="B160" s="321" t="s">
        <v>22</v>
      </c>
      <c r="C160" s="46" t="s">
        <v>52</v>
      </c>
      <c r="D160" s="112">
        <f t="shared" si="52"/>
        <v>6</v>
      </c>
      <c r="E160" s="117"/>
      <c r="F160" s="117"/>
      <c r="G160" s="115"/>
      <c r="H160" s="512"/>
      <c r="I160" s="513"/>
      <c r="J160" s="113">
        <v>2</v>
      </c>
      <c r="K160" s="173"/>
      <c r="L160" s="114"/>
      <c r="M160" s="114"/>
      <c r="N160" s="115"/>
      <c r="O160" s="270"/>
      <c r="P160" s="113">
        <v>2</v>
      </c>
      <c r="Q160" s="113">
        <v>2</v>
      </c>
      <c r="R160" s="113"/>
      <c r="S160" s="114"/>
      <c r="T160" s="114"/>
      <c r="U160" s="115"/>
      <c r="V160" s="512"/>
      <c r="W160" s="513"/>
      <c r="X160" s="113"/>
      <c r="Y160" s="113"/>
      <c r="Z160" s="114"/>
      <c r="AA160" s="114"/>
      <c r="AB160" s="115"/>
      <c r="AC160" s="270"/>
      <c r="AD160" s="113"/>
      <c r="AE160" s="113"/>
      <c r="AF160" s="113"/>
      <c r="AG160" s="114"/>
      <c r="AH160" s="114"/>
      <c r="AI160" s="115"/>
      <c r="AJ160" s="925">
        <f t="shared" si="53"/>
        <v>6</v>
      </c>
      <c r="AK160" s="195">
        <f t="shared" si="54"/>
        <v>0</v>
      </c>
      <c r="AL160" s="14"/>
    </row>
    <row r="161" spans="1:1024" ht="20.25" customHeight="1">
      <c r="A161" s="44">
        <v>4</v>
      </c>
      <c r="B161" s="321" t="s">
        <v>24</v>
      </c>
      <c r="C161" s="46" t="s">
        <v>76</v>
      </c>
      <c r="D161" s="112">
        <f t="shared" si="52"/>
        <v>8</v>
      </c>
      <c r="E161" s="117"/>
      <c r="F161" s="117"/>
      <c r="G161" s="115"/>
      <c r="H161" s="512"/>
      <c r="I161" s="513">
        <v>2</v>
      </c>
      <c r="J161" s="113"/>
      <c r="K161" s="173"/>
      <c r="L161" s="114"/>
      <c r="M161" s="116">
        <v>2</v>
      </c>
      <c r="N161" s="115"/>
      <c r="O161" s="270"/>
      <c r="P161" s="113">
        <v>2</v>
      </c>
      <c r="Q161" s="113"/>
      <c r="R161" s="113"/>
      <c r="S161" s="114"/>
      <c r="T161" s="116">
        <v>2</v>
      </c>
      <c r="U161" s="115"/>
      <c r="V161" s="512"/>
      <c r="W161" s="513"/>
      <c r="X161" s="113"/>
      <c r="Y161" s="113"/>
      <c r="Z161" s="114"/>
      <c r="AA161" s="114"/>
      <c r="AB161" s="115"/>
      <c r="AC161" s="270"/>
      <c r="AD161" s="113"/>
      <c r="AE161" s="113"/>
      <c r="AF161" s="113"/>
      <c r="AG161" s="114"/>
      <c r="AH161" s="114"/>
      <c r="AI161" s="115"/>
      <c r="AJ161" s="925">
        <f t="shared" si="53"/>
        <v>8</v>
      </c>
      <c r="AK161" s="195">
        <f t="shared" si="54"/>
        <v>0</v>
      </c>
      <c r="AL161" s="14"/>
    </row>
    <row r="162" spans="1:1024" ht="20.25" customHeight="1">
      <c r="A162" s="44">
        <v>5</v>
      </c>
      <c r="B162" s="542" t="s">
        <v>26</v>
      </c>
      <c r="C162" s="46" t="s">
        <v>124</v>
      </c>
      <c r="D162" s="112">
        <f t="shared" si="52"/>
        <v>8</v>
      </c>
      <c r="E162" s="117"/>
      <c r="F162" s="117"/>
      <c r="G162" s="115"/>
      <c r="H162" s="512"/>
      <c r="I162" s="513"/>
      <c r="J162" s="113"/>
      <c r="K162" s="173"/>
      <c r="L162" s="114"/>
      <c r="M162" s="114">
        <v>2</v>
      </c>
      <c r="N162" s="115"/>
      <c r="O162" s="270"/>
      <c r="P162" s="113"/>
      <c r="Q162" s="113"/>
      <c r="R162" s="113">
        <v>2</v>
      </c>
      <c r="S162" s="114"/>
      <c r="T162" s="114">
        <v>2</v>
      </c>
      <c r="U162" s="115"/>
      <c r="V162" s="512"/>
      <c r="W162" s="513"/>
      <c r="X162" s="113"/>
      <c r="Y162" s="113"/>
      <c r="Z162" s="114"/>
      <c r="AA162" s="114"/>
      <c r="AB162" s="115"/>
      <c r="AC162" s="270"/>
      <c r="AD162" s="113"/>
      <c r="AE162" s="113"/>
      <c r="AF162" s="113"/>
      <c r="AG162" s="114"/>
      <c r="AH162" s="114"/>
      <c r="AI162" s="115"/>
      <c r="AJ162" s="925">
        <f t="shared" si="53"/>
        <v>6</v>
      </c>
      <c r="AK162" s="195">
        <f t="shared" si="54"/>
        <v>2</v>
      </c>
      <c r="AL162" s="14"/>
    </row>
    <row r="163" spans="1:1024" ht="20.25" customHeight="1">
      <c r="A163" s="44">
        <v>6</v>
      </c>
      <c r="B163" s="321" t="s">
        <v>28</v>
      </c>
      <c r="C163" s="46" t="s">
        <v>78</v>
      </c>
      <c r="D163" s="112">
        <f t="shared" si="52"/>
        <v>8</v>
      </c>
      <c r="E163" s="117"/>
      <c r="F163" s="117"/>
      <c r="G163" s="115"/>
      <c r="H163" s="512"/>
      <c r="I163" s="513"/>
      <c r="J163" s="177">
        <v>2</v>
      </c>
      <c r="K163" s="173"/>
      <c r="L163" s="114">
        <v>2</v>
      </c>
      <c r="M163" s="114"/>
      <c r="N163" s="115"/>
      <c r="O163" s="270"/>
      <c r="P163" s="113"/>
      <c r="Q163" s="113"/>
      <c r="R163" s="113"/>
      <c r="S163" s="114">
        <v>2</v>
      </c>
      <c r="T163" s="114"/>
      <c r="U163" s="115"/>
      <c r="V163" s="512"/>
      <c r="W163" s="513"/>
      <c r="X163" s="113"/>
      <c r="Y163" s="113"/>
      <c r="Z163" s="114"/>
      <c r="AA163" s="114"/>
      <c r="AB163" s="115"/>
      <c r="AC163" s="270"/>
      <c r="AD163" s="113"/>
      <c r="AE163" s="113"/>
      <c r="AF163" s="113"/>
      <c r="AG163" s="114"/>
      <c r="AH163" s="114"/>
      <c r="AI163" s="115"/>
      <c r="AJ163" s="925">
        <f t="shared" si="53"/>
        <v>6</v>
      </c>
      <c r="AK163" s="195">
        <f t="shared" si="54"/>
        <v>2</v>
      </c>
      <c r="AL163" s="14"/>
    </row>
    <row r="164" spans="1:1024" ht="20.25" customHeight="1">
      <c r="A164" s="44">
        <v>7</v>
      </c>
      <c r="B164" s="321" t="s">
        <v>30</v>
      </c>
      <c r="C164" s="54" t="s">
        <v>31</v>
      </c>
      <c r="D164" s="112">
        <f t="shared" si="52"/>
        <v>0</v>
      </c>
      <c r="E164" s="117"/>
      <c r="F164" s="117"/>
      <c r="G164" s="115"/>
      <c r="H164" s="512"/>
      <c r="I164" s="513"/>
      <c r="J164" s="113"/>
      <c r="K164" s="173"/>
      <c r="L164" s="114"/>
      <c r="M164" s="117"/>
      <c r="N164" s="115"/>
      <c r="O164" s="270"/>
      <c r="P164" s="113"/>
      <c r="Q164" s="113"/>
      <c r="R164" s="113"/>
      <c r="S164" s="114"/>
      <c r="T164" s="117"/>
      <c r="U164" s="115"/>
      <c r="V164" s="512"/>
      <c r="W164" s="513"/>
      <c r="X164" s="113"/>
      <c r="Y164" s="113"/>
      <c r="Z164" s="114"/>
      <c r="AA164" s="114"/>
      <c r="AB164" s="115"/>
      <c r="AC164" s="270"/>
      <c r="AD164" s="113"/>
      <c r="AE164" s="113"/>
      <c r="AF164" s="113"/>
      <c r="AG164" s="114"/>
      <c r="AH164" s="114"/>
      <c r="AI164" s="115"/>
      <c r="AJ164" s="925">
        <f t="shared" si="53"/>
        <v>0</v>
      </c>
      <c r="AK164" s="195">
        <f t="shared" si="54"/>
        <v>0</v>
      </c>
      <c r="AL164" s="14"/>
    </row>
    <row r="165" spans="1:1024" ht="20.25" customHeight="1">
      <c r="A165" s="44">
        <v>8</v>
      </c>
      <c r="B165" s="321" t="s">
        <v>32</v>
      </c>
      <c r="C165" s="54" t="s">
        <v>115</v>
      </c>
      <c r="D165" s="112">
        <f t="shared" si="52"/>
        <v>2</v>
      </c>
      <c r="E165" s="117"/>
      <c r="F165" s="117"/>
      <c r="G165" s="115"/>
      <c r="H165" s="512"/>
      <c r="I165" s="515"/>
      <c r="J165" s="113">
        <v>2</v>
      </c>
      <c r="K165" s="173"/>
      <c r="L165" s="117"/>
      <c r="M165" s="114"/>
      <c r="N165" s="115"/>
      <c r="O165" s="270"/>
      <c r="P165" s="113"/>
      <c r="Q165" s="113"/>
      <c r="R165" s="113"/>
      <c r="S165" s="117"/>
      <c r="T165" s="116"/>
      <c r="U165" s="115"/>
      <c r="V165" s="512"/>
      <c r="W165" s="513"/>
      <c r="X165" s="113"/>
      <c r="Y165" s="113"/>
      <c r="Z165" s="114"/>
      <c r="AA165" s="114"/>
      <c r="AB165" s="115"/>
      <c r="AC165" s="270"/>
      <c r="AD165" s="113"/>
      <c r="AE165" s="113"/>
      <c r="AF165" s="113"/>
      <c r="AG165" s="114"/>
      <c r="AH165" s="114"/>
      <c r="AI165" s="115"/>
      <c r="AJ165" s="925">
        <f t="shared" si="53"/>
        <v>2</v>
      </c>
      <c r="AK165" s="195">
        <f t="shared" si="54"/>
        <v>0</v>
      </c>
      <c r="AL165" s="14"/>
    </row>
    <row r="166" spans="1:1024" ht="20.25" customHeight="1">
      <c r="A166" s="44">
        <v>9</v>
      </c>
      <c r="B166" s="321" t="s">
        <v>34</v>
      </c>
      <c r="C166" s="46" t="s">
        <v>35</v>
      </c>
      <c r="D166" s="112">
        <f t="shared" si="52"/>
        <v>4</v>
      </c>
      <c r="E166" s="117"/>
      <c r="F166" s="117"/>
      <c r="G166" s="115"/>
      <c r="H166" s="512"/>
      <c r="I166" s="513"/>
      <c r="J166" s="113"/>
      <c r="K166" s="173"/>
      <c r="L166" s="114"/>
      <c r="M166" s="114"/>
      <c r="N166" s="115"/>
      <c r="O166" s="270"/>
      <c r="P166" s="113"/>
      <c r="Q166" s="113">
        <v>2</v>
      </c>
      <c r="R166" s="113">
        <v>2</v>
      </c>
      <c r="S166" s="114"/>
      <c r="T166" s="114"/>
      <c r="U166" s="115"/>
      <c r="V166" s="512"/>
      <c r="W166" s="513"/>
      <c r="X166" s="113"/>
      <c r="Y166" s="113"/>
      <c r="Z166" s="114"/>
      <c r="AA166" s="114"/>
      <c r="AB166" s="115"/>
      <c r="AC166" s="270"/>
      <c r="AD166" s="113"/>
      <c r="AE166" s="113"/>
      <c r="AF166" s="113"/>
      <c r="AG166" s="114"/>
      <c r="AH166" s="114"/>
      <c r="AI166" s="115"/>
      <c r="AJ166" s="925">
        <f t="shared" si="53"/>
        <v>4</v>
      </c>
      <c r="AK166" s="195">
        <f t="shared" si="54"/>
        <v>0</v>
      </c>
      <c r="AL166" s="14"/>
    </row>
    <row r="167" spans="1:1024" ht="20.25" customHeight="1">
      <c r="A167" s="44">
        <v>10</v>
      </c>
      <c r="B167" s="321" t="s">
        <v>36</v>
      </c>
      <c r="C167" s="54" t="s">
        <v>77</v>
      </c>
      <c r="D167" s="112">
        <f t="shared" si="52"/>
        <v>6</v>
      </c>
      <c r="E167" s="117"/>
      <c r="F167" s="117"/>
      <c r="G167" s="115"/>
      <c r="H167" s="512"/>
      <c r="I167" s="513"/>
      <c r="J167" s="113">
        <v>2</v>
      </c>
      <c r="K167" s="173"/>
      <c r="L167" s="116">
        <v>2</v>
      </c>
      <c r="M167" s="114"/>
      <c r="N167" s="115"/>
      <c r="O167" s="270"/>
      <c r="P167" s="113"/>
      <c r="Q167" s="113">
        <v>2</v>
      </c>
      <c r="R167" s="113"/>
      <c r="S167" s="114"/>
      <c r="T167" s="114"/>
      <c r="U167" s="115"/>
      <c r="V167" s="512"/>
      <c r="W167" s="513"/>
      <c r="X167" s="113"/>
      <c r="Y167" s="113"/>
      <c r="Z167" s="114"/>
      <c r="AA167" s="114"/>
      <c r="AB167" s="115"/>
      <c r="AC167" s="270"/>
      <c r="AD167" s="113"/>
      <c r="AE167" s="113"/>
      <c r="AF167" s="113"/>
      <c r="AG167" s="114"/>
      <c r="AH167" s="114"/>
      <c r="AI167" s="115"/>
      <c r="AJ167" s="925">
        <f t="shared" si="53"/>
        <v>6</v>
      </c>
      <c r="AK167" s="195">
        <f t="shared" si="54"/>
        <v>0</v>
      </c>
      <c r="AL167" s="14"/>
    </row>
    <row r="168" spans="1:1024" ht="20.25" customHeight="1">
      <c r="A168" s="44">
        <v>11</v>
      </c>
      <c r="B168" s="321" t="s">
        <v>38</v>
      </c>
      <c r="C168" s="54" t="s">
        <v>39</v>
      </c>
      <c r="D168" s="112">
        <f t="shared" si="52"/>
        <v>6</v>
      </c>
      <c r="E168" s="117"/>
      <c r="F168" s="117"/>
      <c r="G168" s="115"/>
      <c r="H168" s="512"/>
      <c r="I168" s="513">
        <v>2</v>
      </c>
      <c r="J168" s="113"/>
      <c r="K168" s="406"/>
      <c r="L168" s="114"/>
      <c r="M168" s="114">
        <v>2</v>
      </c>
      <c r="N168" s="115"/>
      <c r="O168" s="270"/>
      <c r="P168" s="113">
        <v>2</v>
      </c>
      <c r="Q168" s="113"/>
      <c r="R168" s="113"/>
      <c r="S168" s="114"/>
      <c r="T168" s="114"/>
      <c r="U168" s="118"/>
      <c r="V168" s="512"/>
      <c r="W168" s="513"/>
      <c r="X168" s="113"/>
      <c r="Y168" s="113"/>
      <c r="Z168" s="114"/>
      <c r="AA168" s="114"/>
      <c r="AB168" s="115"/>
      <c r="AC168" s="270"/>
      <c r="AD168" s="113"/>
      <c r="AE168" s="113"/>
      <c r="AF168" s="113"/>
      <c r="AG168" s="114"/>
      <c r="AH168" s="114"/>
      <c r="AI168" s="115"/>
      <c r="AJ168" s="925">
        <f t="shared" si="53"/>
        <v>6</v>
      </c>
      <c r="AK168" s="195">
        <f t="shared" si="54"/>
        <v>0</v>
      </c>
      <c r="AL168" s="14"/>
    </row>
    <row r="169" spans="1:1024" ht="20.25" customHeight="1">
      <c r="A169" s="44">
        <v>12</v>
      </c>
      <c r="B169" s="314" t="s">
        <v>40</v>
      </c>
      <c r="C169" s="46" t="s">
        <v>111</v>
      </c>
      <c r="D169" s="112">
        <f t="shared" si="52"/>
        <v>6</v>
      </c>
      <c r="E169" s="117"/>
      <c r="F169" s="117"/>
      <c r="G169" s="115"/>
      <c r="H169" s="512"/>
      <c r="I169" s="515"/>
      <c r="J169" s="113"/>
      <c r="K169" s="173"/>
      <c r="L169" s="114">
        <v>2</v>
      </c>
      <c r="M169" s="114"/>
      <c r="N169" s="115"/>
      <c r="O169" s="270"/>
      <c r="P169" s="113"/>
      <c r="Q169" s="177">
        <v>2</v>
      </c>
      <c r="R169" s="113"/>
      <c r="S169" s="114">
        <v>2</v>
      </c>
      <c r="T169" s="114"/>
      <c r="U169" s="115"/>
      <c r="V169" s="512"/>
      <c r="W169" s="513"/>
      <c r="X169" s="113"/>
      <c r="Y169" s="113"/>
      <c r="Z169" s="114"/>
      <c r="AA169" s="114"/>
      <c r="AB169" s="115"/>
      <c r="AC169" s="270"/>
      <c r="AD169" s="113"/>
      <c r="AE169" s="113"/>
      <c r="AF169" s="113"/>
      <c r="AG169" s="114"/>
      <c r="AH169" s="114"/>
      <c r="AI169" s="115"/>
      <c r="AJ169" s="925">
        <f t="shared" si="53"/>
        <v>6</v>
      </c>
      <c r="AK169" s="195">
        <f t="shared" si="54"/>
        <v>0</v>
      </c>
      <c r="AL169" s="14"/>
    </row>
    <row r="170" spans="1:1024" ht="20.25" customHeight="1">
      <c r="A170" s="44">
        <v>13</v>
      </c>
      <c r="B170" s="321" t="s">
        <v>42</v>
      </c>
      <c r="C170" s="54" t="s">
        <v>86</v>
      </c>
      <c r="D170" s="112">
        <f t="shared" si="52"/>
        <v>4</v>
      </c>
      <c r="E170" s="117"/>
      <c r="F170" s="117"/>
      <c r="G170" s="115"/>
      <c r="H170" s="512"/>
      <c r="I170" s="513"/>
      <c r="J170" s="113"/>
      <c r="K170" s="173"/>
      <c r="L170" s="114">
        <v>2</v>
      </c>
      <c r="M170" s="114"/>
      <c r="N170" s="115"/>
      <c r="O170" s="270"/>
      <c r="P170" s="113"/>
      <c r="Q170" s="113"/>
      <c r="R170" s="113"/>
      <c r="S170" s="114">
        <v>2</v>
      </c>
      <c r="T170" s="114"/>
      <c r="U170" s="118"/>
      <c r="V170" s="512"/>
      <c r="W170" s="513"/>
      <c r="X170" s="113"/>
      <c r="Y170" s="113"/>
      <c r="Z170" s="114"/>
      <c r="AA170" s="114"/>
      <c r="AB170" s="115"/>
      <c r="AC170" s="270"/>
      <c r="AD170" s="113"/>
      <c r="AE170" s="113"/>
      <c r="AF170" s="113"/>
      <c r="AG170" s="114"/>
      <c r="AH170" s="114"/>
      <c r="AI170" s="115"/>
      <c r="AJ170" s="925">
        <f t="shared" si="53"/>
        <v>4</v>
      </c>
      <c r="AK170" s="195">
        <f t="shared" si="54"/>
        <v>0</v>
      </c>
      <c r="AL170" s="14"/>
    </row>
    <row r="171" spans="1:1024" ht="20.25">
      <c r="A171" s="44">
        <v>14</v>
      </c>
      <c r="B171" s="321" t="s">
        <v>44</v>
      </c>
      <c r="C171" s="54" t="s">
        <v>128</v>
      </c>
      <c r="D171" s="112">
        <f t="shared" si="52"/>
        <v>2</v>
      </c>
      <c r="E171" s="117"/>
      <c r="F171" s="117"/>
      <c r="G171" s="115"/>
      <c r="H171" s="512"/>
      <c r="I171" s="513">
        <v>2</v>
      </c>
      <c r="J171" s="177"/>
      <c r="K171" s="173"/>
      <c r="L171" s="114"/>
      <c r="M171" s="114"/>
      <c r="N171" s="115"/>
      <c r="O171" s="270"/>
      <c r="P171" s="113"/>
      <c r="Q171" s="113"/>
      <c r="R171" s="113"/>
      <c r="S171" s="116">
        <v>2</v>
      </c>
      <c r="T171" s="114"/>
      <c r="U171" s="115"/>
      <c r="V171" s="512"/>
      <c r="W171" s="513"/>
      <c r="X171" s="113"/>
      <c r="Y171" s="113"/>
      <c r="Z171" s="114"/>
      <c r="AA171" s="114"/>
      <c r="AB171" s="115"/>
      <c r="AC171" s="270"/>
      <c r="AD171" s="113"/>
      <c r="AE171" s="113"/>
      <c r="AF171" s="113"/>
      <c r="AG171" s="114"/>
      <c r="AH171" s="114"/>
      <c r="AI171" s="115"/>
      <c r="AJ171" s="925">
        <f t="shared" si="53"/>
        <v>4</v>
      </c>
      <c r="AK171" s="195">
        <f t="shared" si="54"/>
        <v>-2</v>
      </c>
      <c r="AL171" s="14"/>
    </row>
    <row r="172" spans="1:1024" ht="20.25" customHeight="1">
      <c r="A172" s="58">
        <v>15</v>
      </c>
      <c r="B172" s="559" t="s">
        <v>45</v>
      </c>
      <c r="C172" s="296" t="s">
        <v>80</v>
      </c>
      <c r="D172" s="119">
        <f t="shared" si="52"/>
        <v>2</v>
      </c>
      <c r="E172" s="305"/>
      <c r="F172" s="305"/>
      <c r="G172" s="122"/>
      <c r="H172" s="162"/>
      <c r="I172" s="174"/>
      <c r="J172" s="120"/>
      <c r="K172" s="329"/>
      <c r="L172" s="121"/>
      <c r="M172" s="121"/>
      <c r="N172" s="122"/>
      <c r="O172" s="271"/>
      <c r="P172" s="120"/>
      <c r="Q172" s="120"/>
      <c r="R172" s="120">
        <v>2</v>
      </c>
      <c r="S172" s="121"/>
      <c r="T172" s="121"/>
      <c r="U172" s="122"/>
      <c r="V172" s="162"/>
      <c r="W172" s="174"/>
      <c r="X172" s="120"/>
      <c r="Y172" s="120"/>
      <c r="Z172" s="121"/>
      <c r="AA172" s="121"/>
      <c r="AB172" s="122"/>
      <c r="AC172" s="271"/>
      <c r="AD172" s="120"/>
      <c r="AE172" s="120"/>
      <c r="AF172" s="120"/>
      <c r="AG172" s="121"/>
      <c r="AH172" s="121"/>
      <c r="AI172" s="122"/>
      <c r="AJ172" s="926">
        <f t="shared" si="53"/>
        <v>2</v>
      </c>
      <c r="AK172" s="195">
        <f t="shared" si="54"/>
        <v>0</v>
      </c>
      <c r="AL172" s="14"/>
    </row>
    <row r="173" spans="1:1024" s="7" customFormat="1" ht="20.25" customHeight="1">
      <c r="A173" s="63"/>
      <c r="B173" s="914"/>
      <c r="C173" s="915"/>
      <c r="D173" s="916">
        <f>SUM(D158:D172)</f>
        <v>72</v>
      </c>
      <c r="E173" s="180">
        <f>SUM(E158:E172)</f>
        <v>0</v>
      </c>
      <c r="F173" s="180">
        <f t="shared" ref="F173:AI173" si="55">SUM(F158:F172)</f>
        <v>0</v>
      </c>
      <c r="G173" s="180">
        <f t="shared" si="55"/>
        <v>0</v>
      </c>
      <c r="H173" s="180">
        <f t="shared" si="55"/>
        <v>0</v>
      </c>
      <c r="I173" s="180">
        <f t="shared" si="55"/>
        <v>8</v>
      </c>
      <c r="J173" s="180">
        <f t="shared" si="55"/>
        <v>8</v>
      </c>
      <c r="K173" s="180">
        <f t="shared" si="55"/>
        <v>0</v>
      </c>
      <c r="L173" s="180">
        <f t="shared" si="55"/>
        <v>8</v>
      </c>
      <c r="M173" s="180">
        <f t="shared" si="55"/>
        <v>8</v>
      </c>
      <c r="N173" s="180">
        <f t="shared" si="55"/>
        <v>0</v>
      </c>
      <c r="O173" s="180">
        <f t="shared" si="55"/>
        <v>0</v>
      </c>
      <c r="P173" s="180">
        <f t="shared" si="55"/>
        <v>8</v>
      </c>
      <c r="Q173" s="180">
        <f t="shared" si="55"/>
        <v>8</v>
      </c>
      <c r="R173" s="180">
        <f t="shared" si="55"/>
        <v>8</v>
      </c>
      <c r="S173" s="180">
        <f t="shared" si="55"/>
        <v>8</v>
      </c>
      <c r="T173" s="180">
        <f t="shared" si="55"/>
        <v>8</v>
      </c>
      <c r="U173" s="180">
        <f t="shared" si="55"/>
        <v>0</v>
      </c>
      <c r="V173" s="180">
        <f t="shared" si="55"/>
        <v>0</v>
      </c>
      <c r="W173" s="180">
        <f t="shared" si="55"/>
        <v>0</v>
      </c>
      <c r="X173" s="180">
        <f t="shared" si="55"/>
        <v>0</v>
      </c>
      <c r="Y173" s="180">
        <f t="shared" si="55"/>
        <v>0</v>
      </c>
      <c r="Z173" s="180">
        <f t="shared" si="55"/>
        <v>0</v>
      </c>
      <c r="AA173" s="180">
        <f t="shared" si="55"/>
        <v>0</v>
      </c>
      <c r="AB173" s="180">
        <f t="shared" si="55"/>
        <v>0</v>
      </c>
      <c r="AC173" s="180">
        <f t="shared" si="55"/>
        <v>0</v>
      </c>
      <c r="AD173" s="180">
        <f t="shared" si="55"/>
        <v>0</v>
      </c>
      <c r="AE173" s="180">
        <f t="shared" si="55"/>
        <v>0</v>
      </c>
      <c r="AF173" s="180">
        <f t="shared" si="55"/>
        <v>0</v>
      </c>
      <c r="AG173" s="180">
        <f t="shared" si="55"/>
        <v>0</v>
      </c>
      <c r="AH173" s="180">
        <f t="shared" si="55"/>
        <v>0</v>
      </c>
      <c r="AI173" s="180">
        <f t="shared" si="55"/>
        <v>0</v>
      </c>
      <c r="AJ173" s="200">
        <f t="shared" ref="AJ173:AK173" si="56">SUM(AJ158:AJ172)</f>
        <v>72</v>
      </c>
      <c r="AK173" s="200">
        <f t="shared" si="56"/>
        <v>0</v>
      </c>
      <c r="AL173" s="201"/>
      <c r="AM173" s="202"/>
      <c r="AN173" s="202"/>
      <c r="AO173" s="202"/>
      <c r="AP173" s="202"/>
      <c r="AQ173" s="202"/>
      <c r="AR173" s="202"/>
      <c r="AS173" s="202"/>
      <c r="AT173" s="202"/>
      <c r="AU173" s="202"/>
      <c r="AV173" s="202"/>
      <c r="AW173" s="202"/>
      <c r="AX173" s="202"/>
      <c r="AY173" s="202"/>
      <c r="AZ173" s="202"/>
      <c r="BA173" s="202"/>
      <c r="BB173" s="202"/>
      <c r="BC173" s="202"/>
      <c r="BD173" s="202"/>
      <c r="BE173" s="202"/>
      <c r="BF173" s="202"/>
      <c r="BG173" s="202"/>
      <c r="BH173" s="202"/>
      <c r="BI173" s="202"/>
      <c r="BJ173" s="202"/>
      <c r="BK173" s="202"/>
      <c r="BL173" s="202"/>
      <c r="BM173" s="202"/>
      <c r="BN173" s="202"/>
      <c r="BO173" s="202"/>
      <c r="BP173" s="202"/>
      <c r="BQ173" s="202"/>
      <c r="BR173" s="202"/>
      <c r="BS173" s="202"/>
      <c r="BT173" s="202"/>
      <c r="BU173" s="202"/>
      <c r="BV173" s="202"/>
      <c r="BW173" s="202"/>
      <c r="BX173" s="202"/>
      <c r="BY173" s="202"/>
      <c r="BZ173" s="202"/>
      <c r="CA173" s="202"/>
      <c r="CB173" s="202"/>
      <c r="CC173" s="202"/>
      <c r="CD173" s="202"/>
      <c r="CE173" s="202"/>
      <c r="CF173" s="202"/>
      <c r="CG173" s="202"/>
      <c r="CH173" s="202"/>
      <c r="CI173" s="202"/>
      <c r="CJ173" s="202"/>
      <c r="CK173" s="202"/>
      <c r="CL173" s="202"/>
      <c r="CM173" s="202"/>
      <c r="CN173" s="202"/>
      <c r="CO173" s="202"/>
      <c r="CP173" s="202"/>
      <c r="CQ173" s="202"/>
      <c r="CR173" s="202"/>
      <c r="CS173" s="202"/>
      <c r="CT173" s="202"/>
      <c r="CU173" s="202"/>
      <c r="CV173" s="202"/>
      <c r="CW173" s="202"/>
      <c r="CX173" s="202"/>
      <c r="CY173" s="202"/>
      <c r="CZ173" s="202"/>
      <c r="DA173" s="202"/>
      <c r="DB173" s="202"/>
      <c r="DC173" s="202"/>
      <c r="DD173" s="202"/>
      <c r="DE173" s="202"/>
      <c r="DF173" s="202"/>
      <c r="DG173" s="202"/>
      <c r="DH173" s="202"/>
      <c r="DI173" s="202"/>
      <c r="DJ173" s="202"/>
      <c r="DK173" s="202"/>
      <c r="DL173" s="202"/>
      <c r="DM173" s="202"/>
      <c r="DN173" s="202"/>
      <c r="DO173" s="202"/>
      <c r="DP173" s="202"/>
      <c r="DQ173" s="202"/>
      <c r="DR173" s="202"/>
      <c r="DS173" s="202"/>
      <c r="DT173" s="202"/>
      <c r="DU173" s="202"/>
      <c r="DV173" s="202"/>
      <c r="DW173" s="202"/>
      <c r="DX173" s="202"/>
      <c r="DY173" s="202"/>
      <c r="DZ173" s="202"/>
      <c r="EA173" s="202"/>
      <c r="EB173" s="202"/>
      <c r="EC173" s="202"/>
      <c r="ED173" s="202"/>
      <c r="EE173" s="202"/>
      <c r="EF173" s="202"/>
      <c r="EG173" s="202"/>
      <c r="EH173" s="202"/>
      <c r="EI173" s="202"/>
      <c r="EJ173" s="202"/>
      <c r="EK173" s="202"/>
      <c r="EL173" s="202"/>
      <c r="EM173" s="202"/>
      <c r="EN173" s="202"/>
      <c r="EO173" s="202"/>
      <c r="EP173" s="202"/>
      <c r="EQ173" s="202"/>
      <c r="ER173" s="202"/>
      <c r="ES173" s="202"/>
      <c r="ET173" s="202"/>
      <c r="EU173" s="202"/>
      <c r="EV173" s="202"/>
      <c r="EW173" s="202"/>
      <c r="EX173" s="202"/>
      <c r="EY173" s="202"/>
      <c r="EZ173" s="202"/>
      <c r="FA173" s="202"/>
      <c r="FB173" s="202"/>
      <c r="FC173" s="202"/>
      <c r="FD173" s="202"/>
      <c r="FE173" s="202"/>
      <c r="FF173" s="202"/>
      <c r="FG173" s="202"/>
      <c r="FH173" s="202"/>
      <c r="FI173" s="202"/>
      <c r="FJ173" s="202"/>
      <c r="FK173" s="202"/>
      <c r="FL173" s="202"/>
      <c r="FM173" s="202"/>
      <c r="FN173" s="202"/>
      <c r="FO173" s="202"/>
      <c r="FP173" s="202"/>
      <c r="FQ173" s="202"/>
      <c r="FR173" s="202"/>
      <c r="FS173" s="202"/>
      <c r="FT173" s="202"/>
      <c r="FU173" s="202"/>
      <c r="FV173" s="202"/>
      <c r="FW173" s="202"/>
      <c r="FX173" s="202"/>
      <c r="FY173" s="202"/>
      <c r="FZ173" s="202"/>
      <c r="GA173" s="202"/>
      <c r="GB173" s="202"/>
      <c r="GC173" s="202"/>
      <c r="GD173" s="202"/>
      <c r="GE173" s="202"/>
      <c r="GF173" s="202"/>
      <c r="GG173" s="202"/>
      <c r="GH173" s="202"/>
      <c r="GI173" s="202"/>
      <c r="GJ173" s="202"/>
      <c r="GK173" s="202"/>
      <c r="GL173" s="202"/>
      <c r="GM173" s="202"/>
      <c r="GN173" s="202"/>
      <c r="GO173" s="202"/>
      <c r="GP173" s="202"/>
      <c r="GQ173" s="202"/>
      <c r="GR173" s="202"/>
      <c r="GS173" s="202"/>
      <c r="GT173" s="202"/>
      <c r="GU173" s="202"/>
      <c r="GV173" s="202"/>
      <c r="GW173" s="202"/>
      <c r="GX173" s="202"/>
      <c r="GY173" s="202"/>
      <c r="GZ173" s="202"/>
      <c r="HA173" s="202"/>
      <c r="HB173" s="202"/>
      <c r="HC173" s="202"/>
      <c r="HD173" s="202"/>
      <c r="HE173" s="202"/>
      <c r="HF173" s="202"/>
      <c r="HG173" s="202"/>
      <c r="HH173" s="202"/>
      <c r="HI173" s="202"/>
      <c r="HJ173" s="202"/>
      <c r="HK173" s="202"/>
      <c r="HL173" s="202"/>
      <c r="HM173" s="202"/>
      <c r="HN173" s="202"/>
      <c r="HO173" s="202"/>
      <c r="HP173" s="202"/>
      <c r="HQ173" s="202"/>
      <c r="HR173" s="202"/>
      <c r="HS173" s="202"/>
      <c r="HT173" s="202"/>
      <c r="HU173" s="202"/>
      <c r="HV173" s="202"/>
      <c r="HW173" s="202"/>
      <c r="HX173" s="202"/>
      <c r="HY173" s="202"/>
      <c r="HZ173" s="202"/>
      <c r="IA173" s="202"/>
      <c r="IB173" s="202"/>
      <c r="IC173" s="202"/>
      <c r="ID173" s="202"/>
      <c r="IE173" s="202"/>
      <c r="IF173" s="202"/>
      <c r="IG173" s="202"/>
      <c r="IH173" s="202"/>
      <c r="II173" s="202"/>
      <c r="IJ173" s="202"/>
      <c r="IK173" s="202"/>
      <c r="IL173" s="202"/>
      <c r="IM173" s="202"/>
      <c r="IN173" s="202"/>
      <c r="IO173" s="202"/>
      <c r="IP173" s="202"/>
      <c r="IQ173" s="202"/>
      <c r="IR173" s="202"/>
      <c r="IS173" s="202"/>
      <c r="IT173" s="202"/>
      <c r="IU173" s="202"/>
      <c r="IV173" s="202"/>
      <c r="IW173" s="202"/>
      <c r="IX173" s="202"/>
      <c r="IY173" s="202"/>
      <c r="IZ173" s="202"/>
      <c r="JA173" s="202"/>
      <c r="JB173" s="202"/>
      <c r="JC173" s="202"/>
      <c r="JD173" s="202"/>
      <c r="JE173" s="202"/>
      <c r="JF173" s="202"/>
      <c r="JG173" s="202"/>
      <c r="JH173" s="202"/>
      <c r="JI173" s="202"/>
      <c r="JJ173" s="202"/>
      <c r="JK173" s="202"/>
      <c r="JL173" s="202"/>
      <c r="JM173" s="202"/>
      <c r="JN173" s="202"/>
      <c r="JO173" s="202"/>
      <c r="JP173" s="202"/>
      <c r="JQ173" s="202"/>
      <c r="JR173" s="202"/>
      <c r="JS173" s="202"/>
      <c r="JT173" s="202"/>
      <c r="JU173" s="202"/>
      <c r="JV173" s="202"/>
      <c r="JW173" s="202"/>
      <c r="JX173" s="202"/>
      <c r="JY173" s="202"/>
      <c r="JZ173" s="202"/>
      <c r="KA173" s="202"/>
      <c r="KB173" s="202"/>
      <c r="KC173" s="202"/>
      <c r="KD173" s="202"/>
      <c r="KE173" s="202"/>
      <c r="KF173" s="202"/>
      <c r="KG173" s="202"/>
      <c r="KH173" s="202"/>
      <c r="KI173" s="202"/>
      <c r="KJ173" s="202"/>
      <c r="KK173" s="202"/>
      <c r="KL173" s="202"/>
      <c r="KM173" s="202"/>
      <c r="KN173" s="202"/>
      <c r="KO173" s="202"/>
      <c r="KP173" s="202"/>
      <c r="KQ173" s="202"/>
      <c r="KR173" s="202"/>
      <c r="KS173" s="202"/>
      <c r="KT173" s="202"/>
      <c r="KU173" s="202"/>
      <c r="KV173" s="202"/>
      <c r="KW173" s="202"/>
      <c r="KX173" s="202"/>
      <c r="KY173" s="202"/>
      <c r="KZ173" s="202"/>
      <c r="LA173" s="202"/>
      <c r="LB173" s="202"/>
      <c r="LC173" s="202"/>
      <c r="LD173" s="202"/>
      <c r="LE173" s="202"/>
      <c r="LF173" s="202"/>
      <c r="LG173" s="202"/>
      <c r="LH173" s="202"/>
      <c r="LI173" s="202"/>
      <c r="LJ173" s="202"/>
      <c r="LK173" s="202"/>
      <c r="LL173" s="202"/>
      <c r="LM173" s="202"/>
      <c r="LN173" s="202"/>
      <c r="LO173" s="202"/>
      <c r="LP173" s="202"/>
      <c r="LQ173" s="202"/>
      <c r="LR173" s="202"/>
      <c r="LS173" s="202"/>
      <c r="LT173" s="202"/>
      <c r="LU173" s="202"/>
      <c r="LV173" s="202"/>
      <c r="LW173" s="202"/>
      <c r="LX173" s="202"/>
      <c r="LY173" s="202"/>
      <c r="LZ173" s="202"/>
      <c r="MA173" s="202"/>
      <c r="MB173" s="202"/>
      <c r="MC173" s="202"/>
      <c r="MD173" s="202"/>
      <c r="ME173" s="202"/>
      <c r="MF173" s="202"/>
      <c r="MG173" s="202"/>
      <c r="MH173" s="202"/>
      <c r="MI173" s="202"/>
      <c r="MJ173" s="202"/>
      <c r="MK173" s="202"/>
      <c r="ML173" s="202"/>
      <c r="MM173" s="202"/>
      <c r="MN173" s="202"/>
      <c r="MO173" s="202"/>
      <c r="MP173" s="202"/>
      <c r="MQ173" s="202"/>
      <c r="MR173" s="202"/>
      <c r="MS173" s="202"/>
      <c r="MT173" s="202"/>
      <c r="MU173" s="202"/>
      <c r="MV173" s="202"/>
      <c r="MW173" s="202"/>
      <c r="MX173" s="202"/>
      <c r="MY173" s="202"/>
      <c r="MZ173" s="202"/>
      <c r="NA173" s="202"/>
      <c r="NB173" s="202"/>
      <c r="NC173" s="202"/>
      <c r="ND173" s="202"/>
      <c r="NE173" s="202"/>
      <c r="NF173" s="202"/>
      <c r="NG173" s="202"/>
      <c r="NH173" s="202"/>
      <c r="NI173" s="202"/>
      <c r="NJ173" s="202"/>
      <c r="NK173" s="202"/>
      <c r="NL173" s="202"/>
      <c r="NM173" s="202"/>
      <c r="NN173" s="202"/>
      <c r="NO173" s="202"/>
      <c r="NP173" s="202"/>
      <c r="NQ173" s="202"/>
      <c r="NR173" s="202"/>
      <c r="NS173" s="202"/>
      <c r="NT173" s="202"/>
      <c r="NU173" s="202"/>
      <c r="NV173" s="202"/>
      <c r="NW173" s="202"/>
      <c r="NX173" s="202"/>
      <c r="NY173" s="202"/>
      <c r="NZ173" s="202"/>
      <c r="OA173" s="202"/>
      <c r="OB173" s="202"/>
      <c r="OC173" s="202"/>
      <c r="OD173" s="202"/>
      <c r="OE173" s="202"/>
      <c r="OF173" s="202"/>
      <c r="OG173" s="202"/>
      <c r="OH173" s="202"/>
      <c r="OI173" s="202"/>
      <c r="OJ173" s="202"/>
      <c r="OK173" s="202"/>
      <c r="OL173" s="202"/>
      <c r="OM173" s="202"/>
      <c r="ON173" s="202"/>
      <c r="OO173" s="202"/>
      <c r="OP173" s="202"/>
      <c r="OQ173" s="202"/>
      <c r="OR173" s="202"/>
      <c r="OS173" s="202"/>
      <c r="OT173" s="202"/>
      <c r="OU173" s="202"/>
      <c r="OV173" s="202"/>
      <c r="OW173" s="202"/>
      <c r="OX173" s="202"/>
      <c r="OY173" s="202"/>
      <c r="OZ173" s="202"/>
      <c r="PA173" s="202"/>
      <c r="PB173" s="202"/>
      <c r="PC173" s="202"/>
      <c r="PD173" s="202"/>
      <c r="PE173" s="202"/>
      <c r="PF173" s="202"/>
      <c r="PG173" s="202"/>
      <c r="PH173" s="202"/>
      <c r="PI173" s="202"/>
      <c r="PJ173" s="202"/>
      <c r="PK173" s="202"/>
      <c r="PL173" s="202"/>
      <c r="PM173" s="202"/>
      <c r="PN173" s="202"/>
      <c r="PO173" s="202"/>
      <c r="PP173" s="202"/>
      <c r="PQ173" s="202"/>
      <c r="PR173" s="202"/>
      <c r="PS173" s="202"/>
      <c r="PT173" s="202"/>
      <c r="PU173" s="202"/>
      <c r="PV173" s="202"/>
      <c r="PW173" s="202"/>
      <c r="PX173" s="202"/>
      <c r="PY173" s="202"/>
      <c r="PZ173" s="202"/>
      <c r="QA173" s="202"/>
      <c r="QB173" s="202"/>
      <c r="QC173" s="202"/>
      <c r="QD173" s="202"/>
      <c r="QE173" s="202"/>
      <c r="QF173" s="202"/>
      <c r="QG173" s="202"/>
      <c r="QH173" s="202"/>
      <c r="QI173" s="202"/>
      <c r="QJ173" s="202"/>
      <c r="QK173" s="202"/>
      <c r="QL173" s="202"/>
      <c r="QM173" s="202"/>
      <c r="QN173" s="202"/>
      <c r="QO173" s="202"/>
      <c r="QP173" s="202"/>
      <c r="QQ173" s="202"/>
      <c r="QR173" s="202"/>
      <c r="QS173" s="202"/>
      <c r="QT173" s="202"/>
      <c r="QU173" s="202"/>
      <c r="QV173" s="202"/>
      <c r="QW173" s="202"/>
      <c r="QX173" s="202"/>
      <c r="QY173" s="202"/>
      <c r="QZ173" s="202"/>
      <c r="RA173" s="202"/>
      <c r="RB173" s="202"/>
      <c r="RC173" s="202"/>
      <c r="RD173" s="202"/>
      <c r="RE173" s="202"/>
      <c r="RF173" s="202"/>
      <c r="RG173" s="202"/>
      <c r="RH173" s="202"/>
      <c r="RI173" s="202"/>
      <c r="RJ173" s="202"/>
      <c r="RK173" s="202"/>
      <c r="RL173" s="202"/>
      <c r="RM173" s="202"/>
      <c r="RN173" s="202"/>
      <c r="RO173" s="202"/>
      <c r="RP173" s="202"/>
      <c r="RQ173" s="202"/>
      <c r="RR173" s="202"/>
      <c r="RS173" s="202"/>
      <c r="RT173" s="202"/>
      <c r="RU173" s="202"/>
      <c r="RV173" s="202"/>
      <c r="RW173" s="202"/>
      <c r="RX173" s="202"/>
      <c r="RY173" s="202"/>
      <c r="RZ173" s="202"/>
      <c r="SA173" s="202"/>
      <c r="SB173" s="202"/>
      <c r="SC173" s="202"/>
      <c r="SD173" s="202"/>
      <c r="SE173" s="202"/>
      <c r="SF173" s="202"/>
      <c r="SG173" s="202"/>
      <c r="SH173" s="202"/>
      <c r="SI173" s="202"/>
      <c r="SJ173" s="202"/>
      <c r="SK173" s="202"/>
      <c r="SL173" s="202"/>
      <c r="SM173" s="202"/>
      <c r="SN173" s="202"/>
      <c r="SO173" s="202"/>
      <c r="SP173" s="202"/>
      <c r="SQ173" s="202"/>
      <c r="SR173" s="202"/>
      <c r="SS173" s="202"/>
      <c r="ST173" s="202"/>
      <c r="SU173" s="202"/>
      <c r="SV173" s="202"/>
      <c r="SW173" s="202"/>
      <c r="SX173" s="202"/>
      <c r="SY173" s="202"/>
      <c r="SZ173" s="202"/>
      <c r="TA173" s="202"/>
      <c r="TB173" s="202"/>
      <c r="TC173" s="202"/>
      <c r="TD173" s="202"/>
      <c r="TE173" s="202"/>
      <c r="TF173" s="202"/>
      <c r="TG173" s="202"/>
      <c r="TH173" s="202"/>
      <c r="TI173" s="202"/>
      <c r="TJ173" s="202"/>
      <c r="TK173" s="202"/>
      <c r="TL173" s="202"/>
      <c r="TM173" s="202"/>
      <c r="TN173" s="202"/>
      <c r="TO173" s="202"/>
      <c r="TP173" s="202"/>
      <c r="TQ173" s="202"/>
      <c r="TR173" s="202"/>
      <c r="TS173" s="202"/>
      <c r="TT173" s="202"/>
      <c r="TU173" s="202"/>
      <c r="TV173" s="202"/>
      <c r="TW173" s="202"/>
      <c r="TX173" s="202"/>
      <c r="TY173" s="202"/>
      <c r="TZ173" s="202"/>
      <c r="UA173" s="202"/>
      <c r="UB173" s="202"/>
      <c r="UC173" s="202"/>
      <c r="UD173" s="202"/>
      <c r="UE173" s="202"/>
      <c r="UF173" s="202"/>
      <c r="UG173" s="202"/>
      <c r="UH173" s="202"/>
      <c r="UI173" s="202"/>
      <c r="UJ173" s="202"/>
      <c r="UK173" s="202"/>
      <c r="UL173" s="202"/>
      <c r="UM173" s="202"/>
      <c r="UN173" s="202"/>
      <c r="UO173" s="202"/>
      <c r="UP173" s="202"/>
      <c r="UQ173" s="202"/>
      <c r="UR173" s="202"/>
      <c r="US173" s="202"/>
      <c r="UT173" s="202"/>
      <c r="UU173" s="202"/>
      <c r="UV173" s="202"/>
      <c r="UW173" s="202"/>
      <c r="UX173" s="202"/>
      <c r="UY173" s="202"/>
      <c r="UZ173" s="202"/>
      <c r="VA173" s="202"/>
      <c r="VB173" s="202"/>
      <c r="VC173" s="202"/>
      <c r="VD173" s="202"/>
      <c r="VE173" s="202"/>
      <c r="VF173" s="202"/>
      <c r="VG173" s="202"/>
      <c r="VH173" s="202"/>
      <c r="VI173" s="202"/>
      <c r="VJ173" s="202"/>
      <c r="VK173" s="202"/>
      <c r="VL173" s="202"/>
      <c r="VM173" s="202"/>
      <c r="VN173" s="202"/>
      <c r="VO173" s="202"/>
      <c r="VP173" s="202"/>
      <c r="VQ173" s="202"/>
      <c r="VR173" s="202"/>
      <c r="VS173" s="202"/>
      <c r="VT173" s="202"/>
      <c r="VU173" s="202"/>
      <c r="VV173" s="202"/>
      <c r="VW173" s="202"/>
      <c r="VX173" s="202"/>
      <c r="VY173" s="202"/>
      <c r="VZ173" s="202"/>
      <c r="WA173" s="202"/>
      <c r="WB173" s="202"/>
      <c r="WC173" s="202"/>
      <c r="WD173" s="202"/>
      <c r="WE173" s="202"/>
      <c r="WF173" s="202"/>
      <c r="WG173" s="202"/>
      <c r="WH173" s="202"/>
      <c r="WI173" s="202"/>
      <c r="WJ173" s="202"/>
      <c r="WK173" s="202"/>
      <c r="WL173" s="202"/>
      <c r="WM173" s="202"/>
      <c r="WN173" s="202"/>
      <c r="WO173" s="202"/>
      <c r="WP173" s="202"/>
      <c r="WQ173" s="202"/>
      <c r="WR173" s="202"/>
      <c r="WS173" s="202"/>
      <c r="WT173" s="202"/>
      <c r="WU173" s="202"/>
      <c r="WV173" s="202"/>
      <c r="WW173" s="202"/>
      <c r="WX173" s="202"/>
      <c r="WY173" s="202"/>
      <c r="WZ173" s="202"/>
      <c r="XA173" s="202"/>
      <c r="XB173" s="202"/>
      <c r="XC173" s="202"/>
      <c r="XD173" s="202"/>
      <c r="XE173" s="202"/>
      <c r="XF173" s="202"/>
      <c r="XG173" s="202"/>
      <c r="XH173" s="202"/>
      <c r="XI173" s="202"/>
      <c r="XJ173" s="202"/>
      <c r="XK173" s="202"/>
      <c r="XL173" s="202"/>
      <c r="XM173" s="202"/>
      <c r="XN173" s="202"/>
      <c r="XO173" s="202"/>
      <c r="XP173" s="202"/>
      <c r="XQ173" s="202"/>
      <c r="XR173" s="202"/>
      <c r="XS173" s="202"/>
      <c r="XT173" s="202"/>
      <c r="XU173" s="202"/>
      <c r="XV173" s="202"/>
      <c r="XW173" s="202"/>
      <c r="XX173" s="202"/>
      <c r="XY173" s="202"/>
      <c r="XZ173" s="202"/>
      <c r="YA173" s="202"/>
      <c r="YB173" s="202"/>
      <c r="YC173" s="202"/>
      <c r="YD173" s="202"/>
      <c r="YE173" s="202"/>
      <c r="YF173" s="202"/>
      <c r="YG173" s="202"/>
      <c r="YH173" s="202"/>
      <c r="YI173" s="202"/>
      <c r="YJ173" s="202"/>
      <c r="YK173" s="202"/>
      <c r="YL173" s="202"/>
      <c r="YM173" s="202"/>
      <c r="YN173" s="202"/>
      <c r="YO173" s="202"/>
      <c r="YP173" s="202"/>
      <c r="YQ173" s="202"/>
      <c r="YR173" s="202"/>
      <c r="YS173" s="202"/>
      <c r="YT173" s="202"/>
      <c r="YU173" s="202"/>
      <c r="YV173" s="202"/>
      <c r="YW173" s="202"/>
      <c r="YX173" s="202"/>
      <c r="YY173" s="202"/>
      <c r="YZ173" s="202"/>
      <c r="ZA173" s="202"/>
      <c r="ZB173" s="202"/>
      <c r="ZC173" s="202"/>
      <c r="ZD173" s="202"/>
      <c r="ZE173" s="202"/>
      <c r="ZF173" s="202"/>
      <c r="ZG173" s="202"/>
      <c r="ZH173" s="202"/>
      <c r="ZI173" s="202"/>
      <c r="ZJ173" s="202"/>
      <c r="ZK173" s="202"/>
      <c r="ZL173" s="202"/>
      <c r="ZM173" s="202"/>
      <c r="ZN173" s="202"/>
      <c r="ZO173" s="202"/>
      <c r="ZP173" s="202"/>
      <c r="ZQ173" s="202"/>
      <c r="ZR173" s="202"/>
      <c r="ZS173" s="202"/>
      <c r="ZT173" s="202"/>
      <c r="ZU173" s="202"/>
      <c r="ZV173" s="202"/>
      <c r="ZW173" s="202"/>
      <c r="ZX173" s="202"/>
      <c r="ZY173" s="202"/>
      <c r="ZZ173" s="202"/>
      <c r="AAA173" s="202"/>
      <c r="AAB173" s="202"/>
      <c r="AAC173" s="202"/>
      <c r="AAD173" s="202"/>
      <c r="AAE173" s="202"/>
      <c r="AAF173" s="202"/>
      <c r="AAG173" s="202"/>
      <c r="AAH173" s="202"/>
      <c r="AAI173" s="202"/>
      <c r="AAJ173" s="202"/>
      <c r="AAK173" s="202"/>
      <c r="AAL173" s="202"/>
      <c r="AAM173" s="202"/>
      <c r="AAN173" s="202"/>
      <c r="AAO173" s="202"/>
      <c r="AAP173" s="202"/>
      <c r="AAQ173" s="202"/>
      <c r="AAR173" s="202"/>
      <c r="AAS173" s="202"/>
      <c r="AAT173" s="202"/>
      <c r="AAU173" s="202"/>
      <c r="AAV173" s="202"/>
      <c r="AAW173" s="202"/>
      <c r="AAX173" s="202"/>
      <c r="AAY173" s="202"/>
      <c r="AAZ173" s="202"/>
      <c r="ABA173" s="202"/>
      <c r="ABB173" s="202"/>
      <c r="ABC173" s="202"/>
      <c r="ABD173" s="202"/>
      <c r="ABE173" s="202"/>
      <c r="ABF173" s="202"/>
      <c r="ABG173" s="202"/>
      <c r="ABH173" s="202"/>
      <c r="ABI173" s="202"/>
      <c r="ABJ173" s="202"/>
      <c r="ABK173" s="202"/>
      <c r="ABL173" s="202"/>
      <c r="ABM173" s="202"/>
      <c r="ABN173" s="202"/>
      <c r="ABO173" s="202"/>
      <c r="ABP173" s="202"/>
      <c r="ABQ173" s="202"/>
      <c r="ABR173" s="202"/>
      <c r="ABS173" s="202"/>
      <c r="ABT173" s="202"/>
      <c r="ABU173" s="202"/>
      <c r="ABV173" s="202"/>
      <c r="ABW173" s="202"/>
      <c r="ABX173" s="202"/>
      <c r="ABY173" s="202"/>
      <c r="ABZ173" s="202"/>
      <c r="ACA173" s="202"/>
      <c r="ACB173" s="202"/>
      <c r="ACC173" s="202"/>
      <c r="ACD173" s="202"/>
      <c r="ACE173" s="202"/>
      <c r="ACF173" s="202"/>
      <c r="ACG173" s="202"/>
      <c r="ACH173" s="202"/>
      <c r="ACI173" s="202"/>
      <c r="ACJ173" s="202"/>
      <c r="ACK173" s="202"/>
      <c r="ACL173" s="202"/>
      <c r="ACM173" s="202"/>
      <c r="ACN173" s="202"/>
      <c r="ACO173" s="202"/>
      <c r="ACP173" s="202"/>
      <c r="ACQ173" s="202"/>
      <c r="ACR173" s="202"/>
      <c r="ACS173" s="202"/>
      <c r="ACT173" s="202"/>
      <c r="ACU173" s="202"/>
      <c r="ACV173" s="202"/>
      <c r="ACW173" s="202"/>
      <c r="ACX173" s="202"/>
      <c r="ACY173" s="202"/>
      <c r="ACZ173" s="202"/>
      <c r="ADA173" s="202"/>
      <c r="ADB173" s="202"/>
      <c r="ADC173" s="202"/>
      <c r="ADD173" s="202"/>
      <c r="ADE173" s="202"/>
      <c r="ADF173" s="202"/>
      <c r="ADG173" s="202"/>
      <c r="ADH173" s="202"/>
      <c r="ADI173" s="202"/>
      <c r="ADJ173" s="202"/>
      <c r="ADK173" s="202"/>
      <c r="ADL173" s="202"/>
      <c r="ADM173" s="202"/>
      <c r="ADN173" s="202"/>
      <c r="ADO173" s="202"/>
      <c r="ADP173" s="202"/>
      <c r="ADQ173" s="202"/>
      <c r="ADR173" s="202"/>
      <c r="ADS173" s="202"/>
      <c r="ADT173" s="202"/>
      <c r="ADU173" s="202"/>
      <c r="ADV173" s="202"/>
      <c r="ADW173" s="202"/>
      <c r="ADX173" s="202"/>
      <c r="ADY173" s="202"/>
      <c r="ADZ173" s="202"/>
      <c r="AEA173" s="202"/>
      <c r="AEB173" s="202"/>
      <c r="AEC173" s="202"/>
      <c r="AED173" s="202"/>
      <c r="AEE173" s="202"/>
      <c r="AEF173" s="202"/>
      <c r="AEG173" s="202"/>
      <c r="AEH173" s="202"/>
      <c r="AEI173" s="202"/>
      <c r="AEJ173" s="202"/>
      <c r="AEK173" s="202"/>
      <c r="AEL173" s="202"/>
      <c r="AEM173" s="202"/>
      <c r="AEN173" s="202"/>
      <c r="AEO173" s="202"/>
      <c r="AEP173" s="202"/>
      <c r="AEQ173" s="202"/>
      <c r="AER173" s="202"/>
      <c r="AES173" s="202"/>
      <c r="AET173" s="202"/>
      <c r="AEU173" s="202"/>
      <c r="AEV173" s="202"/>
      <c r="AEW173" s="202"/>
      <c r="AEX173" s="202"/>
      <c r="AEY173" s="202"/>
      <c r="AEZ173" s="202"/>
      <c r="AFA173" s="202"/>
      <c r="AFB173" s="202"/>
      <c r="AFC173" s="202"/>
      <c r="AFD173" s="202"/>
      <c r="AFE173" s="202"/>
      <c r="AFF173" s="202"/>
      <c r="AFG173" s="202"/>
      <c r="AFH173" s="202"/>
      <c r="AFI173" s="202"/>
      <c r="AFJ173" s="202"/>
      <c r="AFK173" s="202"/>
      <c r="AFL173" s="202"/>
      <c r="AFM173" s="202"/>
      <c r="AFN173" s="202"/>
      <c r="AFO173" s="202"/>
      <c r="AFP173" s="202"/>
      <c r="AFQ173" s="202"/>
      <c r="AFR173" s="202"/>
      <c r="AFS173" s="202"/>
      <c r="AFT173" s="202"/>
      <c r="AFU173" s="202"/>
      <c r="AFV173" s="202"/>
      <c r="AFW173" s="202"/>
      <c r="AFX173" s="202"/>
      <c r="AFY173" s="202"/>
      <c r="AFZ173" s="202"/>
      <c r="AGA173" s="202"/>
      <c r="AGB173" s="202"/>
      <c r="AGC173" s="202"/>
      <c r="AGD173" s="202"/>
      <c r="AGE173" s="202"/>
      <c r="AGF173" s="202"/>
      <c r="AGG173" s="202"/>
      <c r="AGH173" s="202"/>
      <c r="AGI173" s="202"/>
      <c r="AGJ173" s="202"/>
      <c r="AGK173" s="202"/>
      <c r="AGL173" s="202"/>
      <c r="AGM173" s="202"/>
      <c r="AGN173" s="202"/>
      <c r="AGO173" s="202"/>
      <c r="AGP173" s="202"/>
      <c r="AGQ173" s="202"/>
      <c r="AGR173" s="202"/>
      <c r="AGS173" s="202"/>
      <c r="AGT173" s="202"/>
      <c r="AGU173" s="202"/>
      <c r="AGV173" s="202"/>
      <c r="AGW173" s="202"/>
      <c r="AGX173" s="202"/>
      <c r="AGY173" s="202"/>
      <c r="AGZ173" s="202"/>
      <c r="AHA173" s="202"/>
      <c r="AHB173" s="202"/>
      <c r="AHC173" s="202"/>
      <c r="AHD173" s="202"/>
      <c r="AHE173" s="202"/>
      <c r="AHF173" s="202"/>
      <c r="AHG173" s="202"/>
      <c r="AHH173" s="202"/>
      <c r="AHI173" s="202"/>
      <c r="AHJ173" s="202"/>
      <c r="AHK173" s="202"/>
      <c r="AHL173" s="202"/>
      <c r="AHM173" s="202"/>
      <c r="AHN173" s="202"/>
      <c r="AHO173" s="202"/>
      <c r="AHP173" s="202"/>
      <c r="AHQ173" s="202"/>
      <c r="AHR173" s="202"/>
      <c r="AHS173" s="202"/>
      <c r="AHT173" s="202"/>
      <c r="AHU173" s="202"/>
      <c r="AHV173" s="202"/>
      <c r="AHW173" s="202"/>
      <c r="AHX173" s="202"/>
      <c r="AHY173" s="202"/>
      <c r="AHZ173" s="202"/>
      <c r="AIA173" s="202"/>
      <c r="AIB173" s="202"/>
      <c r="AIC173" s="202"/>
      <c r="AID173" s="202"/>
      <c r="AIE173" s="202"/>
      <c r="AIF173" s="202"/>
      <c r="AIG173" s="202"/>
      <c r="AIH173" s="202"/>
      <c r="AII173" s="202"/>
      <c r="AIJ173" s="202"/>
      <c r="AIK173" s="202"/>
      <c r="AIL173" s="202"/>
      <c r="AIM173" s="202"/>
      <c r="AIN173" s="202"/>
      <c r="AIO173" s="202"/>
      <c r="AIP173" s="202"/>
      <c r="AIQ173" s="202"/>
      <c r="AIR173" s="202"/>
      <c r="AIS173" s="202"/>
      <c r="AIT173" s="202"/>
      <c r="AIU173" s="202"/>
      <c r="AIV173" s="202"/>
      <c r="AIW173" s="202"/>
      <c r="AIX173" s="202"/>
      <c r="AIY173" s="202"/>
      <c r="AIZ173" s="202"/>
      <c r="AJA173" s="202"/>
      <c r="AJB173" s="202"/>
      <c r="AJC173" s="202"/>
      <c r="AJD173" s="202"/>
      <c r="AJE173" s="202"/>
      <c r="AJF173" s="202"/>
      <c r="AJG173" s="202"/>
      <c r="AJH173" s="202"/>
      <c r="AJI173" s="202"/>
      <c r="AJJ173" s="202"/>
      <c r="AJK173" s="202"/>
      <c r="AJL173" s="202"/>
      <c r="AJM173" s="202"/>
      <c r="AJN173" s="202"/>
      <c r="AJO173" s="202"/>
      <c r="AJP173" s="202"/>
      <c r="AJQ173" s="202"/>
      <c r="AJR173" s="202"/>
      <c r="AJS173" s="202"/>
      <c r="AJT173" s="202"/>
      <c r="AJU173" s="202"/>
      <c r="AJV173" s="202"/>
      <c r="AJW173" s="202"/>
      <c r="AJX173" s="202"/>
      <c r="AJY173" s="202"/>
      <c r="AJZ173" s="202"/>
      <c r="AKA173" s="202"/>
      <c r="AKB173" s="202"/>
      <c r="AKC173" s="202"/>
      <c r="AKD173" s="202"/>
      <c r="AKE173" s="202"/>
      <c r="AKF173" s="202"/>
      <c r="AKG173" s="202"/>
      <c r="AKH173" s="202"/>
      <c r="AKI173" s="202"/>
      <c r="AKJ173" s="202"/>
      <c r="AKK173" s="202"/>
      <c r="AKL173" s="202"/>
      <c r="AKM173" s="202"/>
      <c r="AKN173" s="202"/>
      <c r="AKO173" s="202"/>
      <c r="AKP173" s="202"/>
      <c r="AKQ173" s="202"/>
      <c r="AKR173" s="202"/>
      <c r="AKS173" s="202"/>
      <c r="AKT173" s="202"/>
      <c r="AKU173" s="202"/>
      <c r="AKV173" s="202"/>
      <c r="AKW173" s="202"/>
      <c r="AKX173" s="202"/>
      <c r="AKY173" s="202"/>
      <c r="AKZ173" s="202"/>
      <c r="ALA173" s="202"/>
      <c r="ALB173" s="202"/>
      <c r="ALC173" s="202"/>
      <c r="ALD173" s="202"/>
      <c r="ALE173" s="202"/>
      <c r="ALF173" s="202"/>
      <c r="ALG173" s="202"/>
      <c r="ALH173" s="202"/>
      <c r="ALI173" s="202"/>
      <c r="ALJ173" s="202"/>
      <c r="ALK173" s="202"/>
      <c r="ALL173" s="202"/>
      <c r="ALM173" s="202"/>
      <c r="ALN173" s="202"/>
      <c r="ALO173" s="202"/>
      <c r="ALP173" s="202"/>
      <c r="ALQ173" s="202"/>
      <c r="ALR173" s="202"/>
      <c r="ALS173" s="202"/>
      <c r="ALT173" s="202"/>
      <c r="ALU173" s="202"/>
      <c r="ALV173" s="202"/>
      <c r="ALW173" s="202"/>
      <c r="ALX173" s="202"/>
      <c r="ALY173" s="202"/>
      <c r="ALZ173" s="202"/>
      <c r="AMA173" s="202"/>
      <c r="AMB173" s="202"/>
      <c r="AMC173" s="202"/>
      <c r="AMD173" s="202"/>
      <c r="AME173" s="202"/>
      <c r="AMF173" s="202"/>
      <c r="AMG173" s="202"/>
      <c r="AMH173" s="202"/>
      <c r="AMI173" s="202"/>
      <c r="AMJ173" s="202"/>
    </row>
    <row r="174" spans="1:1024" ht="20.25" customHeight="1">
      <c r="A174" s="549"/>
      <c r="B174" s="522" t="s">
        <v>89</v>
      </c>
      <c r="C174" s="65"/>
      <c r="D174" s="927"/>
      <c r="E174" s="870"/>
      <c r="F174" s="870"/>
      <c r="G174" s="476"/>
      <c r="H174" s="126"/>
      <c r="I174" s="125"/>
      <c r="J174" s="355"/>
      <c r="K174" s="532"/>
      <c r="L174" s="356"/>
      <c r="M174" s="356"/>
      <c r="N174" s="476"/>
      <c r="O174" s="374"/>
      <c r="P174" s="125"/>
      <c r="Q174" s="355"/>
      <c r="R174" s="355"/>
      <c r="S174" s="356"/>
      <c r="T174" s="356"/>
      <c r="U174" s="476"/>
      <c r="V174" s="126"/>
      <c r="W174" s="125"/>
      <c r="X174" s="934"/>
      <c r="Y174" s="732"/>
      <c r="Z174" s="356"/>
      <c r="AA174" s="356"/>
      <c r="AB174" s="476"/>
      <c r="AC174" s="374"/>
      <c r="AD174" s="355"/>
      <c r="AE174" s="355"/>
      <c r="AF174" s="355"/>
      <c r="AG174" s="356"/>
      <c r="AH174" s="356"/>
      <c r="AI174" s="936"/>
      <c r="AJ174" s="925"/>
      <c r="AK174" s="195"/>
      <c r="AL174" s="14"/>
    </row>
    <row r="175" spans="1:1024" ht="20.25" customHeight="1">
      <c r="A175" s="928"/>
      <c r="B175" s="553" t="s">
        <v>22</v>
      </c>
      <c r="C175" s="77" t="s">
        <v>53</v>
      </c>
      <c r="D175" s="929">
        <f>AK140</f>
        <v>4</v>
      </c>
      <c r="E175" s="871"/>
      <c r="F175" s="462"/>
      <c r="G175" s="269"/>
      <c r="H175" s="134"/>
      <c r="I175" s="133"/>
      <c r="J175" s="460">
        <v>2</v>
      </c>
      <c r="K175" s="533"/>
      <c r="L175" s="461"/>
      <c r="M175" s="461"/>
      <c r="N175" s="269"/>
      <c r="O175" s="477"/>
      <c r="P175" s="133">
        <v>2</v>
      </c>
      <c r="Q175" s="460">
        <v>2</v>
      </c>
      <c r="R175" s="460"/>
      <c r="S175" s="461"/>
      <c r="T175" s="461"/>
      <c r="U175" s="269"/>
      <c r="V175" s="134"/>
      <c r="W175" s="133"/>
      <c r="X175" s="460"/>
      <c r="Y175" s="460"/>
      <c r="Z175" s="461"/>
      <c r="AA175" s="461"/>
      <c r="AB175" s="269"/>
      <c r="AC175" s="477"/>
      <c r="AD175" s="460"/>
      <c r="AE175" s="460"/>
      <c r="AF175" s="460"/>
      <c r="AG175" s="461"/>
      <c r="AH175" s="461"/>
      <c r="AI175" s="890"/>
      <c r="AJ175" s="925">
        <f t="shared" ref="AJ175:AJ178" si="57">SUM(E175:AI175)</f>
        <v>6</v>
      </c>
      <c r="AK175" s="195">
        <f>D175-AJ175</f>
        <v>-2</v>
      </c>
      <c r="AL175" s="14"/>
    </row>
    <row r="176" spans="1:1024" ht="20.25">
      <c r="A176" s="603"/>
      <c r="B176" s="321" t="s">
        <v>24</v>
      </c>
      <c r="C176" s="54" t="s">
        <v>48</v>
      </c>
      <c r="D176" s="917">
        <f t="shared" ref="D176:D178" si="58">AK141</f>
        <v>8</v>
      </c>
      <c r="E176" s="872"/>
      <c r="F176" s="117"/>
      <c r="G176" s="512"/>
      <c r="H176" s="512"/>
      <c r="I176" s="514">
        <v>2</v>
      </c>
      <c r="J176" s="113"/>
      <c r="K176" s="173"/>
      <c r="L176" s="114"/>
      <c r="M176" s="116">
        <v>2</v>
      </c>
      <c r="N176" s="115"/>
      <c r="O176" s="270"/>
      <c r="P176" s="513">
        <v>2</v>
      </c>
      <c r="Q176" s="113"/>
      <c r="R176" s="113"/>
      <c r="S176" s="114"/>
      <c r="T176" s="116">
        <v>2</v>
      </c>
      <c r="U176" s="512"/>
      <c r="V176" s="512"/>
      <c r="W176" s="513"/>
      <c r="X176" s="113"/>
      <c r="Y176" s="113"/>
      <c r="Z176" s="114"/>
      <c r="AA176" s="114"/>
      <c r="AB176" s="115"/>
      <c r="AC176" s="270"/>
      <c r="AD176" s="113"/>
      <c r="AE176" s="113"/>
      <c r="AF176" s="113"/>
      <c r="AG176" s="114"/>
      <c r="AH176" s="114"/>
      <c r="AI176" s="937"/>
      <c r="AJ176" s="925">
        <f t="shared" si="57"/>
        <v>8</v>
      </c>
      <c r="AK176" s="195">
        <f t="shared" ref="AK176:AK178" si="59">D176-AJ176</f>
        <v>0</v>
      </c>
      <c r="AL176" s="14"/>
    </row>
    <row r="177" spans="1:38" ht="20.25" customHeight="1">
      <c r="A177" s="604"/>
      <c r="B177" s="321" t="s">
        <v>28</v>
      </c>
      <c r="C177" s="296" t="s">
        <v>126</v>
      </c>
      <c r="D177" s="917">
        <f t="shared" si="58"/>
        <v>6</v>
      </c>
      <c r="E177" s="955"/>
      <c r="F177" s="305"/>
      <c r="G177" s="122"/>
      <c r="H177" s="162"/>
      <c r="I177" s="174"/>
      <c r="J177" s="377">
        <v>2</v>
      </c>
      <c r="K177" s="329"/>
      <c r="L177" s="121">
        <v>2</v>
      </c>
      <c r="M177" s="121"/>
      <c r="N177" s="122"/>
      <c r="O177" s="271"/>
      <c r="P177" s="174"/>
      <c r="Q177" s="120"/>
      <c r="R177" s="120"/>
      <c r="S177" s="121">
        <v>2</v>
      </c>
      <c r="T177" s="121"/>
      <c r="U177" s="122"/>
      <c r="V177" s="162"/>
      <c r="W177" s="174"/>
      <c r="X177" s="120"/>
      <c r="Y177" s="120"/>
      <c r="Z177" s="121"/>
      <c r="AA177" s="121"/>
      <c r="AB177" s="122"/>
      <c r="AC177" s="271"/>
      <c r="AD177" s="120"/>
      <c r="AE177" s="120"/>
      <c r="AF177" s="120"/>
      <c r="AG177" s="121"/>
      <c r="AH177" s="121"/>
      <c r="AI177" s="336"/>
      <c r="AJ177" s="925">
        <f t="shared" si="57"/>
        <v>6</v>
      </c>
      <c r="AK177" s="195">
        <f t="shared" si="59"/>
        <v>0</v>
      </c>
      <c r="AL177" s="14"/>
    </row>
    <row r="178" spans="1:38" ht="20.25">
      <c r="A178" s="605"/>
      <c r="B178" s="46" t="s">
        <v>32</v>
      </c>
      <c r="C178" s="692" t="s">
        <v>141</v>
      </c>
      <c r="D178" s="917">
        <f t="shared" si="58"/>
        <v>2</v>
      </c>
      <c r="E178" s="419"/>
      <c r="F178" s="179"/>
      <c r="G178" s="162"/>
      <c r="H178" s="162"/>
      <c r="I178" s="404"/>
      <c r="J178" s="615">
        <v>2</v>
      </c>
      <c r="K178" s="607"/>
      <c r="L178" s="616"/>
      <c r="M178" s="617"/>
      <c r="N178" s="162"/>
      <c r="O178" s="162"/>
      <c r="P178" s="404"/>
      <c r="Q178" s="615"/>
      <c r="R178" s="615"/>
      <c r="S178" s="616"/>
      <c r="T178" s="617"/>
      <c r="U178" s="162"/>
      <c r="V178" s="162"/>
      <c r="W178" s="174"/>
      <c r="X178" s="174"/>
      <c r="Y178" s="174"/>
      <c r="Z178" s="174"/>
      <c r="AA178" s="174"/>
      <c r="AB178" s="162"/>
      <c r="AC178" s="162"/>
      <c r="AD178" s="174"/>
      <c r="AE178" s="174"/>
      <c r="AF178" s="174"/>
      <c r="AG178" s="174"/>
      <c r="AH178" s="174"/>
      <c r="AI178" s="340"/>
      <c r="AJ178" s="925">
        <f t="shared" si="57"/>
        <v>2</v>
      </c>
      <c r="AK178" s="195">
        <f t="shared" si="59"/>
        <v>0</v>
      </c>
      <c r="AL178" s="14"/>
    </row>
    <row r="179" spans="1:38" ht="20.25">
      <c r="A179" s="69"/>
      <c r="B179" s="70" t="s">
        <v>101</v>
      </c>
      <c r="C179" s="71"/>
      <c r="D179" s="397"/>
      <c r="E179" s="525"/>
      <c r="F179" s="180"/>
      <c r="G179" s="126"/>
      <c r="H179" s="126"/>
      <c r="I179" s="125"/>
      <c r="J179" s="125"/>
      <c r="K179" s="180"/>
      <c r="L179" s="125"/>
      <c r="M179" s="125"/>
      <c r="N179" s="126"/>
      <c r="O179" s="126"/>
      <c r="P179" s="125"/>
      <c r="Q179" s="125"/>
      <c r="R179" s="125"/>
      <c r="S179" s="125"/>
      <c r="T179" s="125"/>
      <c r="U179" s="126"/>
      <c r="V179" s="126"/>
      <c r="W179" s="125"/>
      <c r="X179" s="125"/>
      <c r="Y179" s="125"/>
      <c r="Z179" s="125"/>
      <c r="AA179" s="125"/>
      <c r="AB179" s="126"/>
      <c r="AC179" s="126"/>
      <c r="AD179" s="125"/>
      <c r="AE179" s="125"/>
      <c r="AF179" s="125"/>
      <c r="AG179" s="125"/>
      <c r="AH179" s="125"/>
      <c r="AI179" s="338"/>
      <c r="AJ179" s="935">
        <f t="shared" ref="AJ179" si="60">SUM(E179:AI179)</f>
        <v>0</v>
      </c>
      <c r="AK179" s="208">
        <f t="shared" ref="AK179:AK182" si="61">D179-AJ179</f>
        <v>0</v>
      </c>
      <c r="AL179" s="14"/>
    </row>
    <row r="180" spans="1:38" ht="20.25">
      <c r="A180" s="317"/>
      <c r="B180" s="932"/>
      <c r="C180" s="920"/>
      <c r="D180" s="131"/>
      <c r="E180" s="418"/>
      <c r="F180" s="311"/>
      <c r="G180" s="134"/>
      <c r="H180" s="134"/>
      <c r="I180" s="133"/>
      <c r="J180" s="133"/>
      <c r="K180" s="311"/>
      <c r="L180" s="133"/>
      <c r="M180" s="133"/>
      <c r="N180" s="134"/>
      <c r="O180" s="134"/>
      <c r="P180" s="133"/>
      <c r="Q180" s="133"/>
      <c r="R180" s="133"/>
      <c r="S180" s="133"/>
      <c r="T180" s="133"/>
      <c r="U180" s="134"/>
      <c r="V180" s="134"/>
      <c r="W180" s="133"/>
      <c r="X180" s="133"/>
      <c r="Y180" s="133"/>
      <c r="Z180" s="133"/>
      <c r="AA180" s="133"/>
      <c r="AB180" s="134"/>
      <c r="AC180" s="134"/>
      <c r="AD180" s="133"/>
      <c r="AE180" s="133"/>
      <c r="AF180" s="133"/>
      <c r="AG180" s="133"/>
      <c r="AH180" s="133"/>
      <c r="AI180" s="339"/>
      <c r="AJ180" s="925">
        <f t="shared" ref="AJ180:AJ181" si="62">SUM(E180:AI180)</f>
        <v>0</v>
      </c>
      <c r="AK180" s="195">
        <f t="shared" si="61"/>
        <v>0</v>
      </c>
      <c r="AL180" s="14"/>
    </row>
    <row r="181" spans="1:38" ht="20.25">
      <c r="A181" s="902"/>
      <c r="B181" s="932"/>
      <c r="C181" s="920"/>
      <c r="D181" s="398"/>
      <c r="E181" s="419"/>
      <c r="F181" s="179"/>
      <c r="G181" s="162"/>
      <c r="H181" s="162"/>
      <c r="I181" s="174"/>
      <c r="J181" s="174"/>
      <c r="K181" s="179"/>
      <c r="L181" s="174"/>
      <c r="M181" s="174"/>
      <c r="N181" s="162"/>
      <c r="O181" s="162"/>
      <c r="P181" s="174"/>
      <c r="Q181" s="174"/>
      <c r="R181" s="174"/>
      <c r="S181" s="174"/>
      <c r="T181" s="174"/>
      <c r="U181" s="162"/>
      <c r="V181" s="162"/>
      <c r="W181" s="174"/>
      <c r="X181" s="174"/>
      <c r="Y181" s="174"/>
      <c r="Z181" s="174"/>
      <c r="AA181" s="174"/>
      <c r="AB181" s="162"/>
      <c r="AC181" s="162"/>
      <c r="AD181" s="174"/>
      <c r="AE181" s="174"/>
      <c r="AF181" s="174"/>
      <c r="AG181" s="174"/>
      <c r="AH181" s="174"/>
      <c r="AI181" s="340"/>
      <c r="AJ181" s="926">
        <f t="shared" si="62"/>
        <v>0</v>
      </c>
      <c r="AK181" s="892">
        <f t="shared" si="61"/>
        <v>0</v>
      </c>
      <c r="AL181" s="14"/>
    </row>
    <row r="182" spans="1:38" ht="20.25">
      <c r="A182" s="903"/>
      <c r="B182" s="437"/>
      <c r="C182" s="933"/>
      <c r="D182" s="921"/>
      <c r="E182" s="525"/>
      <c r="F182" s="180"/>
      <c r="G182" s="126"/>
      <c r="H182" s="126"/>
      <c r="I182" s="125"/>
      <c r="J182" s="164"/>
      <c r="K182" s="180"/>
      <c r="L182" s="125"/>
      <c r="M182" s="125"/>
      <c r="N182" s="126"/>
      <c r="O182" s="126"/>
      <c r="P182" s="125"/>
      <c r="Q182" s="164"/>
      <c r="R182" s="125"/>
      <c r="S182" s="125"/>
      <c r="T182" s="125"/>
      <c r="U182" s="126"/>
      <c r="V182" s="126"/>
      <c r="W182" s="164"/>
      <c r="X182" s="164"/>
      <c r="Y182" s="125"/>
      <c r="Z182" s="125"/>
      <c r="AA182" s="125"/>
      <c r="AB182" s="126"/>
      <c r="AC182" s="126"/>
      <c r="AD182" s="164"/>
      <c r="AE182" s="164"/>
      <c r="AF182" s="125"/>
      <c r="AG182" s="125"/>
      <c r="AH182" s="125"/>
      <c r="AI182" s="535"/>
      <c r="AJ182" s="919">
        <f t="shared" ref="AJ182" si="63">SUM(E182:AI182)</f>
        <v>0</v>
      </c>
      <c r="AK182" s="205">
        <f t="shared" si="61"/>
        <v>0</v>
      </c>
      <c r="AL182" s="14"/>
    </row>
    <row r="183" spans="1:38" ht="20.25">
      <c r="A183" s="319"/>
      <c r="B183" s="956"/>
      <c r="C183" s="957"/>
      <c r="D183" s="948"/>
      <c r="E183" s="418"/>
      <c r="F183" s="311"/>
      <c r="G183" s="134"/>
      <c r="H183" s="134"/>
      <c r="I183" s="133"/>
      <c r="J183" s="166"/>
      <c r="K183" s="311"/>
      <c r="L183" s="133"/>
      <c r="M183" s="133"/>
      <c r="N183" s="134"/>
      <c r="O183" s="134"/>
      <c r="P183" s="133"/>
      <c r="Q183" s="166"/>
      <c r="R183" s="133"/>
      <c r="S183" s="133"/>
      <c r="T183" s="133"/>
      <c r="U183" s="134"/>
      <c r="V183" s="134"/>
      <c r="W183" s="133"/>
      <c r="X183" s="133"/>
      <c r="Y183" s="133"/>
      <c r="Z183" s="133"/>
      <c r="AA183" s="133"/>
      <c r="AB183" s="134"/>
      <c r="AC183" s="134"/>
      <c r="AD183" s="133"/>
      <c r="AE183" s="133"/>
      <c r="AF183" s="133"/>
      <c r="AG183" s="133"/>
      <c r="AH183" s="133"/>
      <c r="AI183" s="339"/>
      <c r="AJ183" s="935">
        <f t="shared" ref="AJ183" si="64">SUM(E183:AI183)</f>
        <v>0</v>
      </c>
      <c r="AK183" s="208">
        <f t="shared" ref="AK183" si="65">D183-AJ183</f>
        <v>0</v>
      </c>
      <c r="AL183" s="14"/>
    </row>
    <row r="184" spans="1:38" s="9" customFormat="1" ht="18.75">
      <c r="A184" s="14"/>
      <c r="B184" s="14"/>
      <c r="C184" s="14"/>
      <c r="D184" s="14"/>
      <c r="E184" s="20" t="s">
        <v>54</v>
      </c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172"/>
      <c r="W184" s="20"/>
      <c r="X184" s="20"/>
      <c r="Y184" s="20"/>
      <c r="Z184" s="175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 spans="1:38" s="9" customFormat="1" ht="18.75">
      <c r="A185" s="14"/>
      <c r="B185" s="14"/>
      <c r="C185" s="14"/>
      <c r="D185" s="14"/>
      <c r="E185" s="1256" t="s">
        <v>102</v>
      </c>
      <c r="F185" s="1256"/>
      <c r="G185" s="1256"/>
      <c r="H185" s="1256"/>
      <c r="I185" s="1256"/>
      <c r="J185" s="1256"/>
      <c r="K185" s="1256"/>
      <c r="L185" s="1256"/>
      <c r="M185" s="1256"/>
      <c r="N185" s="1256"/>
      <c r="O185" s="1256"/>
      <c r="P185" s="1256"/>
      <c r="Q185" s="1256"/>
      <c r="R185" s="1256"/>
      <c r="S185" s="1256"/>
      <c r="T185" s="1256"/>
      <c r="U185" s="1256"/>
      <c r="V185" s="1256"/>
      <c r="W185" s="1256"/>
      <c r="X185" s="1256"/>
      <c r="Y185" s="1256"/>
      <c r="Z185" s="1256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 spans="1:38" s="9" customFormat="1" ht="18.75">
      <c r="A186" s="14"/>
      <c r="B186" s="324"/>
      <c r="C186" s="324"/>
      <c r="D186" s="324"/>
      <c r="E186" s="324"/>
      <c r="F186" s="324"/>
      <c r="G186" s="324"/>
      <c r="H186" s="324"/>
      <c r="I186" s="324"/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4"/>
      <c r="U186" s="324"/>
      <c r="V186" s="324"/>
      <c r="W186" s="324"/>
      <c r="X186" s="324"/>
      <c r="Y186" s="324"/>
      <c r="Z186" s="324"/>
      <c r="AA186" s="324"/>
      <c r="AB186" s="324"/>
      <c r="AC186" s="324"/>
      <c r="AD186" s="324"/>
      <c r="AE186" s="324"/>
      <c r="AF186" s="324"/>
      <c r="AG186" s="324"/>
      <c r="AH186" s="324"/>
      <c r="AI186" s="14"/>
      <c r="AJ186" s="14"/>
      <c r="AK186" s="14"/>
      <c r="AL186" s="14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36:Y36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74:Z74"/>
    <mergeCell ref="B76:AH76"/>
    <mergeCell ref="B77:AJ77"/>
    <mergeCell ref="E79:G79"/>
    <mergeCell ref="J79:S79"/>
    <mergeCell ref="V79:Y79"/>
    <mergeCell ref="AA79:AD79"/>
    <mergeCell ref="AH79:AI79"/>
    <mergeCell ref="E81:AI81"/>
    <mergeCell ref="E113:Z113"/>
    <mergeCell ref="B115:AH115"/>
    <mergeCell ref="B116:AJ116"/>
    <mergeCell ref="E118:G118"/>
    <mergeCell ref="J118:S118"/>
    <mergeCell ref="V118:Y118"/>
    <mergeCell ref="AA118:AD118"/>
    <mergeCell ref="AH118:AI118"/>
    <mergeCell ref="E155:AI155"/>
    <mergeCell ref="E185:Z185"/>
    <mergeCell ref="E120:AI120"/>
    <mergeCell ref="E148:Z148"/>
    <mergeCell ref="B150:AH150"/>
    <mergeCell ref="B151:AJ151"/>
    <mergeCell ref="E153:G153"/>
    <mergeCell ref="J153:S153"/>
    <mergeCell ref="V153:Y153"/>
    <mergeCell ref="AA153:AD153"/>
    <mergeCell ref="AH153:AI153"/>
  </mergeCells>
  <printOptions horizontalCentered="1"/>
  <pageMargins left="0.15763888888888899" right="0.15763888888888899" top="0.39374999999999999" bottom="0.196527777777778" header="0.51180555555555496" footer="0.51180555555555496"/>
  <pageSetup paperSize="9" scale="56" fitToHeight="0" orientation="landscape" r:id="rId1"/>
  <rowBreaks count="4" manualBreakCount="4">
    <brk id="37" max="16383" man="1"/>
    <brk id="77" max="16383" man="1"/>
    <brk id="114" max="16383" man="1"/>
    <brk id="14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  <pageSetUpPr fitToPage="1"/>
  </sheetPr>
  <dimension ref="A1:AMJ180"/>
  <sheetViews>
    <sheetView view="pageBreakPreview" topLeftCell="A76" zoomScale="50" zoomScaleNormal="70" zoomScalePageLayoutView="65" workbookViewId="0">
      <selection activeCell="AP105" sqref="AP105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5.140625" style="8" customWidth="1"/>
    <col min="6" max="13" width="4.7109375" style="8" customWidth="1"/>
    <col min="14" max="14" width="5" style="8" customWidth="1"/>
    <col min="15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9.710937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57" t="s">
        <v>0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7"/>
      <c r="AD1" s="1257"/>
      <c r="AE1" s="1257"/>
      <c r="AF1" s="1257"/>
      <c r="AG1" s="1257"/>
      <c r="AH1" s="1257"/>
      <c r="AI1" s="175"/>
      <c r="AJ1" s="175"/>
      <c r="AK1" s="175"/>
    </row>
    <row r="2" spans="1:38" ht="24.75" customHeight="1">
      <c r="A2" s="14"/>
      <c r="B2" s="1258" t="s">
        <v>121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8"/>
      <c r="T2" s="1258"/>
      <c r="U2" s="1258"/>
      <c r="V2" s="1258"/>
      <c r="W2" s="1258"/>
      <c r="X2" s="1258"/>
      <c r="Y2" s="1258"/>
      <c r="Z2" s="1258"/>
      <c r="AA2" s="1258"/>
      <c r="AB2" s="1258"/>
      <c r="AC2" s="1258"/>
      <c r="AD2" s="1258"/>
      <c r="AE2" s="1258"/>
      <c r="AF2" s="1258"/>
      <c r="AG2" s="1258"/>
      <c r="AH2" s="1258"/>
      <c r="AI2" s="1258"/>
      <c r="AJ2" s="1258"/>
      <c r="AK2" s="19">
        <v>2025</v>
      </c>
      <c r="AL2" s="14"/>
    </row>
    <row r="3" spans="1:38" ht="18.75">
      <c r="A3" s="14"/>
      <c r="B3" s="15"/>
      <c r="C3" s="16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8"/>
      <c r="W3" s="17"/>
      <c r="X3" s="17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4"/>
    </row>
    <row r="4" spans="1:38" ht="29.25" customHeight="1">
      <c r="A4" s="18"/>
      <c r="B4" s="19" t="s">
        <v>3</v>
      </c>
      <c r="C4" s="20" t="s">
        <v>4</v>
      </c>
      <c r="D4" s="16"/>
      <c r="E4" s="1259" t="s">
        <v>5</v>
      </c>
      <c r="F4" s="1259"/>
      <c r="G4" s="1259"/>
      <c r="H4" s="16">
        <v>1</v>
      </c>
      <c r="I4" s="16"/>
      <c r="J4" s="1259"/>
      <c r="K4" s="1259"/>
      <c r="L4" s="1259"/>
      <c r="M4" s="1259"/>
      <c r="N4" s="1259"/>
      <c r="O4" s="1259"/>
      <c r="P4" s="1259"/>
      <c r="Q4" s="1259"/>
      <c r="R4" s="1259"/>
      <c r="S4" s="1259"/>
      <c r="T4" s="16"/>
      <c r="U4" s="16"/>
      <c r="V4" s="1259" t="s">
        <v>6</v>
      </c>
      <c r="W4" s="1259"/>
      <c r="X4" s="1259"/>
      <c r="Y4" s="1259"/>
      <c r="Z4" s="16"/>
      <c r="AA4" s="1260" t="s">
        <v>160</v>
      </c>
      <c r="AB4" s="1260"/>
      <c r="AC4" s="1260"/>
      <c r="AD4" s="1260"/>
      <c r="AE4" s="16"/>
      <c r="AF4" s="16"/>
      <c r="AG4" s="16"/>
      <c r="AH4" s="1259" t="s">
        <v>8</v>
      </c>
      <c r="AI4" s="1259"/>
      <c r="AJ4" s="15"/>
      <c r="AK4" s="15"/>
      <c r="AL4" s="14"/>
    </row>
    <row r="5" spans="1:38" ht="19.5" customHeight="1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169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7"/>
      <c r="AK5" s="17"/>
      <c r="AL5" s="14"/>
    </row>
    <row r="6" spans="1:38" ht="18.75">
      <c r="A6" s="23"/>
      <c r="B6" s="24"/>
      <c r="C6" s="25"/>
      <c r="D6" s="24"/>
      <c r="E6" s="1254" t="s">
        <v>9</v>
      </c>
      <c r="F6" s="1254"/>
      <c r="G6" s="1254"/>
      <c r="H6" s="1254"/>
      <c r="I6" s="1254"/>
      <c r="J6" s="1254"/>
      <c r="K6" s="1254"/>
      <c r="L6" s="1254"/>
      <c r="M6" s="1254"/>
      <c r="N6" s="1254"/>
      <c r="O6" s="1254"/>
      <c r="P6" s="1254"/>
      <c r="Q6" s="1254"/>
      <c r="R6" s="1254"/>
      <c r="S6" s="1254"/>
      <c r="T6" s="1254"/>
      <c r="U6" s="1254"/>
      <c r="V6" s="1254"/>
      <c r="W6" s="1254"/>
      <c r="X6" s="1254"/>
      <c r="Y6" s="1254"/>
      <c r="Z6" s="1254"/>
      <c r="AA6" s="1254"/>
      <c r="AB6" s="1254"/>
      <c r="AC6" s="1254"/>
      <c r="AD6" s="1254"/>
      <c r="AE6" s="1254"/>
      <c r="AF6" s="1254"/>
      <c r="AG6" s="1254"/>
      <c r="AH6" s="1254"/>
      <c r="AI6" s="1255"/>
      <c r="AJ6" s="24"/>
      <c r="AK6" s="24"/>
      <c r="AL6" s="14"/>
    </row>
    <row r="7" spans="1:38" ht="18.75">
      <c r="A7" s="26"/>
      <c r="B7" s="27"/>
      <c r="C7" s="28"/>
      <c r="D7" s="27"/>
      <c r="E7" s="29"/>
      <c r="F7" s="30" t="s">
        <v>10</v>
      </c>
      <c r="G7" s="30"/>
      <c r="H7" s="30"/>
      <c r="I7" s="30"/>
      <c r="J7" s="30"/>
      <c r="K7" s="30"/>
      <c r="L7" s="30"/>
      <c r="M7" s="30" t="s">
        <v>11</v>
      </c>
      <c r="N7" s="30"/>
      <c r="O7" s="30"/>
      <c r="P7" s="30"/>
      <c r="Q7" s="170"/>
      <c r="R7" s="30"/>
      <c r="S7" s="30"/>
      <c r="T7" s="30" t="s">
        <v>10</v>
      </c>
      <c r="U7" s="30"/>
      <c r="V7" s="170"/>
      <c r="W7" s="30"/>
      <c r="X7" s="30"/>
      <c r="Y7" s="30"/>
      <c r="Z7" s="30"/>
      <c r="AA7" s="30" t="s">
        <v>11</v>
      </c>
      <c r="AB7" s="30"/>
      <c r="AC7" s="30"/>
      <c r="AD7" s="30"/>
      <c r="AE7" s="170"/>
      <c r="AF7" s="30"/>
      <c r="AG7" s="30"/>
      <c r="AH7" s="30" t="s">
        <v>10</v>
      </c>
      <c r="AI7" s="187"/>
      <c r="AJ7" s="188"/>
      <c r="AK7" s="188"/>
      <c r="AL7" s="14"/>
    </row>
    <row r="8" spans="1:38" s="6" customFormat="1" ht="71.25" customHeight="1">
      <c r="A8" s="31" t="s">
        <v>12</v>
      </c>
      <c r="B8" s="32" t="s">
        <v>13</v>
      </c>
      <c r="C8" s="33" t="s">
        <v>14</v>
      </c>
      <c r="D8" s="34" t="s">
        <v>15</v>
      </c>
      <c r="E8" s="35">
        <v>1</v>
      </c>
      <c r="F8" s="36">
        <v>2</v>
      </c>
      <c r="G8" s="36">
        <v>3</v>
      </c>
      <c r="H8" s="36">
        <v>4</v>
      </c>
      <c r="I8" s="139">
        <v>5</v>
      </c>
      <c r="J8" s="36">
        <v>6</v>
      </c>
      <c r="K8" s="36">
        <v>7</v>
      </c>
      <c r="L8" s="36">
        <v>8</v>
      </c>
      <c r="M8" s="36">
        <v>9</v>
      </c>
      <c r="N8" s="36">
        <v>10</v>
      </c>
      <c r="O8" s="36">
        <v>11</v>
      </c>
      <c r="P8" s="36">
        <v>12</v>
      </c>
      <c r="Q8" s="171">
        <v>13</v>
      </c>
      <c r="R8" s="36">
        <v>14</v>
      </c>
      <c r="S8" s="36">
        <v>15</v>
      </c>
      <c r="T8" s="36">
        <v>16</v>
      </c>
      <c r="U8" s="36">
        <v>17</v>
      </c>
      <c r="V8" s="139">
        <v>18</v>
      </c>
      <c r="W8" s="36">
        <v>19</v>
      </c>
      <c r="X8" s="171">
        <v>20</v>
      </c>
      <c r="Y8" s="36">
        <v>21</v>
      </c>
      <c r="Z8" s="36">
        <v>22</v>
      </c>
      <c r="AA8" s="36">
        <v>23</v>
      </c>
      <c r="AB8" s="36">
        <v>24</v>
      </c>
      <c r="AC8" s="36">
        <v>25</v>
      </c>
      <c r="AD8" s="36">
        <v>26</v>
      </c>
      <c r="AE8" s="171">
        <v>27</v>
      </c>
      <c r="AF8" s="36">
        <v>28</v>
      </c>
      <c r="AG8" s="36">
        <v>29</v>
      </c>
      <c r="AH8" s="36">
        <v>30</v>
      </c>
      <c r="AI8" s="190"/>
      <c r="AJ8" s="191" t="s">
        <v>16</v>
      </c>
      <c r="AK8" s="191" t="s">
        <v>17</v>
      </c>
      <c r="AL8" s="14"/>
    </row>
    <row r="9" spans="1:38" ht="20.25">
      <c r="A9" s="37">
        <v>1</v>
      </c>
      <c r="B9" s="553" t="s">
        <v>18</v>
      </c>
      <c r="C9" s="39" t="s">
        <v>74</v>
      </c>
      <c r="D9" s="40">
        <v>62</v>
      </c>
      <c r="E9" s="442"/>
      <c r="F9" s="113">
        <v>2</v>
      </c>
      <c r="G9" s="113"/>
      <c r="H9" s="114">
        <v>2</v>
      </c>
      <c r="I9" s="114"/>
      <c r="J9" s="115"/>
      <c r="K9" s="270"/>
      <c r="L9" s="113"/>
      <c r="M9" s="113"/>
      <c r="N9" s="113"/>
      <c r="O9" s="114">
        <v>2</v>
      </c>
      <c r="P9" s="114"/>
      <c r="Q9" s="115"/>
      <c r="R9" s="270"/>
      <c r="S9" s="113"/>
      <c r="T9" s="113">
        <v>2</v>
      </c>
      <c r="U9" s="113"/>
      <c r="V9" s="114">
        <v>2</v>
      </c>
      <c r="W9" s="114"/>
      <c r="X9" s="115"/>
      <c r="Y9" s="906"/>
      <c r="Z9" s="113"/>
      <c r="AA9" s="113"/>
      <c r="AB9" s="113"/>
      <c r="AC9" s="114">
        <v>2</v>
      </c>
      <c r="AD9" s="114"/>
      <c r="AE9" s="115"/>
      <c r="AF9" s="270"/>
      <c r="AG9" s="113"/>
      <c r="AH9" s="113">
        <v>2</v>
      </c>
      <c r="AI9" s="520"/>
      <c r="AJ9" s="220">
        <f>SUM(E9:AI9)</f>
        <v>14</v>
      </c>
      <c r="AK9" s="571">
        <f>D9-AJ9</f>
        <v>48</v>
      </c>
      <c r="AL9" s="14"/>
    </row>
    <row r="10" spans="1:38" ht="20.25">
      <c r="A10" s="44">
        <v>2</v>
      </c>
      <c r="B10" s="321" t="s">
        <v>21</v>
      </c>
      <c r="C10" s="46" t="s">
        <v>97</v>
      </c>
      <c r="D10" s="55">
        <v>44</v>
      </c>
      <c r="E10" s="442"/>
      <c r="F10" s="113"/>
      <c r="G10" s="113"/>
      <c r="H10" s="114"/>
      <c r="I10" s="114"/>
      <c r="J10" s="115"/>
      <c r="K10" s="270"/>
      <c r="L10" s="113">
        <v>2</v>
      </c>
      <c r="M10" s="113"/>
      <c r="N10" s="113"/>
      <c r="O10" s="114"/>
      <c r="P10" s="114"/>
      <c r="Q10" s="115"/>
      <c r="R10" s="270"/>
      <c r="S10" s="113">
        <v>2</v>
      </c>
      <c r="T10" s="113"/>
      <c r="U10" s="113"/>
      <c r="V10" s="116">
        <v>2</v>
      </c>
      <c r="W10" s="114"/>
      <c r="X10" s="270"/>
      <c r="Y10" s="270"/>
      <c r="Z10" s="113">
        <v>2</v>
      </c>
      <c r="AA10" s="113"/>
      <c r="AB10" s="113"/>
      <c r="AC10" s="114"/>
      <c r="AD10" s="114"/>
      <c r="AE10" s="115"/>
      <c r="AF10" s="270"/>
      <c r="AG10" s="113">
        <v>2</v>
      </c>
      <c r="AH10" s="113"/>
      <c r="AI10" s="520"/>
      <c r="AJ10" s="220">
        <f t="shared" ref="AJ10:AJ34" si="0">SUM(E10:AI10)</f>
        <v>10</v>
      </c>
      <c r="AK10" s="571">
        <f t="shared" ref="AK10:AK23" si="1">D10-AJ10</f>
        <v>34</v>
      </c>
      <c r="AL10" s="14"/>
    </row>
    <row r="11" spans="1:38" ht="20.25" customHeight="1">
      <c r="A11" s="44">
        <v>3</v>
      </c>
      <c r="B11" s="321" t="s">
        <v>22</v>
      </c>
      <c r="C11" s="46" t="s">
        <v>123</v>
      </c>
      <c r="D11" s="57">
        <v>62</v>
      </c>
      <c r="E11" s="442"/>
      <c r="F11" s="113"/>
      <c r="G11" s="113">
        <v>2</v>
      </c>
      <c r="H11" s="114"/>
      <c r="I11" s="114"/>
      <c r="J11" s="115"/>
      <c r="K11" s="270"/>
      <c r="L11" s="113"/>
      <c r="M11" s="177"/>
      <c r="N11" s="113">
        <v>2</v>
      </c>
      <c r="O11" s="114"/>
      <c r="P11" s="114"/>
      <c r="Q11" s="115"/>
      <c r="R11" s="270"/>
      <c r="S11" s="113">
        <v>2</v>
      </c>
      <c r="T11" s="177">
        <v>2</v>
      </c>
      <c r="U11" s="113">
        <v>2</v>
      </c>
      <c r="V11" s="114"/>
      <c r="W11" s="114"/>
      <c r="X11" s="115"/>
      <c r="Y11" s="270"/>
      <c r="Z11" s="113"/>
      <c r="AA11" s="113"/>
      <c r="AB11" s="113">
        <v>2</v>
      </c>
      <c r="AC11" s="114"/>
      <c r="AD11" s="114"/>
      <c r="AE11" s="115"/>
      <c r="AF11" s="270"/>
      <c r="AG11" s="113">
        <v>2</v>
      </c>
      <c r="AH11" s="113"/>
      <c r="AI11" s="520"/>
      <c r="AJ11" s="220">
        <f t="shared" si="0"/>
        <v>14</v>
      </c>
      <c r="AK11" s="571">
        <f t="shared" si="1"/>
        <v>48</v>
      </c>
      <c r="AL11" s="14"/>
    </row>
    <row r="12" spans="1:38" ht="20.25" customHeight="1">
      <c r="A12" s="44">
        <v>4</v>
      </c>
      <c r="B12" s="321" t="s">
        <v>24</v>
      </c>
      <c r="C12" s="46" t="s">
        <v>91</v>
      </c>
      <c r="D12" s="541">
        <v>44</v>
      </c>
      <c r="E12" s="442"/>
      <c r="F12" s="113">
        <v>2</v>
      </c>
      <c r="G12" s="113"/>
      <c r="H12" s="114"/>
      <c r="I12" s="114"/>
      <c r="J12" s="115"/>
      <c r="K12" s="270"/>
      <c r="L12" s="113"/>
      <c r="M12" s="113">
        <v>2</v>
      </c>
      <c r="N12" s="113"/>
      <c r="O12" s="114"/>
      <c r="P12" s="114"/>
      <c r="Q12" s="115"/>
      <c r="R12" s="270"/>
      <c r="S12" s="113"/>
      <c r="T12" s="173"/>
      <c r="U12" s="113"/>
      <c r="V12" s="114"/>
      <c r="W12" s="114"/>
      <c r="X12" s="115"/>
      <c r="Y12" s="270"/>
      <c r="Z12" s="113"/>
      <c r="AA12" s="113">
        <v>2</v>
      </c>
      <c r="AB12" s="113"/>
      <c r="AC12" s="114"/>
      <c r="AD12" s="114"/>
      <c r="AE12" s="115"/>
      <c r="AF12" s="270"/>
      <c r="AG12" s="113"/>
      <c r="AH12" s="113">
        <v>2</v>
      </c>
      <c r="AI12" s="520"/>
      <c r="AJ12" s="220">
        <f t="shared" si="0"/>
        <v>8</v>
      </c>
      <c r="AK12" s="571">
        <f t="shared" si="1"/>
        <v>36</v>
      </c>
      <c r="AL12" s="14"/>
    </row>
    <row r="13" spans="1:38" ht="20.25" customHeight="1">
      <c r="A13" s="44">
        <v>5</v>
      </c>
      <c r="B13" s="542" t="s">
        <v>26</v>
      </c>
      <c r="C13" s="46" t="s">
        <v>27</v>
      </c>
      <c r="D13" s="543">
        <v>80</v>
      </c>
      <c r="E13" s="442"/>
      <c r="F13" s="113"/>
      <c r="G13" s="113">
        <v>2</v>
      </c>
      <c r="H13" s="114"/>
      <c r="I13" s="114">
        <v>2</v>
      </c>
      <c r="J13" s="115"/>
      <c r="K13" s="270"/>
      <c r="L13" s="113"/>
      <c r="M13" s="113"/>
      <c r="N13" s="113">
        <v>2</v>
      </c>
      <c r="O13" s="114"/>
      <c r="P13" s="114">
        <v>2</v>
      </c>
      <c r="Q13" s="115"/>
      <c r="R13" s="270"/>
      <c r="S13" s="113"/>
      <c r="T13" s="113"/>
      <c r="U13" s="113">
        <v>2</v>
      </c>
      <c r="V13" s="114"/>
      <c r="W13" s="114">
        <v>2</v>
      </c>
      <c r="X13" s="115"/>
      <c r="Y13" s="270"/>
      <c r="Z13" s="113"/>
      <c r="AA13" s="113"/>
      <c r="AB13" s="113">
        <v>2</v>
      </c>
      <c r="AC13" s="114"/>
      <c r="AD13" s="114">
        <v>2</v>
      </c>
      <c r="AE13" s="115"/>
      <c r="AF13" s="270"/>
      <c r="AG13" s="113"/>
      <c r="AH13" s="113"/>
      <c r="AI13" s="520"/>
      <c r="AJ13" s="220">
        <f t="shared" si="0"/>
        <v>16</v>
      </c>
      <c r="AK13" s="571">
        <f t="shared" si="1"/>
        <v>64</v>
      </c>
      <c r="AL13" s="14"/>
    </row>
    <row r="14" spans="1:38" ht="20.25" customHeight="1">
      <c r="A14" s="44">
        <v>6</v>
      </c>
      <c r="B14" s="321" t="s">
        <v>28</v>
      </c>
      <c r="C14" s="46" t="s">
        <v>128</v>
      </c>
      <c r="D14" s="541">
        <v>40</v>
      </c>
      <c r="E14" s="442"/>
      <c r="F14" s="113">
        <v>2</v>
      </c>
      <c r="G14" s="113"/>
      <c r="H14" s="114"/>
      <c r="I14" s="114"/>
      <c r="J14" s="115"/>
      <c r="K14" s="270"/>
      <c r="L14" s="113"/>
      <c r="M14" s="113">
        <v>2</v>
      </c>
      <c r="N14" s="113"/>
      <c r="O14" s="114"/>
      <c r="P14" s="114"/>
      <c r="Q14" s="115"/>
      <c r="R14" s="270"/>
      <c r="S14" s="113"/>
      <c r="T14" s="113">
        <v>2</v>
      </c>
      <c r="U14" s="113"/>
      <c r="V14" s="114"/>
      <c r="W14" s="114"/>
      <c r="X14" s="115"/>
      <c r="Y14" s="270"/>
      <c r="Z14" s="113"/>
      <c r="AA14" s="113">
        <v>2</v>
      </c>
      <c r="AB14" s="113"/>
      <c r="AC14" s="114"/>
      <c r="AD14" s="114"/>
      <c r="AE14" s="115"/>
      <c r="AF14" s="270"/>
      <c r="AG14" s="113"/>
      <c r="AH14" s="113">
        <v>2</v>
      </c>
      <c r="AI14" s="520"/>
      <c r="AJ14" s="220">
        <f t="shared" si="0"/>
        <v>10</v>
      </c>
      <c r="AK14" s="571">
        <f t="shared" si="1"/>
        <v>30</v>
      </c>
      <c r="AL14" s="14"/>
    </row>
    <row r="15" spans="1:38" ht="20.25" customHeight="1">
      <c r="A15" s="44">
        <v>7</v>
      </c>
      <c r="B15" s="321" t="s">
        <v>30</v>
      </c>
      <c r="C15" s="54" t="s">
        <v>80</v>
      </c>
      <c r="D15" s="541">
        <v>34</v>
      </c>
      <c r="E15" s="442"/>
      <c r="F15" s="113">
        <v>2</v>
      </c>
      <c r="G15" s="113"/>
      <c r="H15" s="114"/>
      <c r="I15" s="114"/>
      <c r="J15" s="115"/>
      <c r="K15" s="270"/>
      <c r="L15" s="113"/>
      <c r="M15" s="113">
        <v>2</v>
      </c>
      <c r="N15" s="113"/>
      <c r="O15" s="114"/>
      <c r="P15" s="114"/>
      <c r="Q15" s="115"/>
      <c r="R15" s="270"/>
      <c r="S15" s="113"/>
      <c r="T15" s="113">
        <v>2</v>
      </c>
      <c r="U15" s="113"/>
      <c r="V15" s="114"/>
      <c r="W15" s="114"/>
      <c r="X15" s="115"/>
      <c r="Y15" s="270"/>
      <c r="Z15" s="113"/>
      <c r="AA15" s="113">
        <v>2</v>
      </c>
      <c r="AB15" s="113"/>
      <c r="AC15" s="114"/>
      <c r="AD15" s="114"/>
      <c r="AE15" s="115"/>
      <c r="AF15" s="270"/>
      <c r="AG15" s="113"/>
      <c r="AH15" s="113">
        <v>2</v>
      </c>
      <c r="AI15" s="520"/>
      <c r="AJ15" s="220">
        <f t="shared" si="0"/>
        <v>10</v>
      </c>
      <c r="AK15" s="571">
        <f>D15-AJ15-AJ34</f>
        <v>16</v>
      </c>
      <c r="AL15" s="14"/>
    </row>
    <row r="16" spans="1:38" ht="20.25" customHeight="1">
      <c r="A16" s="44">
        <v>8</v>
      </c>
      <c r="B16" s="321" t="s">
        <v>32</v>
      </c>
      <c r="C16" s="54" t="s">
        <v>115</v>
      </c>
      <c r="D16" s="53">
        <v>60</v>
      </c>
      <c r="E16" s="442"/>
      <c r="F16" s="177"/>
      <c r="G16" s="113">
        <v>2</v>
      </c>
      <c r="H16" s="114"/>
      <c r="I16" s="114"/>
      <c r="J16" s="115"/>
      <c r="K16" s="270"/>
      <c r="L16" s="113"/>
      <c r="M16" s="113">
        <v>2</v>
      </c>
      <c r="N16" s="113">
        <v>2</v>
      </c>
      <c r="O16" s="114"/>
      <c r="P16" s="116"/>
      <c r="Q16" s="118"/>
      <c r="R16" s="270"/>
      <c r="S16" s="113"/>
      <c r="T16" s="113"/>
      <c r="U16" s="113">
        <v>2</v>
      </c>
      <c r="V16" s="114"/>
      <c r="W16" s="116">
        <v>2</v>
      </c>
      <c r="X16" s="115"/>
      <c r="Y16" s="270"/>
      <c r="Z16" s="113"/>
      <c r="AA16" s="113">
        <v>2</v>
      </c>
      <c r="AB16" s="113">
        <v>2</v>
      </c>
      <c r="AC16" s="114"/>
      <c r="AD16" s="114"/>
      <c r="AE16" s="115"/>
      <c r="AF16" s="270"/>
      <c r="AG16" s="113"/>
      <c r="AH16" s="113"/>
      <c r="AI16" s="520"/>
      <c r="AJ16" s="220">
        <f t="shared" si="0"/>
        <v>14</v>
      </c>
      <c r="AK16" s="571">
        <f t="shared" si="1"/>
        <v>46</v>
      </c>
      <c r="AL16" s="14"/>
    </row>
    <row r="17" spans="1:1024" ht="20.25" customHeight="1">
      <c r="A17" s="44">
        <v>9</v>
      </c>
      <c r="B17" s="321" t="s">
        <v>34</v>
      </c>
      <c r="C17" s="46" t="s">
        <v>35</v>
      </c>
      <c r="D17" s="541">
        <v>48</v>
      </c>
      <c r="E17" s="442"/>
      <c r="F17" s="113"/>
      <c r="G17" s="113"/>
      <c r="H17" s="114">
        <v>2</v>
      </c>
      <c r="I17" s="114">
        <v>2</v>
      </c>
      <c r="J17" s="115"/>
      <c r="K17" s="270"/>
      <c r="L17" s="113"/>
      <c r="M17" s="113"/>
      <c r="N17" s="113"/>
      <c r="O17" s="114">
        <v>2</v>
      </c>
      <c r="P17" s="114"/>
      <c r="Q17" s="115"/>
      <c r="R17" s="270"/>
      <c r="S17" s="113"/>
      <c r="T17" s="113"/>
      <c r="U17" s="113"/>
      <c r="V17" s="117"/>
      <c r="W17" s="117"/>
      <c r="X17" s="115"/>
      <c r="Y17" s="270"/>
      <c r="Z17" s="113"/>
      <c r="AA17" s="113"/>
      <c r="AB17" s="113"/>
      <c r="AC17" s="114">
        <v>2</v>
      </c>
      <c r="AD17" s="114"/>
      <c r="AE17" s="115"/>
      <c r="AF17" s="270"/>
      <c r="AG17" s="113"/>
      <c r="AH17" s="113"/>
      <c r="AI17" s="520"/>
      <c r="AJ17" s="220">
        <f t="shared" si="0"/>
        <v>8</v>
      </c>
      <c r="AK17" s="571">
        <f t="shared" si="1"/>
        <v>40</v>
      </c>
      <c r="AL17" s="14"/>
    </row>
    <row r="18" spans="1:1024" ht="20.25" customHeight="1">
      <c r="A18" s="44">
        <v>10</v>
      </c>
      <c r="B18" s="321" t="s">
        <v>36</v>
      </c>
      <c r="C18" s="54" t="s">
        <v>144</v>
      </c>
      <c r="D18" s="53">
        <v>44</v>
      </c>
      <c r="E18" s="442"/>
      <c r="F18" s="113"/>
      <c r="G18" s="113"/>
      <c r="H18" s="114"/>
      <c r="I18" s="114">
        <v>2</v>
      </c>
      <c r="J18" s="115"/>
      <c r="K18" s="270"/>
      <c r="L18" s="113"/>
      <c r="M18" s="113"/>
      <c r="N18" s="113"/>
      <c r="O18" s="114"/>
      <c r="P18" s="114">
        <v>2</v>
      </c>
      <c r="Q18" s="115"/>
      <c r="R18" s="270"/>
      <c r="S18" s="113"/>
      <c r="T18" s="113"/>
      <c r="U18" s="113"/>
      <c r="V18" s="114"/>
      <c r="W18" s="114">
        <v>2</v>
      </c>
      <c r="X18" s="115"/>
      <c r="Y18" s="270"/>
      <c r="Z18" s="113"/>
      <c r="AA18" s="113"/>
      <c r="AB18" s="113"/>
      <c r="AC18" s="114"/>
      <c r="AD18" s="114">
        <v>2</v>
      </c>
      <c r="AE18" s="115"/>
      <c r="AF18" s="270"/>
      <c r="AG18" s="113"/>
      <c r="AH18" s="113"/>
      <c r="AI18" s="520"/>
      <c r="AJ18" s="220">
        <f t="shared" si="0"/>
        <v>8</v>
      </c>
      <c r="AK18" s="571">
        <f t="shared" si="1"/>
        <v>36</v>
      </c>
      <c r="AL18" s="14"/>
    </row>
    <row r="19" spans="1:1024" ht="20.25" customHeight="1">
      <c r="A19" s="44">
        <v>11</v>
      </c>
      <c r="B19" s="321" t="s">
        <v>38</v>
      </c>
      <c r="C19" s="54" t="s">
        <v>39</v>
      </c>
      <c r="D19" s="57">
        <v>62</v>
      </c>
      <c r="E19" s="442"/>
      <c r="F19" s="113"/>
      <c r="G19" s="113">
        <v>2</v>
      </c>
      <c r="H19" s="114"/>
      <c r="I19" s="114"/>
      <c r="J19" s="115"/>
      <c r="K19" s="270"/>
      <c r="L19" s="113">
        <v>2</v>
      </c>
      <c r="M19" s="113"/>
      <c r="N19" s="113">
        <v>2</v>
      </c>
      <c r="O19" s="114"/>
      <c r="P19" s="114"/>
      <c r="Q19" s="115"/>
      <c r="R19" s="270"/>
      <c r="S19" s="113"/>
      <c r="T19" s="113"/>
      <c r="U19" s="113">
        <v>2</v>
      </c>
      <c r="V19" s="114"/>
      <c r="W19" s="114"/>
      <c r="X19" s="115"/>
      <c r="Y19" s="270"/>
      <c r="Z19" s="113">
        <v>2</v>
      </c>
      <c r="AA19" s="113"/>
      <c r="AB19" s="113">
        <v>2</v>
      </c>
      <c r="AC19" s="114"/>
      <c r="AD19" s="114"/>
      <c r="AE19" s="115"/>
      <c r="AF19" s="270"/>
      <c r="AG19" s="113"/>
      <c r="AH19" s="113"/>
      <c r="AI19" s="520"/>
      <c r="AJ19" s="220">
        <f t="shared" si="0"/>
        <v>12</v>
      </c>
      <c r="AK19" s="571">
        <f t="shared" si="1"/>
        <v>50</v>
      </c>
      <c r="AL19" s="14"/>
    </row>
    <row r="20" spans="1:1024" ht="20.25" customHeight="1">
      <c r="A20" s="44">
        <v>12</v>
      </c>
      <c r="B20" s="314" t="s">
        <v>40</v>
      </c>
      <c r="C20" s="46" t="s">
        <v>111</v>
      </c>
      <c r="D20" s="544">
        <v>40</v>
      </c>
      <c r="E20" s="442"/>
      <c r="F20" s="113"/>
      <c r="G20" s="113"/>
      <c r="H20" s="114">
        <v>2</v>
      </c>
      <c r="I20" s="114"/>
      <c r="J20" s="115"/>
      <c r="K20" s="270"/>
      <c r="L20" s="113"/>
      <c r="M20" s="113"/>
      <c r="N20" s="113"/>
      <c r="O20" s="114">
        <v>2</v>
      </c>
      <c r="P20" s="114"/>
      <c r="Q20" s="115"/>
      <c r="R20" s="270"/>
      <c r="S20" s="113"/>
      <c r="T20" s="113"/>
      <c r="U20" s="113"/>
      <c r="V20" s="114">
        <v>2</v>
      </c>
      <c r="W20" s="114"/>
      <c r="X20" s="115"/>
      <c r="Y20" s="270"/>
      <c r="Z20" s="113"/>
      <c r="AA20" s="113"/>
      <c r="AB20" s="113"/>
      <c r="AC20" s="114">
        <v>2</v>
      </c>
      <c r="AD20" s="114"/>
      <c r="AE20" s="115"/>
      <c r="AF20" s="270"/>
      <c r="AG20" s="113"/>
      <c r="AH20" s="113"/>
      <c r="AI20" s="520"/>
      <c r="AJ20" s="220">
        <f t="shared" si="0"/>
        <v>8</v>
      </c>
      <c r="AK20" s="571">
        <f t="shared" si="1"/>
        <v>32</v>
      </c>
      <c r="AL20" s="14"/>
    </row>
    <row r="21" spans="1:1024" ht="20.25" customHeight="1">
      <c r="A21" s="44">
        <v>13</v>
      </c>
      <c r="B21" s="321" t="s">
        <v>42</v>
      </c>
      <c r="C21" s="54" t="s">
        <v>126</v>
      </c>
      <c r="D21" s="545">
        <v>40</v>
      </c>
      <c r="E21" s="442"/>
      <c r="F21" s="113"/>
      <c r="G21" s="113"/>
      <c r="H21" s="114"/>
      <c r="I21" s="114"/>
      <c r="J21" s="115"/>
      <c r="K21" s="270"/>
      <c r="L21" s="173"/>
      <c r="M21" s="113"/>
      <c r="N21" s="113"/>
      <c r="O21" s="114"/>
      <c r="P21" s="114"/>
      <c r="Q21" s="115"/>
      <c r="R21" s="270"/>
      <c r="S21" s="173"/>
      <c r="T21" s="113"/>
      <c r="U21" s="113"/>
      <c r="V21" s="114"/>
      <c r="W21" s="114"/>
      <c r="X21" s="115"/>
      <c r="Y21" s="270"/>
      <c r="Z21" s="173"/>
      <c r="AA21" s="113"/>
      <c r="AB21" s="113"/>
      <c r="AC21" s="114"/>
      <c r="AD21" s="114"/>
      <c r="AE21" s="115"/>
      <c r="AF21" s="270"/>
      <c r="AG21" s="173"/>
      <c r="AH21" s="113"/>
      <c r="AI21" s="520"/>
      <c r="AJ21" s="220">
        <f t="shared" si="0"/>
        <v>0</v>
      </c>
      <c r="AK21" s="571">
        <f>D21-AJ21-AJ34</f>
        <v>32</v>
      </c>
      <c r="AL21" s="14"/>
    </row>
    <row r="22" spans="1:1024" ht="20.25">
      <c r="A22" s="44">
        <v>14</v>
      </c>
      <c r="B22" s="321" t="s">
        <v>44</v>
      </c>
      <c r="C22" s="54" t="s">
        <v>128</v>
      </c>
      <c r="D22" s="53">
        <v>20</v>
      </c>
      <c r="E22" s="442"/>
      <c r="F22" s="113"/>
      <c r="G22" s="113"/>
      <c r="H22" s="114"/>
      <c r="I22" s="114"/>
      <c r="J22" s="115"/>
      <c r="K22" s="270"/>
      <c r="L22" s="113"/>
      <c r="M22" s="113"/>
      <c r="N22" s="113"/>
      <c r="O22" s="114"/>
      <c r="P22" s="114">
        <v>2</v>
      </c>
      <c r="Q22" s="115"/>
      <c r="R22" s="270"/>
      <c r="S22" s="113"/>
      <c r="T22" s="113"/>
      <c r="U22" s="113"/>
      <c r="V22" s="114"/>
      <c r="W22" s="114"/>
      <c r="X22" s="115"/>
      <c r="Y22" s="270"/>
      <c r="Z22" s="113"/>
      <c r="AA22" s="113"/>
      <c r="AB22" s="113"/>
      <c r="AC22" s="114"/>
      <c r="AD22" s="114">
        <v>2</v>
      </c>
      <c r="AE22" s="115"/>
      <c r="AF22" s="270"/>
      <c r="AG22" s="113"/>
      <c r="AH22" s="113"/>
      <c r="AI22" s="520"/>
      <c r="AJ22" s="220">
        <f t="shared" si="0"/>
        <v>4</v>
      </c>
      <c r="AK22" s="571">
        <f>D22-AJ22</f>
        <v>16</v>
      </c>
      <c r="AL22" s="14"/>
    </row>
    <row r="23" spans="1:1024" ht="20.25" customHeight="1">
      <c r="A23" s="58">
        <v>15</v>
      </c>
      <c r="B23" s="559" t="s">
        <v>45</v>
      </c>
      <c r="C23" s="296" t="s">
        <v>80</v>
      </c>
      <c r="D23" s="548">
        <v>40</v>
      </c>
      <c r="E23" s="447"/>
      <c r="F23" s="120"/>
      <c r="G23" s="120"/>
      <c r="H23" s="121">
        <v>2</v>
      </c>
      <c r="I23" s="121"/>
      <c r="J23" s="122"/>
      <c r="K23" s="271"/>
      <c r="L23" s="120"/>
      <c r="M23" s="120"/>
      <c r="N23" s="120"/>
      <c r="O23" s="121">
        <v>2</v>
      </c>
      <c r="P23" s="121"/>
      <c r="Q23" s="122"/>
      <c r="R23" s="271"/>
      <c r="S23" s="120"/>
      <c r="T23" s="120"/>
      <c r="U23" s="120"/>
      <c r="V23" s="121">
        <v>2</v>
      </c>
      <c r="W23" s="121"/>
      <c r="X23" s="122"/>
      <c r="Y23" s="271"/>
      <c r="Z23" s="120"/>
      <c r="AA23" s="120"/>
      <c r="AB23" s="120"/>
      <c r="AC23" s="121">
        <v>2</v>
      </c>
      <c r="AD23" s="121"/>
      <c r="AE23" s="122"/>
      <c r="AF23" s="271"/>
      <c r="AG23" s="120"/>
      <c r="AH23" s="120"/>
      <c r="AI23" s="292"/>
      <c r="AJ23" s="344">
        <f t="shared" si="0"/>
        <v>8</v>
      </c>
      <c r="AK23" s="571">
        <f t="shared" si="1"/>
        <v>32</v>
      </c>
      <c r="AL23" s="14"/>
    </row>
    <row r="24" spans="1:1024" s="7" customFormat="1" ht="20.25" customHeight="1">
      <c r="A24" s="63"/>
      <c r="B24" s="64"/>
      <c r="C24" s="65"/>
      <c r="D24" s="648">
        <v>720</v>
      </c>
      <c r="E24" s="452">
        <f t="shared" ref="E24:AI24" si="2">SUM(E9:E23)</f>
        <v>0</v>
      </c>
      <c r="F24" s="344">
        <f t="shared" si="2"/>
        <v>8</v>
      </c>
      <c r="G24" s="344">
        <f t="shared" si="2"/>
        <v>8</v>
      </c>
      <c r="H24" s="344">
        <f t="shared" si="2"/>
        <v>8</v>
      </c>
      <c r="I24" s="344">
        <f t="shared" si="2"/>
        <v>6</v>
      </c>
      <c r="J24" s="475">
        <f t="shared" si="2"/>
        <v>0</v>
      </c>
      <c r="K24" s="475">
        <f t="shared" si="2"/>
        <v>0</v>
      </c>
      <c r="L24" s="344">
        <f t="shared" si="2"/>
        <v>4</v>
      </c>
      <c r="M24" s="344">
        <f t="shared" si="2"/>
        <v>8</v>
      </c>
      <c r="N24" s="344">
        <f t="shared" si="2"/>
        <v>8</v>
      </c>
      <c r="O24" s="344">
        <f t="shared" si="2"/>
        <v>8</v>
      </c>
      <c r="P24" s="344">
        <f t="shared" si="2"/>
        <v>6</v>
      </c>
      <c r="Q24" s="475">
        <f t="shared" si="2"/>
        <v>0</v>
      </c>
      <c r="R24" s="475">
        <f t="shared" si="2"/>
        <v>0</v>
      </c>
      <c r="S24" s="344">
        <f t="shared" si="2"/>
        <v>4</v>
      </c>
      <c r="T24" s="344">
        <f t="shared" si="2"/>
        <v>8</v>
      </c>
      <c r="U24" s="344">
        <f t="shared" si="2"/>
        <v>8</v>
      </c>
      <c r="V24" s="344">
        <f t="shared" si="2"/>
        <v>8</v>
      </c>
      <c r="W24" s="344">
        <f t="shared" si="2"/>
        <v>6</v>
      </c>
      <c r="X24" s="475">
        <f t="shared" si="2"/>
        <v>0</v>
      </c>
      <c r="Y24" s="475">
        <f t="shared" si="2"/>
        <v>0</v>
      </c>
      <c r="Z24" s="344">
        <f t="shared" si="2"/>
        <v>4</v>
      </c>
      <c r="AA24" s="344">
        <f t="shared" si="2"/>
        <v>8</v>
      </c>
      <c r="AB24" s="344">
        <f t="shared" si="2"/>
        <v>8</v>
      </c>
      <c r="AC24" s="344">
        <f t="shared" si="2"/>
        <v>8</v>
      </c>
      <c r="AD24" s="344">
        <f t="shared" si="2"/>
        <v>6</v>
      </c>
      <c r="AE24" s="475">
        <f t="shared" si="2"/>
        <v>0</v>
      </c>
      <c r="AF24" s="475">
        <f t="shared" si="2"/>
        <v>0</v>
      </c>
      <c r="AG24" s="344">
        <f t="shared" si="2"/>
        <v>4</v>
      </c>
      <c r="AH24" s="344">
        <f t="shared" si="2"/>
        <v>8</v>
      </c>
      <c r="AI24" s="768">
        <f t="shared" si="2"/>
        <v>0</v>
      </c>
      <c r="AJ24" s="125">
        <f t="shared" ref="AJ24:AK24" si="3">SUM(AJ9:AJ23)</f>
        <v>144</v>
      </c>
      <c r="AK24" s="125">
        <f t="shared" si="3"/>
        <v>560</v>
      </c>
      <c r="AL24" s="201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202"/>
      <c r="AFB24" s="202"/>
      <c r="AFC24" s="202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202"/>
      <c r="AFO24" s="202"/>
      <c r="AFP24" s="202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202"/>
      <c r="AGC24" s="202"/>
      <c r="AGD24" s="202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202"/>
      <c r="ALJ24" s="202"/>
      <c r="ALK24" s="202"/>
      <c r="ALL24" s="202"/>
      <c r="ALM24" s="202"/>
      <c r="ALN24" s="202"/>
      <c r="ALO24" s="202"/>
      <c r="ALP24" s="202"/>
      <c r="ALQ24" s="202"/>
      <c r="ALR24" s="202"/>
      <c r="ALS24" s="202"/>
      <c r="ALT24" s="202"/>
      <c r="ALU24" s="202"/>
      <c r="ALV24" s="202"/>
      <c r="ALW24" s="202"/>
      <c r="ALX24" s="202"/>
      <c r="ALY24" s="202"/>
      <c r="ALZ24" s="202"/>
      <c r="AMA24" s="202"/>
      <c r="AMB24" s="202"/>
      <c r="AMC24" s="202"/>
      <c r="AMD24" s="202"/>
      <c r="AME24" s="202"/>
      <c r="AMF24" s="202"/>
      <c r="AMG24" s="202"/>
      <c r="AMH24" s="202"/>
      <c r="AMI24" s="202"/>
      <c r="AMJ24" s="202"/>
    </row>
    <row r="25" spans="1:1024" ht="20.25" customHeight="1">
      <c r="A25" s="601"/>
      <c r="B25" s="655" t="s">
        <v>89</v>
      </c>
      <c r="C25" s="899"/>
      <c r="D25" s="650"/>
      <c r="E25" s="651"/>
      <c r="F25" s="109"/>
      <c r="G25" s="109"/>
      <c r="H25" s="110"/>
      <c r="I25" s="110"/>
      <c r="J25" s="111"/>
      <c r="K25" s="268"/>
      <c r="L25" s="109"/>
      <c r="M25" s="619"/>
      <c r="N25" s="109"/>
      <c r="O25" s="110"/>
      <c r="P25" s="110"/>
      <c r="Q25" s="111"/>
      <c r="R25" s="268"/>
      <c r="S25" s="109"/>
      <c r="T25" s="109"/>
      <c r="U25" s="109"/>
      <c r="V25" s="110"/>
      <c r="W25" s="110"/>
      <c r="X25" s="111"/>
      <c r="Y25" s="268"/>
      <c r="Z25" s="109"/>
      <c r="AA25" s="109"/>
      <c r="AB25" s="109"/>
      <c r="AC25" s="110"/>
      <c r="AD25" s="110"/>
      <c r="AE25" s="111"/>
      <c r="AF25" s="268"/>
      <c r="AG25" s="109"/>
      <c r="AH25" s="109"/>
      <c r="AI25" s="625"/>
      <c r="AJ25" s="220"/>
      <c r="AK25" s="571"/>
      <c r="AL25" s="14"/>
    </row>
    <row r="26" spans="1:1024" ht="20.25" customHeight="1">
      <c r="A26" s="557"/>
      <c r="B26" s="321" t="s">
        <v>22</v>
      </c>
      <c r="C26" s="46" t="s">
        <v>161</v>
      </c>
      <c r="D26" s="558">
        <v>62</v>
      </c>
      <c r="E26" s="442"/>
      <c r="F26" s="113"/>
      <c r="G26" s="173"/>
      <c r="H26" s="114"/>
      <c r="I26" s="114"/>
      <c r="J26" s="115"/>
      <c r="K26" s="270"/>
      <c r="L26" s="113"/>
      <c r="M26" s="113"/>
      <c r="N26" s="113">
        <v>2</v>
      </c>
      <c r="O26" s="114"/>
      <c r="P26" s="114"/>
      <c r="Q26" s="115"/>
      <c r="R26" s="270"/>
      <c r="S26" s="113">
        <v>2</v>
      </c>
      <c r="T26" s="177">
        <v>2</v>
      </c>
      <c r="U26" s="113">
        <v>2</v>
      </c>
      <c r="V26" s="114"/>
      <c r="W26" s="114"/>
      <c r="X26" s="115"/>
      <c r="Y26" s="270"/>
      <c r="Z26" s="113"/>
      <c r="AA26" s="113"/>
      <c r="AB26" s="113">
        <v>2</v>
      </c>
      <c r="AC26" s="114"/>
      <c r="AD26" s="114"/>
      <c r="AE26" s="115"/>
      <c r="AF26" s="270"/>
      <c r="AG26" s="113">
        <v>2</v>
      </c>
      <c r="AH26" s="113"/>
      <c r="AI26" s="520"/>
      <c r="AJ26" s="220">
        <f t="shared" ref="AJ26:AJ28" si="4">SUM(E26:AI26)</f>
        <v>12</v>
      </c>
      <c r="AK26" s="571">
        <f>D26-AJ26-AJ31</f>
        <v>48</v>
      </c>
      <c r="AL26" s="14"/>
    </row>
    <row r="27" spans="1:1024" ht="20.25">
      <c r="A27" s="557"/>
      <c r="B27" s="321" t="s">
        <v>24</v>
      </c>
      <c r="C27" s="54" t="s">
        <v>110</v>
      </c>
      <c r="D27" s="558">
        <v>44</v>
      </c>
      <c r="E27" s="442"/>
      <c r="F27" s="113">
        <v>2</v>
      </c>
      <c r="G27" s="113"/>
      <c r="H27" s="114"/>
      <c r="I27" s="114"/>
      <c r="J27" s="115"/>
      <c r="K27" s="270"/>
      <c r="L27" s="113"/>
      <c r="M27" s="113">
        <v>2</v>
      </c>
      <c r="N27" s="113"/>
      <c r="O27" s="114"/>
      <c r="P27" s="114"/>
      <c r="Q27" s="115"/>
      <c r="R27" s="270"/>
      <c r="S27" s="113"/>
      <c r="T27" s="173"/>
      <c r="U27" s="113"/>
      <c r="V27" s="114"/>
      <c r="W27" s="114"/>
      <c r="X27" s="115"/>
      <c r="Y27" s="270"/>
      <c r="Z27" s="113"/>
      <c r="AA27" s="113">
        <v>2</v>
      </c>
      <c r="AB27" s="113"/>
      <c r="AC27" s="114"/>
      <c r="AD27" s="114"/>
      <c r="AE27" s="115"/>
      <c r="AF27" s="270"/>
      <c r="AG27" s="113"/>
      <c r="AH27" s="113">
        <v>2</v>
      </c>
      <c r="AI27" s="520"/>
      <c r="AJ27" s="220">
        <f t="shared" si="4"/>
        <v>8</v>
      </c>
      <c r="AK27" s="571">
        <f>D27-AJ27</f>
        <v>36</v>
      </c>
      <c r="AL27" s="14"/>
    </row>
    <row r="28" spans="1:1024" ht="20.25" customHeight="1">
      <c r="A28" s="557"/>
      <c r="B28" s="321" t="s">
        <v>28</v>
      </c>
      <c r="C28" s="900" t="s">
        <v>143</v>
      </c>
      <c r="D28" s="652">
        <v>40</v>
      </c>
      <c r="E28" s="653"/>
      <c r="F28" s="86">
        <v>2</v>
      </c>
      <c r="G28" s="615"/>
      <c r="H28" s="617"/>
      <c r="I28" s="617"/>
      <c r="J28" s="606"/>
      <c r="K28" s="620"/>
      <c r="L28" s="615"/>
      <c r="M28" s="607"/>
      <c r="N28" s="615"/>
      <c r="O28" s="617"/>
      <c r="P28" s="664"/>
      <c r="Q28" s="618"/>
      <c r="R28" s="620"/>
      <c r="S28" s="615"/>
      <c r="T28" s="615">
        <v>2</v>
      </c>
      <c r="U28" s="615"/>
      <c r="V28" s="617"/>
      <c r="W28" s="617"/>
      <c r="X28" s="606"/>
      <c r="Y28" s="620"/>
      <c r="Z28" s="615"/>
      <c r="AA28" s="607"/>
      <c r="AB28" s="615"/>
      <c r="AC28" s="617"/>
      <c r="AD28" s="617"/>
      <c r="AE28" s="606"/>
      <c r="AF28" s="620"/>
      <c r="AG28" s="615"/>
      <c r="AH28" s="607"/>
      <c r="AI28" s="626"/>
      <c r="AJ28" s="220">
        <f t="shared" si="4"/>
        <v>4</v>
      </c>
      <c r="AK28" s="571">
        <f>D28-AJ28-AJ32-AJ33</f>
        <v>30</v>
      </c>
      <c r="AL28" s="14"/>
    </row>
    <row r="29" spans="1:1024" ht="20.25">
      <c r="A29" s="135"/>
      <c r="B29" s="321" t="s">
        <v>32</v>
      </c>
      <c r="C29" s="71" t="s">
        <v>93</v>
      </c>
      <c r="D29" s="95">
        <v>60</v>
      </c>
      <c r="E29" s="457"/>
      <c r="F29" s="355"/>
      <c r="G29" s="355">
        <v>2</v>
      </c>
      <c r="H29" s="356"/>
      <c r="I29" s="356"/>
      <c r="J29" s="476"/>
      <c r="K29" s="374"/>
      <c r="L29" s="355"/>
      <c r="M29" s="355">
        <v>2</v>
      </c>
      <c r="N29" s="355">
        <v>2</v>
      </c>
      <c r="O29" s="356"/>
      <c r="P29" s="125"/>
      <c r="Q29" s="476"/>
      <c r="R29" s="374"/>
      <c r="S29" s="355"/>
      <c r="T29" s="355"/>
      <c r="U29" s="355">
        <v>2</v>
      </c>
      <c r="V29" s="356"/>
      <c r="W29" s="379">
        <v>2</v>
      </c>
      <c r="X29" s="476"/>
      <c r="Y29" s="374"/>
      <c r="Z29" s="355"/>
      <c r="AA29" s="355">
        <v>2</v>
      </c>
      <c r="AB29" s="355">
        <v>2</v>
      </c>
      <c r="AC29" s="356"/>
      <c r="AD29" s="125"/>
      <c r="AE29" s="476"/>
      <c r="AF29" s="374"/>
      <c r="AG29" s="355"/>
      <c r="AH29" s="355"/>
      <c r="AI29" s="203"/>
      <c r="AJ29" s="215">
        <f>SUM(F29:AI29)</f>
        <v>14</v>
      </c>
      <c r="AK29" s="571">
        <f t="shared" ref="AK29:AK34" si="5">D29-AJ29</f>
        <v>46</v>
      </c>
      <c r="AL29" s="14"/>
    </row>
    <row r="30" spans="1:1024" ht="20.25">
      <c r="A30" s="319"/>
      <c r="B30" s="901" t="s">
        <v>51</v>
      </c>
      <c r="C30" s="77"/>
      <c r="D30" s="78"/>
      <c r="E30" s="459"/>
      <c r="F30" s="460"/>
      <c r="G30" s="460"/>
      <c r="H30" s="461"/>
      <c r="I30" s="461"/>
      <c r="J30" s="269"/>
      <c r="K30" s="477"/>
      <c r="L30" s="460"/>
      <c r="M30" s="460"/>
      <c r="N30" s="460"/>
      <c r="O30" s="461"/>
      <c r="P30" s="133"/>
      <c r="Q30" s="269"/>
      <c r="R30" s="477"/>
      <c r="S30" s="460"/>
      <c r="T30" s="460"/>
      <c r="U30" s="460"/>
      <c r="V30" s="461"/>
      <c r="W30" s="461"/>
      <c r="X30" s="269"/>
      <c r="Y30" s="477"/>
      <c r="Z30" s="460"/>
      <c r="AA30" s="460"/>
      <c r="AB30" s="460"/>
      <c r="AC30" s="461"/>
      <c r="AD30" s="133"/>
      <c r="AE30" s="269"/>
      <c r="AF30" s="477"/>
      <c r="AG30" s="460"/>
      <c r="AH30" s="460"/>
      <c r="AI30" s="291"/>
      <c r="AJ30" s="220">
        <f t="shared" si="0"/>
        <v>0</v>
      </c>
      <c r="AK30" s="571">
        <f t="shared" si="5"/>
        <v>0</v>
      </c>
      <c r="AL30" s="14"/>
    </row>
    <row r="31" spans="1:1024" ht="20.25">
      <c r="A31" s="317"/>
      <c r="B31" s="321" t="s">
        <v>22</v>
      </c>
      <c r="C31" s="296" t="s">
        <v>52</v>
      </c>
      <c r="D31" s="545"/>
      <c r="E31" s="442"/>
      <c r="F31" s="113"/>
      <c r="G31" s="113">
        <v>2</v>
      </c>
      <c r="H31" s="114"/>
      <c r="I31" s="114"/>
      <c r="J31" s="115"/>
      <c r="K31" s="270"/>
      <c r="L31" s="113"/>
      <c r="M31" s="113"/>
      <c r="N31" s="113"/>
      <c r="O31" s="114"/>
      <c r="P31" s="513"/>
      <c r="Q31" s="115"/>
      <c r="R31" s="270"/>
      <c r="S31" s="113"/>
      <c r="T31" s="113"/>
      <c r="U31" s="113"/>
      <c r="V31" s="114"/>
      <c r="W31" s="114"/>
      <c r="X31" s="115"/>
      <c r="Y31" s="270"/>
      <c r="Z31" s="113"/>
      <c r="AA31" s="113"/>
      <c r="AB31" s="113"/>
      <c r="AC31" s="114"/>
      <c r="AD31" s="513"/>
      <c r="AE31" s="115"/>
      <c r="AF31" s="270"/>
      <c r="AG31" s="113"/>
      <c r="AH31" s="113"/>
      <c r="AI31" s="520"/>
      <c r="AJ31" s="220">
        <f t="shared" ref="AJ31:AJ32" si="6">SUM(E31:AI31)</f>
        <v>2</v>
      </c>
      <c r="AK31" s="571">
        <f t="shared" si="5"/>
        <v>-2</v>
      </c>
      <c r="AL31" s="14"/>
    </row>
    <row r="32" spans="1:1024" ht="20.25">
      <c r="A32" s="902"/>
      <c r="B32" s="321" t="s">
        <v>28</v>
      </c>
      <c r="C32" s="296" t="s">
        <v>95</v>
      </c>
      <c r="D32" s="545"/>
      <c r="E32" s="447"/>
      <c r="F32" s="120"/>
      <c r="G32" s="120"/>
      <c r="H32" s="121"/>
      <c r="I32" s="121"/>
      <c r="J32" s="122"/>
      <c r="K32" s="271"/>
      <c r="L32" s="120"/>
      <c r="M32" s="120">
        <v>2</v>
      </c>
      <c r="N32" s="120"/>
      <c r="O32" s="121"/>
      <c r="P32" s="174"/>
      <c r="Q32" s="122"/>
      <c r="R32" s="271"/>
      <c r="S32" s="120"/>
      <c r="T32" s="120"/>
      <c r="U32" s="120"/>
      <c r="V32" s="121"/>
      <c r="W32" s="121"/>
      <c r="X32" s="122"/>
      <c r="Y32" s="271"/>
      <c r="Z32" s="120"/>
      <c r="AA32" s="120">
        <v>2</v>
      </c>
      <c r="AB32" s="120"/>
      <c r="AC32" s="121"/>
      <c r="AD32" s="174"/>
      <c r="AE32" s="122"/>
      <c r="AF32" s="271"/>
      <c r="AG32" s="120"/>
      <c r="AH32" s="120"/>
      <c r="AI32" s="292"/>
      <c r="AJ32" s="344">
        <f t="shared" si="6"/>
        <v>4</v>
      </c>
      <c r="AK32" s="572">
        <f t="shared" si="5"/>
        <v>-4</v>
      </c>
      <c r="AL32" s="14"/>
    </row>
    <row r="33" spans="1:38" ht="20.25">
      <c r="A33" s="903"/>
      <c r="B33" s="904" t="s">
        <v>28</v>
      </c>
      <c r="C33" s="94" t="s">
        <v>96</v>
      </c>
      <c r="D33" s="257"/>
      <c r="E33" s="457"/>
      <c r="F33" s="355"/>
      <c r="G33" s="355"/>
      <c r="H33" s="356"/>
      <c r="I33" s="356"/>
      <c r="J33" s="373"/>
      <c r="K33" s="374"/>
      <c r="L33" s="355"/>
      <c r="M33" s="355"/>
      <c r="N33" s="355"/>
      <c r="O33" s="356"/>
      <c r="P33" s="125"/>
      <c r="Q33" s="373"/>
      <c r="R33" s="374"/>
      <c r="S33" s="355"/>
      <c r="T33" s="355"/>
      <c r="U33" s="355"/>
      <c r="V33" s="356"/>
      <c r="W33" s="379"/>
      <c r="X33" s="373"/>
      <c r="Y33" s="374"/>
      <c r="Z33" s="355"/>
      <c r="AA33" s="355"/>
      <c r="AB33" s="355"/>
      <c r="AC33" s="356"/>
      <c r="AD33" s="164"/>
      <c r="AE33" s="373"/>
      <c r="AF33" s="374"/>
      <c r="AG33" s="355"/>
      <c r="AH33" s="355">
        <v>2</v>
      </c>
      <c r="AI33" s="227"/>
      <c r="AJ33" s="72">
        <f t="shared" si="0"/>
        <v>2</v>
      </c>
      <c r="AK33" s="624">
        <f t="shared" si="5"/>
        <v>-2</v>
      </c>
      <c r="AL33" s="14"/>
    </row>
    <row r="34" spans="1:38" ht="20.25">
      <c r="A34" s="319"/>
      <c r="B34" s="565" t="s">
        <v>42</v>
      </c>
      <c r="C34" s="299" t="s">
        <v>109</v>
      </c>
      <c r="D34" s="258"/>
      <c r="E34" s="459"/>
      <c r="F34" s="460"/>
      <c r="G34" s="460"/>
      <c r="H34" s="461"/>
      <c r="I34" s="461"/>
      <c r="J34" s="478"/>
      <c r="K34" s="477"/>
      <c r="L34" s="460">
        <v>2</v>
      </c>
      <c r="M34" s="460"/>
      <c r="N34" s="460"/>
      <c r="O34" s="461"/>
      <c r="P34" s="133"/>
      <c r="Q34" s="478"/>
      <c r="R34" s="477"/>
      <c r="S34" s="460">
        <v>2</v>
      </c>
      <c r="T34" s="460"/>
      <c r="U34" s="460"/>
      <c r="V34" s="461"/>
      <c r="W34" s="461"/>
      <c r="X34" s="269"/>
      <c r="Y34" s="477"/>
      <c r="Z34" s="460">
        <v>2</v>
      </c>
      <c r="AA34" s="460"/>
      <c r="AB34" s="460"/>
      <c r="AC34" s="461"/>
      <c r="AD34" s="133"/>
      <c r="AE34" s="269"/>
      <c r="AF34" s="477"/>
      <c r="AG34" s="460">
        <v>2</v>
      </c>
      <c r="AH34" s="460"/>
      <c r="AI34" s="291"/>
      <c r="AJ34" s="230">
        <f t="shared" si="0"/>
        <v>8</v>
      </c>
      <c r="AK34" s="627">
        <f t="shared" si="5"/>
        <v>-8</v>
      </c>
      <c r="AL34" s="14"/>
    </row>
    <row r="35" spans="1:38" s="9" customFormat="1" ht="18.75">
      <c r="A35" s="14"/>
      <c r="B35" s="17"/>
      <c r="C35" s="17"/>
      <c r="D35" s="17"/>
      <c r="E35" s="20" t="s">
        <v>54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72"/>
      <c r="W35" s="20"/>
      <c r="X35" s="20"/>
      <c r="Y35" s="20"/>
      <c r="Z35" s="175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4"/>
    </row>
    <row r="36" spans="1:38" s="9" customFormat="1" ht="18.75">
      <c r="A36" s="14"/>
      <c r="B36" s="17"/>
      <c r="C36" s="17"/>
      <c r="D36" s="17"/>
      <c r="E36" s="1256" t="s">
        <v>102</v>
      </c>
      <c r="F36" s="1256"/>
      <c r="G36" s="1256"/>
      <c r="H36" s="1256"/>
      <c r="I36" s="1256"/>
      <c r="J36" s="1256"/>
      <c r="K36" s="1256"/>
      <c r="L36" s="1256"/>
      <c r="M36" s="1256"/>
      <c r="N36" s="1256"/>
      <c r="O36" s="1256"/>
      <c r="P36" s="1256"/>
      <c r="Q36" s="1256"/>
      <c r="R36" s="1256"/>
      <c r="S36" s="1256"/>
      <c r="T36" s="1256"/>
      <c r="U36" s="1256"/>
      <c r="V36" s="1256"/>
      <c r="W36" s="1256"/>
      <c r="X36" s="1256"/>
      <c r="Y36" s="1256"/>
      <c r="Z36" s="1256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4"/>
    </row>
    <row r="37" spans="1:38" s="9" customFormat="1" ht="18.75">
      <c r="A37" s="14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7"/>
      <c r="AJ37" s="17"/>
      <c r="AK37" s="17"/>
      <c r="AL37" s="14"/>
    </row>
    <row r="38" spans="1:38" ht="18.75">
      <c r="B38" s="1257" t="s">
        <v>0</v>
      </c>
      <c r="C38" s="1257"/>
      <c r="D38" s="1257"/>
      <c r="E38" s="1257"/>
      <c r="F38" s="1257"/>
      <c r="G38" s="1257"/>
      <c r="H38" s="1257"/>
      <c r="I38" s="1257"/>
      <c r="J38" s="1257"/>
      <c r="K38" s="1257"/>
      <c r="L38" s="1257"/>
      <c r="M38" s="1257"/>
      <c r="N38" s="1257"/>
      <c r="O38" s="1257"/>
      <c r="P38" s="1257"/>
      <c r="Q38" s="1257"/>
      <c r="R38" s="1257"/>
      <c r="S38" s="1257"/>
      <c r="T38" s="1257"/>
      <c r="U38" s="1257"/>
      <c r="V38" s="1257"/>
      <c r="W38" s="1257"/>
      <c r="X38" s="1257"/>
      <c r="Y38" s="1257"/>
      <c r="Z38" s="1257"/>
      <c r="AA38" s="1257"/>
      <c r="AB38" s="1257"/>
      <c r="AC38" s="1257"/>
      <c r="AD38" s="1257"/>
      <c r="AE38" s="1257"/>
      <c r="AF38" s="1257"/>
      <c r="AG38" s="1257"/>
      <c r="AH38" s="1257"/>
      <c r="AI38" s="175"/>
      <c r="AJ38" s="175"/>
      <c r="AK38" s="175"/>
    </row>
    <row r="39" spans="1:38" ht="24.75" customHeight="1">
      <c r="A39" s="14"/>
      <c r="B39" s="1258" t="s">
        <v>121</v>
      </c>
      <c r="C39" s="1258"/>
      <c r="D39" s="1258"/>
      <c r="E39" s="1258"/>
      <c r="F39" s="1258"/>
      <c r="G39" s="1258"/>
      <c r="H39" s="1258"/>
      <c r="I39" s="1258"/>
      <c r="J39" s="1258"/>
      <c r="K39" s="1258"/>
      <c r="L39" s="1258"/>
      <c r="M39" s="1258"/>
      <c r="N39" s="1258"/>
      <c r="O39" s="1258"/>
      <c r="P39" s="1258"/>
      <c r="Q39" s="1258"/>
      <c r="R39" s="1258"/>
      <c r="S39" s="1258"/>
      <c r="T39" s="1258"/>
      <c r="U39" s="1258"/>
      <c r="V39" s="1258"/>
      <c r="W39" s="1258"/>
      <c r="X39" s="1258"/>
      <c r="Y39" s="1258"/>
      <c r="Z39" s="1258"/>
      <c r="AA39" s="1258"/>
      <c r="AB39" s="1258"/>
      <c r="AC39" s="1258"/>
      <c r="AD39" s="1258"/>
      <c r="AE39" s="1258"/>
      <c r="AF39" s="1258"/>
      <c r="AG39" s="1258"/>
      <c r="AH39" s="1258"/>
      <c r="AI39" s="1258"/>
      <c r="AJ39" s="1258"/>
      <c r="AK39" s="19">
        <v>2025</v>
      </c>
      <c r="AL39" s="14"/>
    </row>
    <row r="40" spans="1:38" ht="18.75">
      <c r="A40" s="14"/>
      <c r="B40" s="15"/>
      <c r="C40" s="16" t="s">
        <v>57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8"/>
      <c r="W40" s="17"/>
      <c r="X40" s="17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4"/>
    </row>
    <row r="41" spans="1:38" ht="29.25" customHeight="1">
      <c r="A41" s="18"/>
      <c r="B41" s="19" t="s">
        <v>3</v>
      </c>
      <c r="C41" s="20" t="s">
        <v>58</v>
      </c>
      <c r="D41" s="16"/>
      <c r="E41" s="1259" t="s">
        <v>5</v>
      </c>
      <c r="F41" s="1259"/>
      <c r="G41" s="1259"/>
      <c r="H41" s="16">
        <v>1</v>
      </c>
      <c r="I41" s="16"/>
      <c r="J41" s="1259"/>
      <c r="K41" s="1259"/>
      <c r="L41" s="1259"/>
      <c r="M41" s="1259"/>
      <c r="N41" s="1259"/>
      <c r="O41" s="1259"/>
      <c r="P41" s="1259"/>
      <c r="Q41" s="1259"/>
      <c r="R41" s="1259"/>
      <c r="S41" s="1259"/>
      <c r="T41" s="16"/>
      <c r="U41" s="16"/>
      <c r="V41" s="1259" t="s">
        <v>6</v>
      </c>
      <c r="W41" s="1259"/>
      <c r="X41" s="1259"/>
      <c r="Y41" s="1259"/>
      <c r="Z41" s="16"/>
      <c r="AA41" s="1260" t="s">
        <v>160</v>
      </c>
      <c r="AB41" s="1260"/>
      <c r="AC41" s="1260"/>
      <c r="AD41" s="1260"/>
      <c r="AE41" s="16"/>
      <c r="AF41" s="16"/>
      <c r="AG41" s="16"/>
      <c r="AH41" s="1259" t="s">
        <v>8</v>
      </c>
      <c r="AI41" s="1259"/>
      <c r="AJ41" s="15"/>
      <c r="AK41" s="15"/>
      <c r="AL41" s="14"/>
    </row>
    <row r="42" spans="1:38" ht="19.5" customHeight="1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169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17"/>
      <c r="AK42" s="17"/>
      <c r="AL42" s="14"/>
    </row>
    <row r="43" spans="1:38" ht="18.75">
      <c r="A43" s="23"/>
      <c r="B43" s="24"/>
      <c r="C43" s="25"/>
      <c r="D43" s="24"/>
      <c r="E43" s="1254" t="s">
        <v>9</v>
      </c>
      <c r="F43" s="1254"/>
      <c r="G43" s="1254"/>
      <c r="H43" s="1254"/>
      <c r="I43" s="1254"/>
      <c r="J43" s="1254"/>
      <c r="K43" s="1254"/>
      <c r="L43" s="1254"/>
      <c r="M43" s="1254"/>
      <c r="N43" s="1254"/>
      <c r="O43" s="1254"/>
      <c r="P43" s="1254"/>
      <c r="Q43" s="1254"/>
      <c r="R43" s="1254"/>
      <c r="S43" s="1254"/>
      <c r="T43" s="1254"/>
      <c r="U43" s="1254"/>
      <c r="V43" s="1254"/>
      <c r="W43" s="1254"/>
      <c r="X43" s="1254"/>
      <c r="Y43" s="1254"/>
      <c r="Z43" s="1254"/>
      <c r="AA43" s="1254"/>
      <c r="AB43" s="1254"/>
      <c r="AC43" s="1254"/>
      <c r="AD43" s="1254"/>
      <c r="AE43" s="1254"/>
      <c r="AF43" s="1254"/>
      <c r="AG43" s="1254"/>
      <c r="AH43" s="1254"/>
      <c r="AI43" s="1255"/>
      <c r="AJ43" s="24"/>
      <c r="AK43" s="24"/>
      <c r="AL43" s="14"/>
    </row>
    <row r="44" spans="1:38" ht="18.75">
      <c r="A44" s="26"/>
      <c r="B44" s="27"/>
      <c r="C44" s="28"/>
      <c r="D44" s="27"/>
      <c r="E44" s="29" t="s">
        <v>10</v>
      </c>
      <c r="F44" s="30"/>
      <c r="G44" s="30"/>
      <c r="H44" s="30"/>
      <c r="I44" s="30"/>
      <c r="J44" s="30"/>
      <c r="K44" s="30" t="s">
        <v>11</v>
      </c>
      <c r="L44" s="30"/>
      <c r="M44" s="30"/>
      <c r="N44" s="30"/>
      <c r="O44" s="30"/>
      <c r="P44" s="30"/>
      <c r="Q44" s="170"/>
      <c r="R44" s="30" t="s">
        <v>10</v>
      </c>
      <c r="S44" s="30"/>
      <c r="T44" s="30"/>
      <c r="U44" s="30"/>
      <c r="V44" s="170"/>
      <c r="W44" s="30"/>
      <c r="X44" s="30"/>
      <c r="Y44" s="30" t="s">
        <v>11</v>
      </c>
      <c r="Z44" s="30"/>
      <c r="AA44" s="30"/>
      <c r="AB44" s="30"/>
      <c r="AC44" s="30"/>
      <c r="AD44" s="30"/>
      <c r="AE44" s="170"/>
      <c r="AF44" s="30" t="s">
        <v>10</v>
      </c>
      <c r="AG44" s="30"/>
      <c r="AH44" s="30"/>
      <c r="AI44" s="187"/>
      <c r="AJ44" s="188"/>
      <c r="AK44" s="188"/>
      <c r="AL44" s="14"/>
    </row>
    <row r="45" spans="1:38" s="6" customFormat="1" ht="71.25" customHeight="1">
      <c r="A45" s="31" t="s">
        <v>12</v>
      </c>
      <c r="B45" s="32" t="s">
        <v>13</v>
      </c>
      <c r="C45" s="33" t="s">
        <v>14</v>
      </c>
      <c r="D45" s="34" t="s">
        <v>15</v>
      </c>
      <c r="E45" s="35">
        <v>1</v>
      </c>
      <c r="F45" s="36">
        <v>2</v>
      </c>
      <c r="G45" s="36">
        <v>3</v>
      </c>
      <c r="H45" s="36">
        <v>4</v>
      </c>
      <c r="I45" s="139">
        <v>5</v>
      </c>
      <c r="J45" s="36">
        <v>6</v>
      </c>
      <c r="K45" s="36">
        <v>7</v>
      </c>
      <c r="L45" s="36">
        <v>8</v>
      </c>
      <c r="M45" s="36">
        <v>9</v>
      </c>
      <c r="N45" s="36">
        <v>10</v>
      </c>
      <c r="O45" s="36">
        <v>11</v>
      </c>
      <c r="P45" s="36">
        <v>12</v>
      </c>
      <c r="Q45" s="171">
        <v>13</v>
      </c>
      <c r="R45" s="36">
        <v>14</v>
      </c>
      <c r="S45" s="36">
        <v>15</v>
      </c>
      <c r="T45" s="36">
        <v>16</v>
      </c>
      <c r="U45" s="36">
        <v>17</v>
      </c>
      <c r="V45" s="139">
        <v>18</v>
      </c>
      <c r="W45" s="36">
        <v>19</v>
      </c>
      <c r="X45" s="171">
        <v>20</v>
      </c>
      <c r="Y45" s="36">
        <v>21</v>
      </c>
      <c r="Z45" s="36">
        <v>22</v>
      </c>
      <c r="AA45" s="36">
        <v>23</v>
      </c>
      <c r="AB45" s="36">
        <v>24</v>
      </c>
      <c r="AC45" s="36">
        <v>25</v>
      </c>
      <c r="AD45" s="36">
        <v>26</v>
      </c>
      <c r="AE45" s="171">
        <v>27</v>
      </c>
      <c r="AF45" s="36">
        <v>28</v>
      </c>
      <c r="AG45" s="36">
        <v>29</v>
      </c>
      <c r="AH45" s="36">
        <v>30</v>
      </c>
      <c r="AI45" s="190">
        <v>31</v>
      </c>
      <c r="AJ45" s="191" t="s">
        <v>16</v>
      </c>
      <c r="AK45" s="191" t="s">
        <v>17</v>
      </c>
      <c r="AL45" s="14"/>
    </row>
    <row r="46" spans="1:38" ht="20.25">
      <c r="A46" s="37">
        <v>1</v>
      </c>
      <c r="B46" s="553" t="s">
        <v>18</v>
      </c>
      <c r="C46" s="39" t="s">
        <v>74</v>
      </c>
      <c r="D46" s="108">
        <f>AK9</f>
        <v>48</v>
      </c>
      <c r="E46" s="113"/>
      <c r="F46" s="114">
        <v>2</v>
      </c>
      <c r="G46" s="114"/>
      <c r="H46" s="115"/>
      <c r="I46" s="512"/>
      <c r="J46" s="513"/>
      <c r="K46" s="113"/>
      <c r="L46" s="113"/>
      <c r="M46" s="114">
        <v>2</v>
      </c>
      <c r="N46" s="114"/>
      <c r="O46" s="115"/>
      <c r="P46" s="512"/>
      <c r="Q46" s="513"/>
      <c r="R46" s="113">
        <v>2</v>
      </c>
      <c r="S46" s="113"/>
      <c r="T46" s="114">
        <v>2</v>
      </c>
      <c r="U46" s="114"/>
      <c r="V46" s="115"/>
      <c r="W46" s="270"/>
      <c r="X46" s="113"/>
      <c r="Y46" s="113"/>
      <c r="Z46" s="113"/>
      <c r="AA46" s="117"/>
      <c r="AB46" s="114"/>
      <c r="AC46" s="115"/>
      <c r="AD46" s="512"/>
      <c r="AE46" s="161"/>
      <c r="AF46" s="113"/>
      <c r="AG46" s="113"/>
      <c r="AH46" s="117"/>
      <c r="AI46" s="114"/>
      <c r="AJ46" s="220">
        <f>SUM(E46:AI46)</f>
        <v>8</v>
      </c>
      <c r="AK46" s="571">
        <f>D46-AJ46</f>
        <v>40</v>
      </c>
      <c r="AL46" s="14"/>
    </row>
    <row r="47" spans="1:38" ht="20.25">
      <c r="A47" s="44">
        <v>2</v>
      </c>
      <c r="B47" s="321" t="s">
        <v>21</v>
      </c>
      <c r="C47" s="46" t="s">
        <v>97</v>
      </c>
      <c r="D47" s="108">
        <f t="shared" ref="D47:D61" si="7">AK10</f>
        <v>34</v>
      </c>
      <c r="E47" s="113"/>
      <c r="F47" s="114"/>
      <c r="G47" s="114"/>
      <c r="H47" s="115"/>
      <c r="I47" s="512"/>
      <c r="J47" s="513">
        <v>2</v>
      </c>
      <c r="K47" s="113"/>
      <c r="L47" s="113"/>
      <c r="M47" s="114"/>
      <c r="N47" s="114"/>
      <c r="O47" s="115"/>
      <c r="P47" s="512"/>
      <c r="Q47" s="161"/>
      <c r="R47" s="113"/>
      <c r="S47" s="113"/>
      <c r="T47" s="114"/>
      <c r="U47" s="114"/>
      <c r="V47" s="115"/>
      <c r="W47" s="270"/>
      <c r="X47" s="173"/>
      <c r="Y47" s="113"/>
      <c r="Z47" s="113"/>
      <c r="AA47" s="114"/>
      <c r="AB47" s="114"/>
      <c r="AC47" s="115"/>
      <c r="AD47" s="512"/>
      <c r="AE47" s="161"/>
      <c r="AF47" s="173"/>
      <c r="AG47" s="113"/>
      <c r="AH47" s="114"/>
      <c r="AI47" s="117"/>
      <c r="AJ47" s="220">
        <f t="shared" ref="AJ47:AJ60" si="8">SUM(E47:AI47)</f>
        <v>2</v>
      </c>
      <c r="AK47" s="571">
        <f>D47-AJ47-AJ70-AJ72</f>
        <v>24</v>
      </c>
      <c r="AL47" s="14"/>
    </row>
    <row r="48" spans="1:38" ht="20.25" customHeight="1">
      <c r="A48" s="44">
        <v>3</v>
      </c>
      <c r="B48" s="321" t="s">
        <v>22</v>
      </c>
      <c r="C48" s="46" t="s">
        <v>123</v>
      </c>
      <c r="D48" s="108">
        <f t="shared" si="7"/>
        <v>48</v>
      </c>
      <c r="E48" s="113">
        <v>2</v>
      </c>
      <c r="F48" s="116">
        <v>2</v>
      </c>
      <c r="G48" s="114"/>
      <c r="H48" s="115"/>
      <c r="I48" s="512"/>
      <c r="J48" s="513"/>
      <c r="K48" s="113"/>
      <c r="L48" s="113">
        <v>2</v>
      </c>
      <c r="M48" s="114"/>
      <c r="N48" s="114"/>
      <c r="O48" s="115"/>
      <c r="P48" s="512"/>
      <c r="Q48" s="513">
        <v>2</v>
      </c>
      <c r="R48" s="113"/>
      <c r="S48" s="113">
        <v>2</v>
      </c>
      <c r="T48" s="114"/>
      <c r="U48" s="114"/>
      <c r="V48" s="115"/>
      <c r="W48" s="270"/>
      <c r="X48" s="113"/>
      <c r="Y48" s="113"/>
      <c r="Z48" s="113">
        <v>2</v>
      </c>
      <c r="AA48" s="116">
        <v>2</v>
      </c>
      <c r="AB48" s="114"/>
      <c r="AC48" s="115"/>
      <c r="AD48" s="512"/>
      <c r="AE48" s="161"/>
      <c r="AF48" s="113"/>
      <c r="AG48" s="513">
        <v>2</v>
      </c>
      <c r="AH48" s="116">
        <v>2</v>
      </c>
      <c r="AI48" s="114"/>
      <c r="AJ48" s="220">
        <f t="shared" si="8"/>
        <v>18</v>
      </c>
      <c r="AK48" s="571">
        <f t="shared" ref="AK48:AK52" si="9">D48-AJ48</f>
        <v>30</v>
      </c>
      <c r="AL48" s="14"/>
    </row>
    <row r="49" spans="1:1024" ht="20.25" customHeight="1">
      <c r="A49" s="44">
        <v>4</v>
      </c>
      <c r="B49" s="321" t="s">
        <v>24</v>
      </c>
      <c r="C49" s="46" t="s">
        <v>91</v>
      </c>
      <c r="D49" s="108">
        <f t="shared" si="7"/>
        <v>36</v>
      </c>
      <c r="E49" s="113"/>
      <c r="F49" s="114"/>
      <c r="G49" s="114"/>
      <c r="H49" s="115"/>
      <c r="I49" s="512"/>
      <c r="J49" s="513"/>
      <c r="K49" s="113">
        <v>2</v>
      </c>
      <c r="L49" s="113"/>
      <c r="M49" s="114"/>
      <c r="N49" s="114"/>
      <c r="O49" s="115"/>
      <c r="P49" s="512"/>
      <c r="Q49" s="513"/>
      <c r="R49" s="113">
        <v>2</v>
      </c>
      <c r="S49" s="113"/>
      <c r="T49" s="114"/>
      <c r="U49" s="114"/>
      <c r="V49" s="115"/>
      <c r="W49" s="270"/>
      <c r="X49" s="113"/>
      <c r="Y49" s="113">
        <v>2</v>
      </c>
      <c r="Z49" s="113"/>
      <c r="AA49" s="114"/>
      <c r="AB49" s="114"/>
      <c r="AC49" s="115"/>
      <c r="AD49" s="512"/>
      <c r="AE49" s="161"/>
      <c r="AF49" s="113">
        <v>2</v>
      </c>
      <c r="AG49" s="113"/>
      <c r="AH49" s="114"/>
      <c r="AI49" s="114"/>
      <c r="AJ49" s="220">
        <f t="shared" si="8"/>
        <v>8</v>
      </c>
      <c r="AK49" s="571">
        <f t="shared" si="9"/>
        <v>28</v>
      </c>
      <c r="AL49" s="14"/>
    </row>
    <row r="50" spans="1:1024" ht="20.25" customHeight="1">
      <c r="A50" s="44">
        <v>5</v>
      </c>
      <c r="B50" s="542" t="s">
        <v>26</v>
      </c>
      <c r="C50" s="46" t="s">
        <v>27</v>
      </c>
      <c r="D50" s="108">
        <f t="shared" si="7"/>
        <v>64</v>
      </c>
      <c r="E50" s="113">
        <v>2</v>
      </c>
      <c r="F50" s="114"/>
      <c r="G50" s="114">
        <v>2</v>
      </c>
      <c r="H50" s="115"/>
      <c r="I50" s="512"/>
      <c r="J50" s="513"/>
      <c r="K50" s="113"/>
      <c r="L50" s="113">
        <v>2</v>
      </c>
      <c r="M50" s="114"/>
      <c r="N50" s="114">
        <v>2</v>
      </c>
      <c r="O50" s="115"/>
      <c r="P50" s="512"/>
      <c r="Q50" s="513"/>
      <c r="R50" s="113"/>
      <c r="S50" s="113">
        <v>2</v>
      </c>
      <c r="T50" s="114"/>
      <c r="U50" s="114">
        <v>2</v>
      </c>
      <c r="V50" s="115"/>
      <c r="W50" s="270"/>
      <c r="X50" s="113"/>
      <c r="Y50" s="113"/>
      <c r="Z50" s="173"/>
      <c r="AA50" s="114"/>
      <c r="AB50" s="117"/>
      <c r="AC50" s="115"/>
      <c r="AD50" s="512"/>
      <c r="AE50" s="161"/>
      <c r="AF50" s="113"/>
      <c r="AG50" s="173"/>
      <c r="AH50" s="114"/>
      <c r="AI50" s="117"/>
      <c r="AJ50" s="220">
        <f t="shared" si="8"/>
        <v>12</v>
      </c>
      <c r="AK50" s="571">
        <f t="shared" si="9"/>
        <v>52</v>
      </c>
      <c r="AL50" s="14"/>
    </row>
    <row r="51" spans="1:1024" ht="20.25" customHeight="1">
      <c r="A51" s="44">
        <v>6</v>
      </c>
      <c r="B51" s="321" t="s">
        <v>28</v>
      </c>
      <c r="C51" s="46" t="s">
        <v>128</v>
      </c>
      <c r="D51" s="108">
        <f t="shared" si="7"/>
        <v>30</v>
      </c>
      <c r="E51" s="113"/>
      <c r="F51" s="114"/>
      <c r="G51" s="114"/>
      <c r="H51" s="115"/>
      <c r="I51" s="512"/>
      <c r="J51" s="513"/>
      <c r="K51" s="113">
        <v>2</v>
      </c>
      <c r="L51" s="113"/>
      <c r="M51" s="114"/>
      <c r="N51" s="114"/>
      <c r="O51" s="115"/>
      <c r="P51" s="512"/>
      <c r="Q51" s="513"/>
      <c r="R51" s="113">
        <v>2</v>
      </c>
      <c r="S51" s="113"/>
      <c r="T51" s="114"/>
      <c r="U51" s="114"/>
      <c r="V51" s="115"/>
      <c r="W51" s="270"/>
      <c r="X51" s="113"/>
      <c r="Y51" s="113">
        <v>2</v>
      </c>
      <c r="Z51" s="113"/>
      <c r="AA51" s="114"/>
      <c r="AB51" s="114"/>
      <c r="AC51" s="115"/>
      <c r="AD51" s="512"/>
      <c r="AE51" s="161"/>
      <c r="AF51" s="113">
        <v>2</v>
      </c>
      <c r="AG51" s="113"/>
      <c r="AH51" s="114"/>
      <c r="AI51" s="114"/>
      <c r="AJ51" s="220">
        <f t="shared" si="8"/>
        <v>8</v>
      </c>
      <c r="AK51" s="571">
        <f t="shared" si="9"/>
        <v>22</v>
      </c>
      <c r="AL51" s="14"/>
    </row>
    <row r="52" spans="1:1024" ht="20.25" customHeight="1">
      <c r="A52" s="44">
        <v>7</v>
      </c>
      <c r="B52" s="321" t="s">
        <v>30</v>
      </c>
      <c r="C52" s="54" t="s">
        <v>80</v>
      </c>
      <c r="D52" s="108">
        <f t="shared" si="7"/>
        <v>16</v>
      </c>
      <c r="E52" s="113"/>
      <c r="F52" s="114"/>
      <c r="G52" s="114"/>
      <c r="H52" s="115"/>
      <c r="I52" s="512"/>
      <c r="J52" s="513"/>
      <c r="K52" s="113">
        <v>2</v>
      </c>
      <c r="L52" s="113"/>
      <c r="M52" s="114"/>
      <c r="N52" s="114"/>
      <c r="O52" s="115"/>
      <c r="P52" s="512"/>
      <c r="Q52" s="513"/>
      <c r="R52" s="113">
        <v>2</v>
      </c>
      <c r="S52" s="113"/>
      <c r="T52" s="114"/>
      <c r="U52" s="114"/>
      <c r="V52" s="115"/>
      <c r="W52" s="270"/>
      <c r="X52" s="113"/>
      <c r="Y52" s="113">
        <v>2</v>
      </c>
      <c r="Z52" s="113"/>
      <c r="AA52" s="114"/>
      <c r="AB52" s="114"/>
      <c r="AC52" s="115"/>
      <c r="AD52" s="512"/>
      <c r="AE52" s="161"/>
      <c r="AF52" s="113">
        <v>2</v>
      </c>
      <c r="AG52" s="113"/>
      <c r="AH52" s="114"/>
      <c r="AI52" s="114"/>
      <c r="AJ52" s="220">
        <f t="shared" si="8"/>
        <v>8</v>
      </c>
      <c r="AK52" s="571">
        <f t="shared" si="9"/>
        <v>8</v>
      </c>
      <c r="AL52" s="14"/>
    </row>
    <row r="53" spans="1:1024" ht="20.25" customHeight="1">
      <c r="A53" s="44">
        <v>8</v>
      </c>
      <c r="B53" s="321" t="s">
        <v>32</v>
      </c>
      <c r="C53" s="54" t="s">
        <v>115</v>
      </c>
      <c r="D53" s="108">
        <f t="shared" si="7"/>
        <v>46</v>
      </c>
      <c r="E53" s="113">
        <v>2</v>
      </c>
      <c r="F53" s="114"/>
      <c r="G53" s="116"/>
      <c r="H53" s="115"/>
      <c r="I53" s="512"/>
      <c r="J53" s="513"/>
      <c r="K53" s="113">
        <v>2</v>
      </c>
      <c r="L53" s="113">
        <v>2</v>
      </c>
      <c r="M53" s="114"/>
      <c r="N53" s="114"/>
      <c r="O53" s="115"/>
      <c r="P53" s="512"/>
      <c r="Q53" s="515"/>
      <c r="R53" s="113"/>
      <c r="S53" s="113">
        <v>2</v>
      </c>
      <c r="T53" s="114"/>
      <c r="U53" s="114"/>
      <c r="V53" s="115"/>
      <c r="W53" s="270"/>
      <c r="X53" s="113"/>
      <c r="Y53" s="113">
        <v>2</v>
      </c>
      <c r="Z53" s="113">
        <v>2</v>
      </c>
      <c r="AA53" s="114"/>
      <c r="AB53" s="116">
        <v>2</v>
      </c>
      <c r="AC53" s="115"/>
      <c r="AD53" s="512"/>
      <c r="AE53" s="161"/>
      <c r="AF53" s="113"/>
      <c r="AG53" s="113">
        <v>2</v>
      </c>
      <c r="AH53" s="114"/>
      <c r="AI53" s="114"/>
      <c r="AJ53" s="220">
        <f t="shared" si="8"/>
        <v>16</v>
      </c>
      <c r="AK53" s="571">
        <f t="shared" ref="AK53:AK59" si="10">D53-AJ53</f>
        <v>30</v>
      </c>
      <c r="AL53" s="14"/>
    </row>
    <row r="54" spans="1:1024" ht="20.25" customHeight="1">
      <c r="A54" s="44">
        <v>9</v>
      </c>
      <c r="B54" s="321" t="s">
        <v>34</v>
      </c>
      <c r="C54" s="46" t="s">
        <v>35</v>
      </c>
      <c r="D54" s="108">
        <f t="shared" si="7"/>
        <v>40</v>
      </c>
      <c r="E54" s="113"/>
      <c r="F54" s="114">
        <v>2</v>
      </c>
      <c r="G54" s="114">
        <v>2</v>
      </c>
      <c r="H54" s="115"/>
      <c r="I54" s="512"/>
      <c r="J54" s="513"/>
      <c r="K54" s="113"/>
      <c r="L54" s="113"/>
      <c r="M54" s="114">
        <v>2</v>
      </c>
      <c r="N54" s="114"/>
      <c r="O54" s="115"/>
      <c r="P54" s="512"/>
      <c r="Q54" s="513"/>
      <c r="R54" s="113"/>
      <c r="S54" s="113"/>
      <c r="T54" s="114">
        <v>2</v>
      </c>
      <c r="U54" s="114">
        <v>2</v>
      </c>
      <c r="V54" s="115"/>
      <c r="W54" s="270"/>
      <c r="X54" s="113"/>
      <c r="Y54" s="113"/>
      <c r="Z54" s="113"/>
      <c r="AA54" s="114">
        <v>2</v>
      </c>
      <c r="AB54" s="114"/>
      <c r="AC54" s="115"/>
      <c r="AD54" s="512"/>
      <c r="AE54" s="161"/>
      <c r="AF54" s="113"/>
      <c r="AG54" s="177">
        <v>2</v>
      </c>
      <c r="AH54" s="114">
        <v>2</v>
      </c>
      <c r="AI54" s="114">
        <v>2</v>
      </c>
      <c r="AJ54" s="220">
        <f t="shared" si="8"/>
        <v>18</v>
      </c>
      <c r="AK54" s="571">
        <f t="shared" si="10"/>
        <v>22</v>
      </c>
      <c r="AL54" s="14"/>
    </row>
    <row r="55" spans="1:1024" ht="20.25" customHeight="1">
      <c r="A55" s="44">
        <v>10</v>
      </c>
      <c r="B55" s="321" t="s">
        <v>36</v>
      </c>
      <c r="C55" s="54" t="s">
        <v>144</v>
      </c>
      <c r="D55" s="108">
        <f t="shared" si="7"/>
        <v>36</v>
      </c>
      <c r="E55" s="113"/>
      <c r="F55" s="114"/>
      <c r="G55" s="114">
        <v>2</v>
      </c>
      <c r="H55" s="115"/>
      <c r="I55" s="512"/>
      <c r="J55" s="513"/>
      <c r="K55" s="113"/>
      <c r="L55" s="113"/>
      <c r="M55" s="114"/>
      <c r="N55" s="114">
        <v>2</v>
      </c>
      <c r="O55" s="115"/>
      <c r="P55" s="512"/>
      <c r="Q55" s="513"/>
      <c r="R55" s="113"/>
      <c r="S55" s="113"/>
      <c r="T55" s="114"/>
      <c r="U55" s="114">
        <v>2</v>
      </c>
      <c r="V55" s="115"/>
      <c r="W55" s="270"/>
      <c r="X55" s="113"/>
      <c r="Y55" s="113"/>
      <c r="Z55" s="113"/>
      <c r="AA55" s="114"/>
      <c r="AB55" s="117"/>
      <c r="AC55" s="115"/>
      <c r="AD55" s="512"/>
      <c r="AE55" s="161"/>
      <c r="AF55" s="113"/>
      <c r="AG55" s="113"/>
      <c r="AH55" s="114"/>
      <c r="AI55" s="117"/>
      <c r="AJ55" s="220">
        <f t="shared" si="8"/>
        <v>6</v>
      </c>
      <c r="AK55" s="571">
        <f t="shared" si="10"/>
        <v>30</v>
      </c>
      <c r="AL55" s="14"/>
    </row>
    <row r="56" spans="1:1024" ht="20.25" customHeight="1">
      <c r="A56" s="44">
        <v>11</v>
      </c>
      <c r="B56" s="321" t="s">
        <v>38</v>
      </c>
      <c r="C56" s="54" t="s">
        <v>39</v>
      </c>
      <c r="D56" s="108">
        <f t="shared" si="7"/>
        <v>50</v>
      </c>
      <c r="E56" s="113">
        <v>2</v>
      </c>
      <c r="F56" s="114"/>
      <c r="G56" s="114"/>
      <c r="H56" s="115"/>
      <c r="I56" s="512"/>
      <c r="J56" s="513">
        <v>2</v>
      </c>
      <c r="K56" s="113"/>
      <c r="L56" s="113">
        <v>2</v>
      </c>
      <c r="M56" s="114"/>
      <c r="N56" s="114"/>
      <c r="O56" s="115"/>
      <c r="P56" s="512"/>
      <c r="Q56" s="513"/>
      <c r="R56" s="113"/>
      <c r="S56" s="113">
        <v>2</v>
      </c>
      <c r="T56" s="114"/>
      <c r="U56" s="114"/>
      <c r="V56" s="115"/>
      <c r="W56" s="270"/>
      <c r="X56" s="113">
        <v>2</v>
      </c>
      <c r="Y56" s="113"/>
      <c r="Z56" s="113">
        <v>2</v>
      </c>
      <c r="AA56" s="114"/>
      <c r="AB56" s="114"/>
      <c r="AC56" s="115"/>
      <c r="AD56" s="512"/>
      <c r="AE56" s="161"/>
      <c r="AF56" s="113"/>
      <c r="AG56" s="113">
        <v>2</v>
      </c>
      <c r="AH56" s="114"/>
      <c r="AI56" s="114"/>
      <c r="AJ56" s="220">
        <f t="shared" si="8"/>
        <v>14</v>
      </c>
      <c r="AK56" s="571">
        <f t="shared" si="10"/>
        <v>36</v>
      </c>
      <c r="AL56" s="14"/>
    </row>
    <row r="57" spans="1:1024" ht="20.25" customHeight="1">
      <c r="A57" s="44">
        <v>12</v>
      </c>
      <c r="B57" s="314" t="s">
        <v>40</v>
      </c>
      <c r="C57" s="46" t="s">
        <v>111</v>
      </c>
      <c r="D57" s="108">
        <f t="shared" si="7"/>
        <v>32</v>
      </c>
      <c r="E57" s="113"/>
      <c r="F57" s="117"/>
      <c r="G57" s="114"/>
      <c r="H57" s="115"/>
      <c r="I57" s="512"/>
      <c r="J57" s="513"/>
      <c r="K57" s="113"/>
      <c r="L57" s="113"/>
      <c r="M57" s="117"/>
      <c r="N57" s="114"/>
      <c r="O57" s="115"/>
      <c r="P57" s="512"/>
      <c r="Q57" s="513"/>
      <c r="R57" s="113"/>
      <c r="S57" s="113"/>
      <c r="T57" s="114">
        <v>2</v>
      </c>
      <c r="U57" s="114"/>
      <c r="V57" s="115"/>
      <c r="W57" s="270"/>
      <c r="X57" s="113"/>
      <c r="Y57" s="113"/>
      <c r="Z57" s="177">
        <v>2</v>
      </c>
      <c r="AA57" s="114">
        <v>2</v>
      </c>
      <c r="AB57" s="116">
        <v>2</v>
      </c>
      <c r="AC57" s="115"/>
      <c r="AD57" s="512"/>
      <c r="AE57" s="161"/>
      <c r="AF57" s="113"/>
      <c r="AG57" s="113"/>
      <c r="AH57" s="114">
        <v>2</v>
      </c>
      <c r="AI57" s="114"/>
      <c r="AJ57" s="220">
        <f t="shared" si="8"/>
        <v>10</v>
      </c>
      <c r="AK57" s="571">
        <f t="shared" si="10"/>
        <v>22</v>
      </c>
      <c r="AL57" s="14"/>
    </row>
    <row r="58" spans="1:1024" ht="20.25" customHeight="1">
      <c r="A58" s="44">
        <v>13</v>
      </c>
      <c r="B58" s="321" t="s">
        <v>42</v>
      </c>
      <c r="C58" s="54" t="s">
        <v>109</v>
      </c>
      <c r="D58" s="108">
        <f t="shared" si="7"/>
        <v>32</v>
      </c>
      <c r="E58" s="113"/>
      <c r="F58" s="114"/>
      <c r="G58" s="114"/>
      <c r="H58" s="115"/>
      <c r="I58" s="512"/>
      <c r="J58" s="513">
        <v>2</v>
      </c>
      <c r="K58" s="113"/>
      <c r="L58" s="113"/>
      <c r="M58" s="116">
        <v>2</v>
      </c>
      <c r="N58" s="114"/>
      <c r="O58" s="115"/>
      <c r="P58" s="512"/>
      <c r="Q58" s="513">
        <v>2</v>
      </c>
      <c r="R58" s="113"/>
      <c r="S58" s="113"/>
      <c r="T58" s="114"/>
      <c r="U58" s="114"/>
      <c r="V58" s="115"/>
      <c r="W58" s="270"/>
      <c r="X58" s="113">
        <v>2</v>
      </c>
      <c r="Y58" s="113"/>
      <c r="Z58" s="113"/>
      <c r="AA58" s="114"/>
      <c r="AB58" s="114"/>
      <c r="AC58" s="115"/>
      <c r="AD58" s="512"/>
      <c r="AE58" s="161"/>
      <c r="AF58" s="113"/>
      <c r="AG58" s="113"/>
      <c r="AH58" s="114"/>
      <c r="AI58" s="114"/>
      <c r="AJ58" s="220">
        <f t="shared" si="8"/>
        <v>8</v>
      </c>
      <c r="AK58" s="571">
        <f t="shared" si="10"/>
        <v>24</v>
      </c>
      <c r="AL58" s="14"/>
    </row>
    <row r="59" spans="1:1024" ht="20.25">
      <c r="A59" s="44">
        <v>14</v>
      </c>
      <c r="B59" s="321" t="s">
        <v>44</v>
      </c>
      <c r="C59" s="54" t="s">
        <v>128</v>
      </c>
      <c r="D59" s="108">
        <f t="shared" si="7"/>
        <v>16</v>
      </c>
      <c r="E59" s="113"/>
      <c r="F59" s="114"/>
      <c r="G59" s="114"/>
      <c r="H59" s="115"/>
      <c r="I59" s="512"/>
      <c r="J59" s="513"/>
      <c r="K59" s="113"/>
      <c r="L59" s="113"/>
      <c r="M59" s="114"/>
      <c r="N59" s="114">
        <v>2</v>
      </c>
      <c r="O59" s="115"/>
      <c r="P59" s="512"/>
      <c r="Q59" s="513"/>
      <c r="R59" s="113"/>
      <c r="S59" s="113"/>
      <c r="T59" s="114"/>
      <c r="U59" s="114"/>
      <c r="V59" s="115"/>
      <c r="W59" s="270"/>
      <c r="X59" s="113"/>
      <c r="Y59" s="113"/>
      <c r="Z59" s="113"/>
      <c r="AA59" s="114"/>
      <c r="AB59" s="114">
        <v>2</v>
      </c>
      <c r="AC59" s="115"/>
      <c r="AD59" s="512"/>
      <c r="AE59" s="161"/>
      <c r="AF59" s="113"/>
      <c r="AG59" s="113"/>
      <c r="AH59" s="114"/>
      <c r="AI59" s="116">
        <v>2</v>
      </c>
      <c r="AJ59" s="220">
        <f t="shared" si="8"/>
        <v>6</v>
      </c>
      <c r="AK59" s="571">
        <f t="shared" si="10"/>
        <v>10</v>
      </c>
      <c r="AL59" s="14"/>
    </row>
    <row r="60" spans="1:1024" ht="20.25" customHeight="1">
      <c r="A60" s="58">
        <v>15</v>
      </c>
      <c r="B60" s="559" t="s">
        <v>45</v>
      </c>
      <c r="C60" s="296" t="s">
        <v>80</v>
      </c>
      <c r="D60" s="108">
        <f t="shared" si="7"/>
        <v>32</v>
      </c>
      <c r="E60" s="120"/>
      <c r="F60" s="121">
        <v>2</v>
      </c>
      <c r="G60" s="121"/>
      <c r="H60" s="122"/>
      <c r="I60" s="162"/>
      <c r="J60" s="174"/>
      <c r="K60" s="120"/>
      <c r="L60" s="120"/>
      <c r="M60" s="121">
        <v>2</v>
      </c>
      <c r="N60" s="121"/>
      <c r="O60" s="122"/>
      <c r="P60" s="162"/>
      <c r="Q60" s="174"/>
      <c r="R60" s="120"/>
      <c r="S60" s="120"/>
      <c r="T60" s="121">
        <v>2</v>
      </c>
      <c r="U60" s="121"/>
      <c r="V60" s="122"/>
      <c r="W60" s="271"/>
      <c r="X60" s="120"/>
      <c r="Y60" s="120"/>
      <c r="Z60" s="120"/>
      <c r="AA60" s="121">
        <v>2</v>
      </c>
      <c r="AB60" s="121"/>
      <c r="AC60" s="122"/>
      <c r="AD60" s="162"/>
      <c r="AE60" s="179"/>
      <c r="AF60" s="120"/>
      <c r="AG60" s="120"/>
      <c r="AH60" s="121">
        <v>2</v>
      </c>
      <c r="AI60" s="121"/>
      <c r="AJ60" s="344">
        <f t="shared" si="8"/>
        <v>10</v>
      </c>
      <c r="AK60" s="571">
        <f t="shared" ref="AK60" si="11">D60-AJ60</f>
        <v>22</v>
      </c>
      <c r="AL60" s="14"/>
    </row>
    <row r="61" spans="1:1024" s="7" customFormat="1" ht="20.25" customHeight="1">
      <c r="A61" s="63"/>
      <c r="B61" s="64"/>
      <c r="C61" s="65"/>
      <c r="D61" s="108">
        <f t="shared" si="7"/>
        <v>560</v>
      </c>
      <c r="E61" s="125">
        <f>SUM(E46:E60)</f>
        <v>8</v>
      </c>
      <c r="F61" s="125">
        <f t="shared" ref="F61:AI61" si="12">SUM(F46:F60)</f>
        <v>8</v>
      </c>
      <c r="G61" s="125">
        <f t="shared" si="12"/>
        <v>6</v>
      </c>
      <c r="H61" s="125">
        <f t="shared" si="12"/>
        <v>0</v>
      </c>
      <c r="I61" s="125">
        <f t="shared" si="12"/>
        <v>0</v>
      </c>
      <c r="J61" s="125">
        <f t="shared" si="12"/>
        <v>6</v>
      </c>
      <c r="K61" s="125">
        <f t="shared" si="12"/>
        <v>8</v>
      </c>
      <c r="L61" s="125">
        <f t="shared" si="12"/>
        <v>8</v>
      </c>
      <c r="M61" s="125">
        <f t="shared" si="12"/>
        <v>8</v>
      </c>
      <c r="N61" s="125">
        <f t="shared" si="12"/>
        <v>6</v>
      </c>
      <c r="O61" s="125">
        <f t="shared" si="12"/>
        <v>0</v>
      </c>
      <c r="P61" s="125">
        <f t="shared" si="12"/>
        <v>0</v>
      </c>
      <c r="Q61" s="125">
        <f t="shared" si="12"/>
        <v>4</v>
      </c>
      <c r="R61" s="125">
        <f t="shared" si="12"/>
        <v>8</v>
      </c>
      <c r="S61" s="125">
        <f t="shared" si="12"/>
        <v>8</v>
      </c>
      <c r="T61" s="125">
        <f t="shared" si="12"/>
        <v>8</v>
      </c>
      <c r="U61" s="125">
        <f t="shared" si="12"/>
        <v>6</v>
      </c>
      <c r="V61" s="125">
        <f t="shared" si="12"/>
        <v>0</v>
      </c>
      <c r="W61" s="125">
        <f t="shared" si="12"/>
        <v>0</v>
      </c>
      <c r="X61" s="125">
        <f t="shared" si="12"/>
        <v>4</v>
      </c>
      <c r="Y61" s="125">
        <f t="shared" si="12"/>
        <v>8</v>
      </c>
      <c r="Z61" s="125">
        <f t="shared" si="12"/>
        <v>8</v>
      </c>
      <c r="AA61" s="125">
        <f t="shared" si="12"/>
        <v>8</v>
      </c>
      <c r="AB61" s="125">
        <f t="shared" si="12"/>
        <v>6</v>
      </c>
      <c r="AC61" s="125">
        <f t="shared" si="12"/>
        <v>0</v>
      </c>
      <c r="AD61" s="125">
        <f t="shared" si="12"/>
        <v>0</v>
      </c>
      <c r="AE61" s="180">
        <f t="shared" si="12"/>
        <v>0</v>
      </c>
      <c r="AF61" s="125">
        <f t="shared" si="12"/>
        <v>6</v>
      </c>
      <c r="AG61" s="125">
        <f t="shared" si="12"/>
        <v>8</v>
      </c>
      <c r="AH61" s="125">
        <f t="shared" si="12"/>
        <v>8</v>
      </c>
      <c r="AI61" s="125">
        <f t="shared" si="12"/>
        <v>4</v>
      </c>
      <c r="AJ61" s="125">
        <f t="shared" ref="AJ61:AK61" si="13">SUM(AJ46:AJ60)</f>
        <v>152</v>
      </c>
      <c r="AK61" s="125">
        <f t="shared" si="13"/>
        <v>400</v>
      </c>
      <c r="AL61" s="201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  <c r="CL61" s="202"/>
      <c r="CM61" s="202"/>
      <c r="CN61" s="202"/>
      <c r="CO61" s="202"/>
      <c r="CP61" s="202"/>
      <c r="CQ61" s="202"/>
      <c r="CR61" s="202"/>
      <c r="CS61" s="202"/>
      <c r="CT61" s="202"/>
      <c r="CU61" s="202"/>
      <c r="CV61" s="202"/>
      <c r="CW61" s="202"/>
      <c r="CX61" s="202"/>
      <c r="CY61" s="202"/>
      <c r="CZ61" s="202"/>
      <c r="DA61" s="202"/>
      <c r="DB61" s="202"/>
      <c r="DC61" s="202"/>
      <c r="DD61" s="202"/>
      <c r="DE61" s="202"/>
      <c r="DF61" s="202"/>
      <c r="DG61" s="202"/>
      <c r="DH61" s="202"/>
      <c r="DI61" s="202"/>
      <c r="DJ61" s="202"/>
      <c r="DK61" s="202"/>
      <c r="DL61" s="202"/>
      <c r="DM61" s="202"/>
      <c r="DN61" s="202"/>
      <c r="DO61" s="202"/>
      <c r="DP61" s="202"/>
      <c r="DQ61" s="202"/>
      <c r="DR61" s="202"/>
      <c r="DS61" s="202"/>
      <c r="DT61" s="202"/>
      <c r="DU61" s="202"/>
      <c r="DV61" s="202"/>
      <c r="DW61" s="202"/>
      <c r="DX61" s="202"/>
      <c r="DY61" s="202"/>
      <c r="DZ61" s="202"/>
      <c r="EA61" s="202"/>
      <c r="EB61" s="202"/>
      <c r="EC61" s="202"/>
      <c r="ED61" s="202"/>
      <c r="EE61" s="202"/>
      <c r="EF61" s="202"/>
      <c r="EG61" s="202"/>
      <c r="EH61" s="202"/>
      <c r="EI61" s="202"/>
      <c r="EJ61" s="202"/>
      <c r="EK61" s="202"/>
      <c r="EL61" s="202"/>
      <c r="EM61" s="202"/>
      <c r="EN61" s="202"/>
      <c r="EO61" s="202"/>
      <c r="EP61" s="202"/>
      <c r="EQ61" s="202"/>
      <c r="ER61" s="202"/>
      <c r="ES61" s="202"/>
      <c r="ET61" s="202"/>
      <c r="EU61" s="202"/>
      <c r="EV61" s="202"/>
      <c r="EW61" s="202"/>
      <c r="EX61" s="202"/>
      <c r="EY61" s="202"/>
      <c r="EZ61" s="202"/>
      <c r="FA61" s="202"/>
      <c r="FB61" s="202"/>
      <c r="FC61" s="202"/>
      <c r="FD61" s="202"/>
      <c r="FE61" s="202"/>
      <c r="FF61" s="202"/>
      <c r="FG61" s="202"/>
      <c r="FH61" s="202"/>
      <c r="FI61" s="202"/>
      <c r="FJ61" s="202"/>
      <c r="FK61" s="202"/>
      <c r="FL61" s="202"/>
      <c r="FM61" s="202"/>
      <c r="FN61" s="202"/>
      <c r="FO61" s="202"/>
      <c r="FP61" s="202"/>
      <c r="FQ61" s="202"/>
      <c r="FR61" s="202"/>
      <c r="FS61" s="202"/>
      <c r="FT61" s="202"/>
      <c r="FU61" s="202"/>
      <c r="FV61" s="202"/>
      <c r="FW61" s="202"/>
      <c r="FX61" s="202"/>
      <c r="FY61" s="202"/>
      <c r="FZ61" s="202"/>
      <c r="GA61" s="202"/>
      <c r="GB61" s="202"/>
      <c r="GC61" s="202"/>
      <c r="GD61" s="202"/>
      <c r="GE61" s="202"/>
      <c r="GF61" s="202"/>
      <c r="GG61" s="202"/>
      <c r="GH61" s="202"/>
      <c r="GI61" s="202"/>
      <c r="GJ61" s="202"/>
      <c r="GK61" s="202"/>
      <c r="GL61" s="202"/>
      <c r="GM61" s="202"/>
      <c r="GN61" s="202"/>
      <c r="GO61" s="202"/>
      <c r="GP61" s="202"/>
      <c r="GQ61" s="202"/>
      <c r="GR61" s="202"/>
      <c r="GS61" s="202"/>
      <c r="GT61" s="202"/>
      <c r="GU61" s="202"/>
      <c r="GV61" s="202"/>
      <c r="GW61" s="202"/>
      <c r="GX61" s="202"/>
      <c r="GY61" s="202"/>
      <c r="GZ61" s="202"/>
      <c r="HA61" s="202"/>
      <c r="HB61" s="202"/>
      <c r="HC61" s="202"/>
      <c r="HD61" s="202"/>
      <c r="HE61" s="202"/>
      <c r="HF61" s="202"/>
      <c r="HG61" s="202"/>
      <c r="HH61" s="202"/>
      <c r="HI61" s="202"/>
      <c r="HJ61" s="202"/>
      <c r="HK61" s="202"/>
      <c r="HL61" s="202"/>
      <c r="HM61" s="202"/>
      <c r="HN61" s="202"/>
      <c r="HO61" s="202"/>
      <c r="HP61" s="202"/>
      <c r="HQ61" s="202"/>
      <c r="HR61" s="202"/>
      <c r="HS61" s="202"/>
      <c r="HT61" s="202"/>
      <c r="HU61" s="202"/>
      <c r="HV61" s="202"/>
      <c r="HW61" s="202"/>
      <c r="HX61" s="202"/>
      <c r="HY61" s="202"/>
      <c r="HZ61" s="202"/>
      <c r="IA61" s="202"/>
      <c r="IB61" s="202"/>
      <c r="IC61" s="202"/>
      <c r="ID61" s="202"/>
      <c r="IE61" s="202"/>
      <c r="IF61" s="202"/>
      <c r="IG61" s="202"/>
      <c r="IH61" s="202"/>
      <c r="II61" s="202"/>
      <c r="IJ61" s="202"/>
      <c r="IK61" s="202"/>
      <c r="IL61" s="202"/>
      <c r="IM61" s="202"/>
      <c r="IN61" s="202"/>
      <c r="IO61" s="202"/>
      <c r="IP61" s="202"/>
      <c r="IQ61" s="202"/>
      <c r="IR61" s="202"/>
      <c r="IS61" s="202"/>
      <c r="IT61" s="202"/>
      <c r="IU61" s="202"/>
      <c r="IV61" s="202"/>
      <c r="IW61" s="202"/>
      <c r="IX61" s="202"/>
      <c r="IY61" s="202"/>
      <c r="IZ61" s="202"/>
      <c r="JA61" s="202"/>
      <c r="JB61" s="202"/>
      <c r="JC61" s="202"/>
      <c r="JD61" s="202"/>
      <c r="JE61" s="202"/>
      <c r="JF61" s="202"/>
      <c r="JG61" s="202"/>
      <c r="JH61" s="202"/>
      <c r="JI61" s="202"/>
      <c r="JJ61" s="202"/>
      <c r="JK61" s="202"/>
      <c r="JL61" s="202"/>
      <c r="JM61" s="202"/>
      <c r="JN61" s="202"/>
      <c r="JO61" s="202"/>
      <c r="JP61" s="202"/>
      <c r="JQ61" s="202"/>
      <c r="JR61" s="202"/>
      <c r="JS61" s="202"/>
      <c r="JT61" s="202"/>
      <c r="JU61" s="202"/>
      <c r="JV61" s="202"/>
      <c r="JW61" s="202"/>
      <c r="JX61" s="202"/>
      <c r="JY61" s="202"/>
      <c r="JZ61" s="202"/>
      <c r="KA61" s="202"/>
      <c r="KB61" s="202"/>
      <c r="KC61" s="202"/>
      <c r="KD61" s="202"/>
      <c r="KE61" s="202"/>
      <c r="KF61" s="202"/>
      <c r="KG61" s="202"/>
      <c r="KH61" s="202"/>
      <c r="KI61" s="202"/>
      <c r="KJ61" s="202"/>
      <c r="KK61" s="202"/>
      <c r="KL61" s="202"/>
      <c r="KM61" s="202"/>
      <c r="KN61" s="202"/>
      <c r="KO61" s="202"/>
      <c r="KP61" s="202"/>
      <c r="KQ61" s="202"/>
      <c r="KR61" s="202"/>
      <c r="KS61" s="202"/>
      <c r="KT61" s="202"/>
      <c r="KU61" s="202"/>
      <c r="KV61" s="202"/>
      <c r="KW61" s="202"/>
      <c r="KX61" s="202"/>
      <c r="KY61" s="202"/>
      <c r="KZ61" s="202"/>
      <c r="LA61" s="202"/>
      <c r="LB61" s="202"/>
      <c r="LC61" s="202"/>
      <c r="LD61" s="202"/>
      <c r="LE61" s="202"/>
      <c r="LF61" s="202"/>
      <c r="LG61" s="202"/>
      <c r="LH61" s="202"/>
      <c r="LI61" s="202"/>
      <c r="LJ61" s="202"/>
      <c r="LK61" s="202"/>
      <c r="LL61" s="202"/>
      <c r="LM61" s="202"/>
      <c r="LN61" s="202"/>
      <c r="LO61" s="202"/>
      <c r="LP61" s="202"/>
      <c r="LQ61" s="202"/>
      <c r="LR61" s="202"/>
      <c r="LS61" s="202"/>
      <c r="LT61" s="202"/>
      <c r="LU61" s="202"/>
      <c r="LV61" s="202"/>
      <c r="LW61" s="202"/>
      <c r="LX61" s="202"/>
      <c r="LY61" s="202"/>
      <c r="LZ61" s="202"/>
      <c r="MA61" s="202"/>
      <c r="MB61" s="202"/>
      <c r="MC61" s="202"/>
      <c r="MD61" s="202"/>
      <c r="ME61" s="202"/>
      <c r="MF61" s="202"/>
      <c r="MG61" s="202"/>
      <c r="MH61" s="202"/>
      <c r="MI61" s="202"/>
      <c r="MJ61" s="202"/>
      <c r="MK61" s="202"/>
      <c r="ML61" s="202"/>
      <c r="MM61" s="202"/>
      <c r="MN61" s="202"/>
      <c r="MO61" s="202"/>
      <c r="MP61" s="202"/>
      <c r="MQ61" s="202"/>
      <c r="MR61" s="202"/>
      <c r="MS61" s="202"/>
      <c r="MT61" s="202"/>
      <c r="MU61" s="202"/>
      <c r="MV61" s="202"/>
      <c r="MW61" s="202"/>
      <c r="MX61" s="202"/>
      <c r="MY61" s="202"/>
      <c r="MZ61" s="202"/>
      <c r="NA61" s="202"/>
      <c r="NB61" s="202"/>
      <c r="NC61" s="202"/>
      <c r="ND61" s="202"/>
      <c r="NE61" s="202"/>
      <c r="NF61" s="202"/>
      <c r="NG61" s="202"/>
      <c r="NH61" s="202"/>
      <c r="NI61" s="202"/>
      <c r="NJ61" s="202"/>
      <c r="NK61" s="202"/>
      <c r="NL61" s="202"/>
      <c r="NM61" s="202"/>
      <c r="NN61" s="202"/>
      <c r="NO61" s="202"/>
      <c r="NP61" s="202"/>
      <c r="NQ61" s="202"/>
      <c r="NR61" s="202"/>
      <c r="NS61" s="202"/>
      <c r="NT61" s="202"/>
      <c r="NU61" s="202"/>
      <c r="NV61" s="202"/>
      <c r="NW61" s="202"/>
      <c r="NX61" s="202"/>
      <c r="NY61" s="202"/>
      <c r="NZ61" s="202"/>
      <c r="OA61" s="202"/>
      <c r="OB61" s="202"/>
      <c r="OC61" s="202"/>
      <c r="OD61" s="202"/>
      <c r="OE61" s="202"/>
      <c r="OF61" s="202"/>
      <c r="OG61" s="202"/>
      <c r="OH61" s="202"/>
      <c r="OI61" s="202"/>
      <c r="OJ61" s="202"/>
      <c r="OK61" s="202"/>
      <c r="OL61" s="202"/>
      <c r="OM61" s="202"/>
      <c r="ON61" s="202"/>
      <c r="OO61" s="202"/>
      <c r="OP61" s="202"/>
      <c r="OQ61" s="202"/>
      <c r="OR61" s="202"/>
      <c r="OS61" s="202"/>
      <c r="OT61" s="202"/>
      <c r="OU61" s="202"/>
      <c r="OV61" s="202"/>
      <c r="OW61" s="202"/>
      <c r="OX61" s="202"/>
      <c r="OY61" s="202"/>
      <c r="OZ61" s="202"/>
      <c r="PA61" s="202"/>
      <c r="PB61" s="202"/>
      <c r="PC61" s="202"/>
      <c r="PD61" s="202"/>
      <c r="PE61" s="202"/>
      <c r="PF61" s="202"/>
      <c r="PG61" s="202"/>
      <c r="PH61" s="202"/>
      <c r="PI61" s="202"/>
      <c r="PJ61" s="202"/>
      <c r="PK61" s="202"/>
      <c r="PL61" s="202"/>
      <c r="PM61" s="202"/>
      <c r="PN61" s="202"/>
      <c r="PO61" s="202"/>
      <c r="PP61" s="202"/>
      <c r="PQ61" s="202"/>
      <c r="PR61" s="202"/>
      <c r="PS61" s="202"/>
      <c r="PT61" s="202"/>
      <c r="PU61" s="202"/>
      <c r="PV61" s="202"/>
      <c r="PW61" s="202"/>
      <c r="PX61" s="202"/>
      <c r="PY61" s="202"/>
      <c r="PZ61" s="202"/>
      <c r="QA61" s="202"/>
      <c r="QB61" s="202"/>
      <c r="QC61" s="202"/>
      <c r="QD61" s="202"/>
      <c r="QE61" s="202"/>
      <c r="QF61" s="202"/>
      <c r="QG61" s="202"/>
      <c r="QH61" s="202"/>
      <c r="QI61" s="202"/>
      <c r="QJ61" s="202"/>
      <c r="QK61" s="202"/>
      <c r="QL61" s="202"/>
      <c r="QM61" s="202"/>
      <c r="QN61" s="202"/>
      <c r="QO61" s="202"/>
      <c r="QP61" s="202"/>
      <c r="QQ61" s="202"/>
      <c r="QR61" s="202"/>
      <c r="QS61" s="202"/>
      <c r="QT61" s="202"/>
      <c r="QU61" s="202"/>
      <c r="QV61" s="202"/>
      <c r="QW61" s="202"/>
      <c r="QX61" s="202"/>
      <c r="QY61" s="202"/>
      <c r="QZ61" s="202"/>
      <c r="RA61" s="202"/>
      <c r="RB61" s="202"/>
      <c r="RC61" s="202"/>
      <c r="RD61" s="202"/>
      <c r="RE61" s="202"/>
      <c r="RF61" s="202"/>
      <c r="RG61" s="202"/>
      <c r="RH61" s="202"/>
      <c r="RI61" s="202"/>
      <c r="RJ61" s="202"/>
      <c r="RK61" s="202"/>
      <c r="RL61" s="202"/>
      <c r="RM61" s="202"/>
      <c r="RN61" s="202"/>
      <c r="RO61" s="202"/>
      <c r="RP61" s="202"/>
      <c r="RQ61" s="202"/>
      <c r="RR61" s="202"/>
      <c r="RS61" s="202"/>
      <c r="RT61" s="202"/>
      <c r="RU61" s="202"/>
      <c r="RV61" s="202"/>
      <c r="RW61" s="202"/>
      <c r="RX61" s="202"/>
      <c r="RY61" s="202"/>
      <c r="RZ61" s="202"/>
      <c r="SA61" s="202"/>
      <c r="SB61" s="202"/>
      <c r="SC61" s="202"/>
      <c r="SD61" s="202"/>
      <c r="SE61" s="202"/>
      <c r="SF61" s="202"/>
      <c r="SG61" s="202"/>
      <c r="SH61" s="202"/>
      <c r="SI61" s="202"/>
      <c r="SJ61" s="202"/>
      <c r="SK61" s="202"/>
      <c r="SL61" s="202"/>
      <c r="SM61" s="202"/>
      <c r="SN61" s="202"/>
      <c r="SO61" s="202"/>
      <c r="SP61" s="202"/>
      <c r="SQ61" s="202"/>
      <c r="SR61" s="202"/>
      <c r="SS61" s="202"/>
      <c r="ST61" s="202"/>
      <c r="SU61" s="202"/>
      <c r="SV61" s="202"/>
      <c r="SW61" s="202"/>
      <c r="SX61" s="202"/>
      <c r="SY61" s="202"/>
      <c r="SZ61" s="202"/>
      <c r="TA61" s="202"/>
      <c r="TB61" s="202"/>
      <c r="TC61" s="202"/>
      <c r="TD61" s="202"/>
      <c r="TE61" s="202"/>
      <c r="TF61" s="202"/>
      <c r="TG61" s="202"/>
      <c r="TH61" s="202"/>
      <c r="TI61" s="202"/>
      <c r="TJ61" s="202"/>
      <c r="TK61" s="202"/>
      <c r="TL61" s="202"/>
      <c r="TM61" s="202"/>
      <c r="TN61" s="202"/>
      <c r="TO61" s="202"/>
      <c r="TP61" s="202"/>
      <c r="TQ61" s="202"/>
      <c r="TR61" s="202"/>
      <c r="TS61" s="202"/>
      <c r="TT61" s="202"/>
      <c r="TU61" s="202"/>
      <c r="TV61" s="202"/>
      <c r="TW61" s="202"/>
      <c r="TX61" s="202"/>
      <c r="TY61" s="202"/>
      <c r="TZ61" s="202"/>
      <c r="UA61" s="202"/>
      <c r="UB61" s="202"/>
      <c r="UC61" s="202"/>
      <c r="UD61" s="202"/>
      <c r="UE61" s="202"/>
      <c r="UF61" s="202"/>
      <c r="UG61" s="202"/>
      <c r="UH61" s="202"/>
      <c r="UI61" s="202"/>
      <c r="UJ61" s="202"/>
      <c r="UK61" s="202"/>
      <c r="UL61" s="202"/>
      <c r="UM61" s="202"/>
      <c r="UN61" s="202"/>
      <c r="UO61" s="202"/>
      <c r="UP61" s="202"/>
      <c r="UQ61" s="202"/>
      <c r="UR61" s="202"/>
      <c r="US61" s="202"/>
      <c r="UT61" s="202"/>
      <c r="UU61" s="202"/>
      <c r="UV61" s="202"/>
      <c r="UW61" s="202"/>
      <c r="UX61" s="202"/>
      <c r="UY61" s="202"/>
      <c r="UZ61" s="202"/>
      <c r="VA61" s="202"/>
      <c r="VB61" s="202"/>
      <c r="VC61" s="202"/>
      <c r="VD61" s="202"/>
      <c r="VE61" s="202"/>
      <c r="VF61" s="202"/>
      <c r="VG61" s="202"/>
      <c r="VH61" s="202"/>
      <c r="VI61" s="202"/>
      <c r="VJ61" s="202"/>
      <c r="VK61" s="202"/>
      <c r="VL61" s="202"/>
      <c r="VM61" s="202"/>
      <c r="VN61" s="202"/>
      <c r="VO61" s="202"/>
      <c r="VP61" s="202"/>
      <c r="VQ61" s="202"/>
      <c r="VR61" s="202"/>
      <c r="VS61" s="202"/>
      <c r="VT61" s="202"/>
      <c r="VU61" s="202"/>
      <c r="VV61" s="202"/>
      <c r="VW61" s="202"/>
      <c r="VX61" s="202"/>
      <c r="VY61" s="202"/>
      <c r="VZ61" s="202"/>
      <c r="WA61" s="202"/>
      <c r="WB61" s="202"/>
      <c r="WC61" s="202"/>
      <c r="WD61" s="202"/>
      <c r="WE61" s="202"/>
      <c r="WF61" s="202"/>
      <c r="WG61" s="202"/>
      <c r="WH61" s="202"/>
      <c r="WI61" s="202"/>
      <c r="WJ61" s="202"/>
      <c r="WK61" s="202"/>
      <c r="WL61" s="202"/>
      <c r="WM61" s="202"/>
      <c r="WN61" s="202"/>
      <c r="WO61" s="202"/>
      <c r="WP61" s="202"/>
      <c r="WQ61" s="202"/>
      <c r="WR61" s="202"/>
      <c r="WS61" s="202"/>
      <c r="WT61" s="202"/>
      <c r="WU61" s="202"/>
      <c r="WV61" s="202"/>
      <c r="WW61" s="202"/>
      <c r="WX61" s="202"/>
      <c r="WY61" s="202"/>
      <c r="WZ61" s="202"/>
      <c r="XA61" s="202"/>
      <c r="XB61" s="202"/>
      <c r="XC61" s="202"/>
      <c r="XD61" s="202"/>
      <c r="XE61" s="202"/>
      <c r="XF61" s="202"/>
      <c r="XG61" s="202"/>
      <c r="XH61" s="202"/>
      <c r="XI61" s="202"/>
      <c r="XJ61" s="202"/>
      <c r="XK61" s="202"/>
      <c r="XL61" s="202"/>
      <c r="XM61" s="202"/>
      <c r="XN61" s="202"/>
      <c r="XO61" s="202"/>
      <c r="XP61" s="202"/>
      <c r="XQ61" s="202"/>
      <c r="XR61" s="202"/>
      <c r="XS61" s="202"/>
      <c r="XT61" s="202"/>
      <c r="XU61" s="202"/>
      <c r="XV61" s="202"/>
      <c r="XW61" s="202"/>
      <c r="XX61" s="202"/>
      <c r="XY61" s="202"/>
      <c r="XZ61" s="202"/>
      <c r="YA61" s="202"/>
      <c r="YB61" s="202"/>
      <c r="YC61" s="202"/>
      <c r="YD61" s="202"/>
      <c r="YE61" s="202"/>
      <c r="YF61" s="202"/>
      <c r="YG61" s="202"/>
      <c r="YH61" s="202"/>
      <c r="YI61" s="202"/>
      <c r="YJ61" s="202"/>
      <c r="YK61" s="202"/>
      <c r="YL61" s="202"/>
      <c r="YM61" s="202"/>
      <c r="YN61" s="202"/>
      <c r="YO61" s="202"/>
      <c r="YP61" s="202"/>
      <c r="YQ61" s="202"/>
      <c r="YR61" s="202"/>
      <c r="YS61" s="202"/>
      <c r="YT61" s="202"/>
      <c r="YU61" s="202"/>
      <c r="YV61" s="202"/>
      <c r="YW61" s="202"/>
      <c r="YX61" s="202"/>
      <c r="YY61" s="202"/>
      <c r="YZ61" s="202"/>
      <c r="ZA61" s="202"/>
      <c r="ZB61" s="202"/>
      <c r="ZC61" s="202"/>
      <c r="ZD61" s="202"/>
      <c r="ZE61" s="202"/>
      <c r="ZF61" s="202"/>
      <c r="ZG61" s="202"/>
      <c r="ZH61" s="202"/>
      <c r="ZI61" s="202"/>
      <c r="ZJ61" s="202"/>
      <c r="ZK61" s="202"/>
      <c r="ZL61" s="202"/>
      <c r="ZM61" s="202"/>
      <c r="ZN61" s="202"/>
      <c r="ZO61" s="202"/>
      <c r="ZP61" s="202"/>
      <c r="ZQ61" s="202"/>
      <c r="ZR61" s="202"/>
      <c r="ZS61" s="202"/>
      <c r="ZT61" s="202"/>
      <c r="ZU61" s="202"/>
      <c r="ZV61" s="202"/>
      <c r="ZW61" s="202"/>
      <c r="ZX61" s="202"/>
      <c r="ZY61" s="202"/>
      <c r="ZZ61" s="202"/>
      <c r="AAA61" s="202"/>
      <c r="AAB61" s="202"/>
      <c r="AAC61" s="202"/>
      <c r="AAD61" s="202"/>
      <c r="AAE61" s="202"/>
      <c r="AAF61" s="202"/>
      <c r="AAG61" s="202"/>
      <c r="AAH61" s="202"/>
      <c r="AAI61" s="202"/>
      <c r="AAJ61" s="202"/>
      <c r="AAK61" s="202"/>
      <c r="AAL61" s="202"/>
      <c r="AAM61" s="202"/>
      <c r="AAN61" s="202"/>
      <c r="AAO61" s="202"/>
      <c r="AAP61" s="202"/>
      <c r="AAQ61" s="202"/>
      <c r="AAR61" s="202"/>
      <c r="AAS61" s="202"/>
      <c r="AAT61" s="202"/>
      <c r="AAU61" s="202"/>
      <c r="AAV61" s="202"/>
      <c r="AAW61" s="202"/>
      <c r="AAX61" s="202"/>
      <c r="AAY61" s="202"/>
      <c r="AAZ61" s="202"/>
      <c r="ABA61" s="202"/>
      <c r="ABB61" s="202"/>
      <c r="ABC61" s="202"/>
      <c r="ABD61" s="202"/>
      <c r="ABE61" s="202"/>
      <c r="ABF61" s="202"/>
      <c r="ABG61" s="202"/>
      <c r="ABH61" s="202"/>
      <c r="ABI61" s="202"/>
      <c r="ABJ61" s="202"/>
      <c r="ABK61" s="202"/>
      <c r="ABL61" s="202"/>
      <c r="ABM61" s="202"/>
      <c r="ABN61" s="202"/>
      <c r="ABO61" s="202"/>
      <c r="ABP61" s="202"/>
      <c r="ABQ61" s="202"/>
      <c r="ABR61" s="202"/>
      <c r="ABS61" s="202"/>
      <c r="ABT61" s="202"/>
      <c r="ABU61" s="202"/>
      <c r="ABV61" s="202"/>
      <c r="ABW61" s="202"/>
      <c r="ABX61" s="202"/>
      <c r="ABY61" s="202"/>
      <c r="ABZ61" s="202"/>
      <c r="ACA61" s="202"/>
      <c r="ACB61" s="202"/>
      <c r="ACC61" s="202"/>
      <c r="ACD61" s="202"/>
      <c r="ACE61" s="202"/>
      <c r="ACF61" s="202"/>
      <c r="ACG61" s="202"/>
      <c r="ACH61" s="202"/>
      <c r="ACI61" s="202"/>
      <c r="ACJ61" s="202"/>
      <c r="ACK61" s="202"/>
      <c r="ACL61" s="202"/>
      <c r="ACM61" s="202"/>
      <c r="ACN61" s="202"/>
      <c r="ACO61" s="202"/>
      <c r="ACP61" s="202"/>
      <c r="ACQ61" s="202"/>
      <c r="ACR61" s="202"/>
      <c r="ACS61" s="202"/>
      <c r="ACT61" s="202"/>
      <c r="ACU61" s="202"/>
      <c r="ACV61" s="202"/>
      <c r="ACW61" s="202"/>
      <c r="ACX61" s="202"/>
      <c r="ACY61" s="202"/>
      <c r="ACZ61" s="202"/>
      <c r="ADA61" s="202"/>
      <c r="ADB61" s="202"/>
      <c r="ADC61" s="202"/>
      <c r="ADD61" s="202"/>
      <c r="ADE61" s="202"/>
      <c r="ADF61" s="202"/>
      <c r="ADG61" s="202"/>
      <c r="ADH61" s="202"/>
      <c r="ADI61" s="202"/>
      <c r="ADJ61" s="202"/>
      <c r="ADK61" s="202"/>
      <c r="ADL61" s="202"/>
      <c r="ADM61" s="202"/>
      <c r="ADN61" s="202"/>
      <c r="ADO61" s="202"/>
      <c r="ADP61" s="202"/>
      <c r="ADQ61" s="202"/>
      <c r="ADR61" s="202"/>
      <c r="ADS61" s="202"/>
      <c r="ADT61" s="202"/>
      <c r="ADU61" s="202"/>
      <c r="ADV61" s="202"/>
      <c r="ADW61" s="202"/>
      <c r="ADX61" s="202"/>
      <c r="ADY61" s="202"/>
      <c r="ADZ61" s="202"/>
      <c r="AEA61" s="202"/>
      <c r="AEB61" s="202"/>
      <c r="AEC61" s="202"/>
      <c r="AED61" s="202"/>
      <c r="AEE61" s="202"/>
      <c r="AEF61" s="202"/>
      <c r="AEG61" s="202"/>
      <c r="AEH61" s="202"/>
      <c r="AEI61" s="202"/>
      <c r="AEJ61" s="202"/>
      <c r="AEK61" s="202"/>
      <c r="AEL61" s="202"/>
      <c r="AEM61" s="202"/>
      <c r="AEN61" s="202"/>
      <c r="AEO61" s="202"/>
      <c r="AEP61" s="202"/>
      <c r="AEQ61" s="202"/>
      <c r="AER61" s="202"/>
      <c r="AES61" s="202"/>
      <c r="AET61" s="202"/>
      <c r="AEU61" s="202"/>
      <c r="AEV61" s="202"/>
      <c r="AEW61" s="202"/>
      <c r="AEX61" s="202"/>
      <c r="AEY61" s="202"/>
      <c r="AEZ61" s="202"/>
      <c r="AFA61" s="202"/>
      <c r="AFB61" s="202"/>
      <c r="AFC61" s="202"/>
      <c r="AFD61" s="202"/>
      <c r="AFE61" s="202"/>
      <c r="AFF61" s="202"/>
      <c r="AFG61" s="202"/>
      <c r="AFH61" s="202"/>
      <c r="AFI61" s="202"/>
      <c r="AFJ61" s="202"/>
      <c r="AFK61" s="202"/>
      <c r="AFL61" s="202"/>
      <c r="AFM61" s="202"/>
      <c r="AFN61" s="202"/>
      <c r="AFO61" s="202"/>
      <c r="AFP61" s="202"/>
      <c r="AFQ61" s="202"/>
      <c r="AFR61" s="202"/>
      <c r="AFS61" s="202"/>
      <c r="AFT61" s="202"/>
      <c r="AFU61" s="202"/>
      <c r="AFV61" s="202"/>
      <c r="AFW61" s="202"/>
      <c r="AFX61" s="202"/>
      <c r="AFY61" s="202"/>
      <c r="AFZ61" s="202"/>
      <c r="AGA61" s="202"/>
      <c r="AGB61" s="202"/>
      <c r="AGC61" s="202"/>
      <c r="AGD61" s="202"/>
      <c r="AGE61" s="202"/>
      <c r="AGF61" s="202"/>
      <c r="AGG61" s="202"/>
      <c r="AGH61" s="202"/>
      <c r="AGI61" s="202"/>
      <c r="AGJ61" s="202"/>
      <c r="AGK61" s="202"/>
      <c r="AGL61" s="202"/>
      <c r="AGM61" s="202"/>
      <c r="AGN61" s="202"/>
      <c r="AGO61" s="202"/>
      <c r="AGP61" s="202"/>
      <c r="AGQ61" s="202"/>
      <c r="AGR61" s="202"/>
      <c r="AGS61" s="202"/>
      <c r="AGT61" s="202"/>
      <c r="AGU61" s="202"/>
      <c r="AGV61" s="202"/>
      <c r="AGW61" s="202"/>
      <c r="AGX61" s="202"/>
      <c r="AGY61" s="202"/>
      <c r="AGZ61" s="202"/>
      <c r="AHA61" s="202"/>
      <c r="AHB61" s="202"/>
      <c r="AHC61" s="202"/>
      <c r="AHD61" s="202"/>
      <c r="AHE61" s="202"/>
      <c r="AHF61" s="202"/>
      <c r="AHG61" s="202"/>
      <c r="AHH61" s="202"/>
      <c r="AHI61" s="202"/>
      <c r="AHJ61" s="202"/>
      <c r="AHK61" s="202"/>
      <c r="AHL61" s="202"/>
      <c r="AHM61" s="202"/>
      <c r="AHN61" s="202"/>
      <c r="AHO61" s="202"/>
      <c r="AHP61" s="202"/>
      <c r="AHQ61" s="202"/>
      <c r="AHR61" s="202"/>
      <c r="AHS61" s="202"/>
      <c r="AHT61" s="202"/>
      <c r="AHU61" s="202"/>
      <c r="AHV61" s="202"/>
      <c r="AHW61" s="202"/>
      <c r="AHX61" s="202"/>
      <c r="AHY61" s="202"/>
      <c r="AHZ61" s="202"/>
      <c r="AIA61" s="202"/>
      <c r="AIB61" s="202"/>
      <c r="AIC61" s="202"/>
      <c r="AID61" s="202"/>
      <c r="AIE61" s="202"/>
      <c r="AIF61" s="202"/>
      <c r="AIG61" s="202"/>
      <c r="AIH61" s="202"/>
      <c r="AII61" s="202"/>
      <c r="AIJ61" s="202"/>
      <c r="AIK61" s="202"/>
      <c r="AIL61" s="202"/>
      <c r="AIM61" s="202"/>
      <c r="AIN61" s="202"/>
      <c r="AIO61" s="202"/>
      <c r="AIP61" s="202"/>
      <c r="AIQ61" s="202"/>
      <c r="AIR61" s="202"/>
      <c r="AIS61" s="202"/>
      <c r="AIT61" s="202"/>
      <c r="AIU61" s="202"/>
      <c r="AIV61" s="202"/>
      <c r="AIW61" s="202"/>
      <c r="AIX61" s="202"/>
      <c r="AIY61" s="202"/>
      <c r="AIZ61" s="202"/>
      <c r="AJA61" s="202"/>
      <c r="AJB61" s="202"/>
      <c r="AJC61" s="202"/>
      <c r="AJD61" s="202"/>
      <c r="AJE61" s="202"/>
      <c r="AJF61" s="202"/>
      <c r="AJG61" s="202"/>
      <c r="AJH61" s="202"/>
      <c r="AJI61" s="202"/>
      <c r="AJJ61" s="202"/>
      <c r="AJK61" s="202"/>
      <c r="AJL61" s="202"/>
      <c r="AJM61" s="202"/>
      <c r="AJN61" s="202"/>
      <c r="AJO61" s="202"/>
      <c r="AJP61" s="202"/>
      <c r="AJQ61" s="202"/>
      <c r="AJR61" s="202"/>
      <c r="AJS61" s="202"/>
      <c r="AJT61" s="202"/>
      <c r="AJU61" s="202"/>
      <c r="AJV61" s="202"/>
      <c r="AJW61" s="202"/>
      <c r="AJX61" s="202"/>
      <c r="AJY61" s="202"/>
      <c r="AJZ61" s="202"/>
      <c r="AKA61" s="202"/>
      <c r="AKB61" s="202"/>
      <c r="AKC61" s="202"/>
      <c r="AKD61" s="202"/>
      <c r="AKE61" s="202"/>
      <c r="AKF61" s="202"/>
      <c r="AKG61" s="202"/>
      <c r="AKH61" s="202"/>
      <c r="AKI61" s="202"/>
      <c r="AKJ61" s="202"/>
      <c r="AKK61" s="202"/>
      <c r="AKL61" s="202"/>
      <c r="AKM61" s="202"/>
      <c r="AKN61" s="202"/>
      <c r="AKO61" s="202"/>
      <c r="AKP61" s="202"/>
      <c r="AKQ61" s="202"/>
      <c r="AKR61" s="202"/>
      <c r="AKS61" s="202"/>
      <c r="AKT61" s="202"/>
      <c r="AKU61" s="202"/>
      <c r="AKV61" s="202"/>
      <c r="AKW61" s="202"/>
      <c r="AKX61" s="202"/>
      <c r="AKY61" s="202"/>
      <c r="AKZ61" s="202"/>
      <c r="ALA61" s="202"/>
      <c r="ALB61" s="202"/>
      <c r="ALC61" s="202"/>
      <c r="ALD61" s="202"/>
      <c r="ALE61" s="202"/>
      <c r="ALF61" s="202"/>
      <c r="ALG61" s="202"/>
      <c r="ALH61" s="202"/>
      <c r="ALI61" s="202"/>
      <c r="ALJ61" s="202"/>
      <c r="ALK61" s="202"/>
      <c r="ALL61" s="202"/>
      <c r="ALM61" s="202"/>
      <c r="ALN61" s="202"/>
      <c r="ALO61" s="202"/>
      <c r="ALP61" s="202"/>
      <c r="ALQ61" s="202"/>
      <c r="ALR61" s="202"/>
      <c r="ALS61" s="202"/>
      <c r="ALT61" s="202"/>
      <c r="ALU61" s="202"/>
      <c r="ALV61" s="202"/>
      <c r="ALW61" s="202"/>
      <c r="ALX61" s="202"/>
      <c r="ALY61" s="202"/>
      <c r="ALZ61" s="202"/>
      <c r="AMA61" s="202"/>
      <c r="AMB61" s="202"/>
      <c r="AMC61" s="202"/>
      <c r="AMD61" s="202"/>
      <c r="AME61" s="202"/>
      <c r="AMF61" s="202"/>
      <c r="AMG61" s="202"/>
      <c r="AMH61" s="202"/>
      <c r="AMI61" s="202"/>
      <c r="AMJ61" s="202"/>
    </row>
    <row r="62" spans="1:1024" ht="20.25" customHeight="1">
      <c r="A62" s="549"/>
      <c r="B62" s="522" t="s">
        <v>89</v>
      </c>
      <c r="C62" s="65"/>
      <c r="D62" s="634"/>
      <c r="E62" s="355"/>
      <c r="F62" s="356"/>
      <c r="G62" s="356"/>
      <c r="H62" s="476"/>
      <c r="I62" s="126"/>
      <c r="J62" s="125"/>
      <c r="K62" s="355"/>
      <c r="L62" s="355"/>
      <c r="M62" s="356"/>
      <c r="N62" s="356"/>
      <c r="O62" s="476"/>
      <c r="P62" s="126"/>
      <c r="Q62" s="125"/>
      <c r="R62" s="355"/>
      <c r="S62" s="355"/>
      <c r="T62" s="356"/>
      <c r="U62" s="356"/>
      <c r="V62" s="476"/>
      <c r="W62" s="374"/>
      <c r="X62" s="355"/>
      <c r="Y62" s="355"/>
      <c r="Z62" s="355"/>
      <c r="AA62" s="356"/>
      <c r="AB62" s="356"/>
      <c r="AC62" s="476"/>
      <c r="AD62" s="126"/>
      <c r="AE62" s="180"/>
      <c r="AF62" s="355"/>
      <c r="AG62" s="355"/>
      <c r="AH62" s="356"/>
      <c r="AI62" s="907"/>
      <c r="AJ62" s="220"/>
      <c r="AK62" s="580"/>
      <c r="AL62" s="14"/>
    </row>
    <row r="63" spans="1:1024" ht="20.25" customHeight="1">
      <c r="A63" s="552"/>
      <c r="B63" s="553" t="s">
        <v>22</v>
      </c>
      <c r="C63" s="77" t="s">
        <v>103</v>
      </c>
      <c r="D63" s="905">
        <f>AK26</f>
        <v>48</v>
      </c>
      <c r="E63" s="460">
        <v>2</v>
      </c>
      <c r="F63" s="485">
        <v>2</v>
      </c>
      <c r="G63" s="461"/>
      <c r="H63" s="269"/>
      <c r="I63" s="134"/>
      <c r="J63" s="133"/>
      <c r="K63" s="460"/>
      <c r="L63" s="460">
        <v>2</v>
      </c>
      <c r="M63" s="461"/>
      <c r="N63" s="461"/>
      <c r="O63" s="269"/>
      <c r="P63" s="134"/>
      <c r="Q63" s="133">
        <v>2</v>
      </c>
      <c r="R63" s="460"/>
      <c r="S63" s="460">
        <v>2</v>
      </c>
      <c r="T63" s="461"/>
      <c r="U63" s="461"/>
      <c r="V63" s="269"/>
      <c r="W63" s="477"/>
      <c r="X63" s="460"/>
      <c r="Y63" s="460"/>
      <c r="Z63" s="460">
        <v>2</v>
      </c>
      <c r="AA63" s="485">
        <v>2</v>
      </c>
      <c r="AB63" s="461"/>
      <c r="AC63" s="269"/>
      <c r="AD63" s="134"/>
      <c r="AE63" s="311"/>
      <c r="AF63" s="460"/>
      <c r="AG63" s="460">
        <v>2</v>
      </c>
      <c r="AH63" s="485">
        <v>2</v>
      </c>
      <c r="AI63" s="681"/>
      <c r="AJ63" s="220">
        <f t="shared" ref="AJ63:AJ66" si="14">SUM(E63:AI63)</f>
        <v>18</v>
      </c>
      <c r="AK63" s="580">
        <f t="shared" ref="AK63:AK64" si="15">D63-AJ63</f>
        <v>30</v>
      </c>
      <c r="AL63" s="14"/>
    </row>
    <row r="64" spans="1:1024" ht="20.25">
      <c r="A64" s="557"/>
      <c r="B64" s="321" t="s">
        <v>24</v>
      </c>
      <c r="C64" s="54" t="s">
        <v>110</v>
      </c>
      <c r="D64" s="588">
        <f t="shared" ref="D64:D66" si="16">AK27</f>
        <v>36</v>
      </c>
      <c r="E64" s="113"/>
      <c r="F64" s="114"/>
      <c r="G64" s="114"/>
      <c r="H64" s="115"/>
      <c r="I64" s="512"/>
      <c r="J64" s="513"/>
      <c r="K64" s="113">
        <v>2</v>
      </c>
      <c r="L64" s="113"/>
      <c r="M64" s="114"/>
      <c r="N64" s="114"/>
      <c r="O64" s="512"/>
      <c r="P64" s="512"/>
      <c r="Q64" s="513"/>
      <c r="R64" s="113">
        <v>2</v>
      </c>
      <c r="S64" s="113"/>
      <c r="T64" s="114"/>
      <c r="U64" s="114"/>
      <c r="V64" s="115"/>
      <c r="W64" s="270"/>
      <c r="X64" s="113"/>
      <c r="Y64" s="113">
        <v>2</v>
      </c>
      <c r="Z64" s="113"/>
      <c r="AA64" s="114"/>
      <c r="AB64" s="114"/>
      <c r="AC64" s="512"/>
      <c r="AD64" s="512"/>
      <c r="AE64" s="161"/>
      <c r="AF64" s="113">
        <v>2</v>
      </c>
      <c r="AG64" s="113"/>
      <c r="AH64" s="114"/>
      <c r="AI64" s="221"/>
      <c r="AJ64" s="220">
        <f t="shared" si="14"/>
        <v>8</v>
      </c>
      <c r="AK64" s="580">
        <f t="shared" si="15"/>
        <v>28</v>
      </c>
      <c r="AL64" s="14"/>
    </row>
    <row r="65" spans="1:38" ht="20.25" customHeight="1">
      <c r="A65" s="557"/>
      <c r="B65" s="321" t="s">
        <v>28</v>
      </c>
      <c r="C65" s="296" t="s">
        <v>92</v>
      </c>
      <c r="D65" s="676">
        <f t="shared" si="16"/>
        <v>30</v>
      </c>
      <c r="E65" s="120"/>
      <c r="F65" s="121"/>
      <c r="G65" s="121"/>
      <c r="H65" s="122"/>
      <c r="I65" s="162"/>
      <c r="J65" s="174"/>
      <c r="K65" s="329"/>
      <c r="L65" s="120"/>
      <c r="M65" s="121"/>
      <c r="N65" s="121"/>
      <c r="O65" s="122"/>
      <c r="P65" s="162"/>
      <c r="Q65" s="266"/>
      <c r="R65" s="329"/>
      <c r="S65" s="120"/>
      <c r="T65" s="121"/>
      <c r="U65" s="121"/>
      <c r="V65" s="122"/>
      <c r="W65" s="271"/>
      <c r="X65" s="120"/>
      <c r="Y65" s="329"/>
      <c r="Z65" s="120"/>
      <c r="AA65" s="121"/>
      <c r="AB65" s="121"/>
      <c r="AC65" s="122"/>
      <c r="AD65" s="162"/>
      <c r="AE65" s="179"/>
      <c r="AF65" s="329"/>
      <c r="AG65" s="120"/>
      <c r="AH65" s="121"/>
      <c r="AI65" s="226"/>
      <c r="AJ65" s="220">
        <f t="shared" si="14"/>
        <v>0</v>
      </c>
      <c r="AK65" s="580">
        <f>D65-AJ65-AJ68-AJ71</f>
        <v>22</v>
      </c>
      <c r="AL65" s="14"/>
    </row>
    <row r="66" spans="1:38" ht="20.25">
      <c r="A66" s="233"/>
      <c r="B66" s="908" t="s">
        <v>32</v>
      </c>
      <c r="C66" s="909" t="s">
        <v>93</v>
      </c>
      <c r="D66" s="910">
        <f t="shared" si="16"/>
        <v>46</v>
      </c>
      <c r="E66" s="174">
        <v>2</v>
      </c>
      <c r="F66" s="174"/>
      <c r="G66" s="266"/>
      <c r="H66" s="162"/>
      <c r="I66" s="162"/>
      <c r="J66" s="174"/>
      <c r="K66" s="179"/>
      <c r="L66" s="179"/>
      <c r="M66" s="174"/>
      <c r="N66" s="174"/>
      <c r="O66" s="162"/>
      <c r="P66" s="162"/>
      <c r="Q66" s="174"/>
      <c r="R66" s="174"/>
      <c r="S66" s="179"/>
      <c r="T66" s="174"/>
      <c r="U66" s="174"/>
      <c r="V66" s="162"/>
      <c r="W66" s="162"/>
      <c r="X66" s="174"/>
      <c r="Y66" s="179"/>
      <c r="Z66" s="179"/>
      <c r="AA66" s="174"/>
      <c r="AB66" s="179"/>
      <c r="AC66" s="162"/>
      <c r="AD66" s="162"/>
      <c r="AE66" s="179"/>
      <c r="AF66" s="174"/>
      <c r="AG66" s="179"/>
      <c r="AH66" s="174"/>
      <c r="AI66" s="292"/>
      <c r="AJ66" s="344">
        <f t="shared" si="14"/>
        <v>2</v>
      </c>
      <c r="AK66" s="623">
        <f>D66-AJ66-AJ69</f>
        <v>30</v>
      </c>
      <c r="AL66" s="14"/>
    </row>
    <row r="67" spans="1:38" ht="20.25">
      <c r="A67" s="903"/>
      <c r="B67" s="911" t="s">
        <v>101</v>
      </c>
      <c r="C67" s="912"/>
      <c r="D67" s="397"/>
      <c r="E67" s="127"/>
      <c r="F67" s="125"/>
      <c r="G67" s="125"/>
      <c r="H67" s="126"/>
      <c r="I67" s="126"/>
      <c r="J67" s="125"/>
      <c r="K67" s="125"/>
      <c r="L67" s="125"/>
      <c r="M67" s="125"/>
      <c r="N67" s="125"/>
      <c r="O67" s="126"/>
      <c r="P67" s="126"/>
      <c r="Q67" s="125"/>
      <c r="R67" s="125"/>
      <c r="S67" s="125"/>
      <c r="T67" s="125"/>
      <c r="U67" s="125"/>
      <c r="V67" s="126"/>
      <c r="W67" s="126"/>
      <c r="X67" s="125"/>
      <c r="Y67" s="125"/>
      <c r="Z67" s="125"/>
      <c r="AA67" s="125"/>
      <c r="AB67" s="125"/>
      <c r="AC67" s="126"/>
      <c r="AD67" s="126"/>
      <c r="AE67" s="180"/>
      <c r="AF67" s="125"/>
      <c r="AG67" s="125"/>
      <c r="AH67" s="125"/>
      <c r="AI67" s="770"/>
      <c r="AJ67" s="72"/>
      <c r="AK67" s="687"/>
      <c r="AL67" s="14"/>
    </row>
    <row r="68" spans="1:38" ht="20.25">
      <c r="A68" s="319"/>
      <c r="B68" s="913" t="s">
        <v>28</v>
      </c>
      <c r="C68" s="363" t="s">
        <v>95</v>
      </c>
      <c r="D68" s="131"/>
      <c r="E68" s="132"/>
      <c r="F68" s="133"/>
      <c r="G68" s="133"/>
      <c r="H68" s="134"/>
      <c r="I68" s="134"/>
      <c r="J68" s="133"/>
      <c r="K68" s="133">
        <v>2</v>
      </c>
      <c r="L68" s="133"/>
      <c r="M68" s="133"/>
      <c r="N68" s="133"/>
      <c r="O68" s="134"/>
      <c r="P68" s="134"/>
      <c r="Q68" s="133"/>
      <c r="R68" s="133"/>
      <c r="S68" s="133"/>
      <c r="T68" s="133"/>
      <c r="U68" s="133"/>
      <c r="V68" s="134"/>
      <c r="W68" s="134"/>
      <c r="X68" s="133"/>
      <c r="Y68" s="133">
        <v>2</v>
      </c>
      <c r="Z68" s="133"/>
      <c r="AA68" s="133"/>
      <c r="AB68" s="133"/>
      <c r="AC68" s="134"/>
      <c r="AD68" s="134"/>
      <c r="AE68" s="311"/>
      <c r="AF68" s="133"/>
      <c r="AG68" s="133"/>
      <c r="AH68" s="133"/>
      <c r="AI68" s="291"/>
      <c r="AJ68" s="230">
        <f t="shared" ref="AJ68:AJ73" si="17">SUM(E68:AI68)</f>
        <v>4</v>
      </c>
      <c r="AK68" s="580">
        <f t="shared" ref="AK68:AK73" si="18">D68-AJ68</f>
        <v>-4</v>
      </c>
      <c r="AL68" s="14"/>
    </row>
    <row r="69" spans="1:38" ht="20.25">
      <c r="A69" s="313"/>
      <c r="B69" s="559" t="s">
        <v>32</v>
      </c>
      <c r="C69" s="296" t="s">
        <v>141</v>
      </c>
      <c r="D69" s="506"/>
      <c r="E69" s="236"/>
      <c r="F69" s="174"/>
      <c r="G69" s="174"/>
      <c r="H69" s="162"/>
      <c r="I69" s="162"/>
      <c r="J69" s="174"/>
      <c r="K69" s="174">
        <v>2</v>
      </c>
      <c r="L69" s="174">
        <v>2</v>
      </c>
      <c r="M69" s="174"/>
      <c r="N69" s="174"/>
      <c r="O69" s="162"/>
      <c r="P69" s="162"/>
      <c r="Q69" s="174"/>
      <c r="R69" s="174"/>
      <c r="S69" s="174">
        <v>2</v>
      </c>
      <c r="T69" s="174"/>
      <c r="U69" s="174"/>
      <c r="V69" s="162"/>
      <c r="W69" s="162"/>
      <c r="X69" s="174"/>
      <c r="Y69" s="174">
        <v>2</v>
      </c>
      <c r="Z69" s="174">
        <v>2</v>
      </c>
      <c r="AA69" s="174"/>
      <c r="AB69" s="266">
        <v>2</v>
      </c>
      <c r="AC69" s="162"/>
      <c r="AD69" s="162"/>
      <c r="AE69" s="179"/>
      <c r="AF69" s="174"/>
      <c r="AG69" s="174">
        <v>2</v>
      </c>
      <c r="AH69" s="174"/>
      <c r="AI69" s="292"/>
      <c r="AJ69" s="344">
        <f t="shared" si="17"/>
        <v>14</v>
      </c>
      <c r="AK69" s="922">
        <f t="shared" si="18"/>
        <v>-14</v>
      </c>
      <c r="AL69" s="14"/>
    </row>
    <row r="70" spans="1:38" ht="20.25">
      <c r="A70" s="135"/>
      <c r="B70" s="941" t="s">
        <v>21</v>
      </c>
      <c r="C70" s="942" t="s">
        <v>112</v>
      </c>
      <c r="D70" s="674"/>
      <c r="E70" s="513"/>
      <c r="F70" s="513"/>
      <c r="G70" s="513"/>
      <c r="H70" s="512"/>
      <c r="I70" s="512"/>
      <c r="J70" s="515"/>
      <c r="K70" s="513"/>
      <c r="L70" s="513"/>
      <c r="M70" s="513"/>
      <c r="N70" s="513"/>
      <c r="O70" s="512"/>
      <c r="P70" s="512"/>
      <c r="Q70" s="513">
        <v>2</v>
      </c>
      <c r="R70" s="513"/>
      <c r="S70" s="513"/>
      <c r="T70" s="513"/>
      <c r="U70" s="513"/>
      <c r="V70" s="512"/>
      <c r="W70" s="512"/>
      <c r="X70" s="513"/>
      <c r="Y70" s="513"/>
      <c r="Z70" s="513"/>
      <c r="AA70" s="513"/>
      <c r="AB70" s="513"/>
      <c r="AC70" s="512"/>
      <c r="AD70" s="167"/>
      <c r="AE70" s="183"/>
      <c r="AF70" s="513"/>
      <c r="AG70" s="513"/>
      <c r="AH70" s="513"/>
      <c r="AI70" s="520"/>
      <c r="AJ70" s="72">
        <f t="shared" si="17"/>
        <v>2</v>
      </c>
      <c r="AK70" s="623">
        <f t="shared" si="18"/>
        <v>-2</v>
      </c>
      <c r="AL70" s="14"/>
    </row>
    <row r="71" spans="1:38" ht="20.25">
      <c r="A71" s="319"/>
      <c r="B71" s="553" t="s">
        <v>28</v>
      </c>
      <c r="C71" s="566" t="s">
        <v>78</v>
      </c>
      <c r="D71" s="258"/>
      <c r="E71" s="132"/>
      <c r="F71" s="133"/>
      <c r="G71" s="133"/>
      <c r="H71" s="134"/>
      <c r="I71" s="134"/>
      <c r="J71" s="166"/>
      <c r="K71" s="133"/>
      <c r="L71" s="133"/>
      <c r="M71" s="133"/>
      <c r="N71" s="133"/>
      <c r="O71" s="134"/>
      <c r="P71" s="134"/>
      <c r="Q71" s="166"/>
      <c r="R71" s="133">
        <v>2</v>
      </c>
      <c r="S71" s="133"/>
      <c r="T71" s="133"/>
      <c r="U71" s="133"/>
      <c r="V71" s="134"/>
      <c r="W71" s="134"/>
      <c r="X71" s="133"/>
      <c r="Y71" s="133"/>
      <c r="Z71" s="133"/>
      <c r="AA71" s="133"/>
      <c r="AB71" s="133"/>
      <c r="AC71" s="134"/>
      <c r="AD71" s="134"/>
      <c r="AE71" s="311"/>
      <c r="AF71" s="133">
        <v>2</v>
      </c>
      <c r="AG71" s="133"/>
      <c r="AH71" s="133"/>
      <c r="AI71" s="291"/>
      <c r="AJ71" s="230">
        <f t="shared" si="17"/>
        <v>4</v>
      </c>
      <c r="AK71" s="687">
        <f t="shared" si="18"/>
        <v>-4</v>
      </c>
      <c r="AL71" s="14"/>
    </row>
    <row r="72" spans="1:38" ht="20.25">
      <c r="A72" s="319"/>
      <c r="B72" s="941" t="s">
        <v>21</v>
      </c>
      <c r="C72" s="566" t="s">
        <v>113</v>
      </c>
      <c r="D72" s="258"/>
      <c r="E72" s="132"/>
      <c r="F72" s="133"/>
      <c r="G72" s="133"/>
      <c r="H72" s="134"/>
      <c r="I72" s="134"/>
      <c r="J72" s="166"/>
      <c r="K72" s="133"/>
      <c r="L72" s="133"/>
      <c r="M72" s="133"/>
      <c r="N72" s="133"/>
      <c r="O72" s="134"/>
      <c r="P72" s="134"/>
      <c r="Q72" s="166"/>
      <c r="R72" s="133"/>
      <c r="S72" s="133"/>
      <c r="T72" s="133"/>
      <c r="U72" s="133"/>
      <c r="V72" s="134"/>
      <c r="W72" s="134"/>
      <c r="X72" s="133">
        <v>2</v>
      </c>
      <c r="Y72" s="133"/>
      <c r="Z72" s="133"/>
      <c r="AA72" s="133"/>
      <c r="AB72" s="133"/>
      <c r="AC72" s="134"/>
      <c r="AD72" s="134"/>
      <c r="AE72" s="311"/>
      <c r="AF72" s="133">
        <v>2</v>
      </c>
      <c r="AG72" s="133"/>
      <c r="AH72" s="133"/>
      <c r="AI72" s="923">
        <v>2</v>
      </c>
      <c r="AJ72" s="230">
        <f t="shared" si="17"/>
        <v>6</v>
      </c>
      <c r="AK72" s="687">
        <f t="shared" si="18"/>
        <v>-6</v>
      </c>
      <c r="AL72" s="14"/>
    </row>
    <row r="73" spans="1:38" ht="20.25">
      <c r="A73" s="319"/>
      <c r="B73" s="321"/>
      <c r="C73" s="299"/>
      <c r="D73" s="258"/>
      <c r="E73" s="132"/>
      <c r="F73" s="133"/>
      <c r="G73" s="133"/>
      <c r="H73" s="134"/>
      <c r="I73" s="134"/>
      <c r="J73" s="166"/>
      <c r="K73" s="133"/>
      <c r="L73" s="133"/>
      <c r="M73" s="133"/>
      <c r="N73" s="133"/>
      <c r="O73" s="134"/>
      <c r="P73" s="134"/>
      <c r="Q73" s="166"/>
      <c r="R73" s="133"/>
      <c r="S73" s="133"/>
      <c r="T73" s="133"/>
      <c r="U73" s="133"/>
      <c r="V73" s="134"/>
      <c r="W73" s="134"/>
      <c r="X73" s="133"/>
      <c r="Y73" s="133"/>
      <c r="Z73" s="133"/>
      <c r="AA73" s="133"/>
      <c r="AB73" s="133"/>
      <c r="AC73" s="134"/>
      <c r="AD73" s="134"/>
      <c r="AE73" s="311"/>
      <c r="AF73" s="133"/>
      <c r="AG73" s="133"/>
      <c r="AH73" s="133"/>
      <c r="AI73" s="291"/>
      <c r="AJ73" s="286">
        <f t="shared" si="17"/>
        <v>0</v>
      </c>
      <c r="AK73" s="924">
        <f t="shared" si="18"/>
        <v>0</v>
      </c>
      <c r="AL73" s="14"/>
    </row>
    <row r="74" spans="1:38" s="9" customFormat="1" ht="18.75">
      <c r="A74" s="14"/>
      <c r="B74" s="14"/>
      <c r="C74" s="14"/>
      <c r="D74" s="14"/>
      <c r="E74" s="20" t="s">
        <v>54</v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172"/>
      <c r="W74" s="20"/>
      <c r="X74" s="20"/>
      <c r="Y74" s="20"/>
      <c r="Z74" s="175"/>
      <c r="AA74" s="14"/>
      <c r="AB74" s="14"/>
      <c r="AC74" s="14"/>
      <c r="AD74" s="201"/>
      <c r="AE74" s="201"/>
      <c r="AF74" s="14"/>
      <c r="AG74" s="14"/>
      <c r="AH74" s="14"/>
      <c r="AI74" s="14"/>
      <c r="AJ74" s="14"/>
      <c r="AK74" s="14"/>
      <c r="AL74" s="14"/>
    </row>
    <row r="75" spans="1:38" s="9" customFormat="1" ht="18.75">
      <c r="A75" s="14"/>
      <c r="B75" s="14"/>
      <c r="C75" s="14"/>
      <c r="D75" s="14"/>
      <c r="E75" s="1256" t="s">
        <v>102</v>
      </c>
      <c r="F75" s="1256"/>
      <c r="G75" s="1256"/>
      <c r="H75" s="1256"/>
      <c r="I75" s="1256"/>
      <c r="J75" s="1256"/>
      <c r="K75" s="1256"/>
      <c r="L75" s="1256"/>
      <c r="M75" s="1256"/>
      <c r="N75" s="1256"/>
      <c r="O75" s="1256"/>
      <c r="P75" s="1256"/>
      <c r="Q75" s="1256"/>
      <c r="R75" s="1256"/>
      <c r="S75" s="1256"/>
      <c r="T75" s="1256"/>
      <c r="U75" s="1256"/>
      <c r="V75" s="1256"/>
      <c r="W75" s="1256"/>
      <c r="X75" s="1256"/>
      <c r="Y75" s="1256"/>
      <c r="Z75" s="1256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spans="1:38" s="9" customFormat="1" ht="18.75">
      <c r="A76" s="14"/>
      <c r="B76" s="324"/>
      <c r="C76" s="324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  <c r="AA76" s="324"/>
      <c r="AB76" s="324"/>
      <c r="AC76" s="324"/>
      <c r="AD76" s="324"/>
      <c r="AE76" s="324"/>
      <c r="AF76" s="324"/>
      <c r="AG76" s="324"/>
      <c r="AH76" s="324"/>
      <c r="AI76" s="14"/>
      <c r="AJ76" s="14"/>
      <c r="AK76" s="14"/>
      <c r="AL76" s="14"/>
    </row>
    <row r="77" spans="1:38" ht="18.75">
      <c r="B77" s="1267" t="s">
        <v>0</v>
      </c>
      <c r="C77" s="1267"/>
      <c r="D77" s="1267"/>
      <c r="E77" s="1267"/>
      <c r="F77" s="1267"/>
      <c r="G77" s="1267"/>
      <c r="H77" s="1267"/>
      <c r="I77" s="1267"/>
      <c r="J77" s="1267"/>
      <c r="K77" s="1267"/>
      <c r="L77" s="1267"/>
      <c r="M77" s="1267"/>
      <c r="N77" s="1267"/>
      <c r="O77" s="1267"/>
      <c r="P77" s="1267"/>
      <c r="Q77" s="1267"/>
      <c r="R77" s="1267"/>
      <c r="S77" s="1267"/>
      <c r="T77" s="1267"/>
      <c r="U77" s="1267"/>
      <c r="V77" s="1267"/>
      <c r="W77" s="1267"/>
      <c r="X77" s="1267"/>
      <c r="Y77" s="1267"/>
      <c r="Z77" s="1267"/>
      <c r="AA77" s="1267"/>
      <c r="AB77" s="1267"/>
      <c r="AC77" s="1267"/>
      <c r="AD77" s="1267"/>
      <c r="AE77" s="1267"/>
      <c r="AF77" s="1267"/>
      <c r="AG77" s="1267"/>
      <c r="AH77" s="1267"/>
    </row>
    <row r="78" spans="1:38" ht="24.75" customHeight="1">
      <c r="A78" s="14"/>
      <c r="B78" s="1262" t="s">
        <v>121</v>
      </c>
      <c r="C78" s="1262"/>
      <c r="D78" s="1262"/>
      <c r="E78" s="1262"/>
      <c r="F78" s="1262"/>
      <c r="G78" s="1262"/>
      <c r="H78" s="1262"/>
      <c r="I78" s="1262"/>
      <c r="J78" s="1262"/>
      <c r="K78" s="1262"/>
      <c r="L78" s="1262"/>
      <c r="M78" s="1262"/>
      <c r="N78" s="1262"/>
      <c r="O78" s="1262"/>
      <c r="P78" s="1262"/>
      <c r="Q78" s="1262"/>
      <c r="R78" s="1262"/>
      <c r="S78" s="1262"/>
      <c r="T78" s="1262"/>
      <c r="U78" s="1262"/>
      <c r="V78" s="1262"/>
      <c r="W78" s="1262"/>
      <c r="X78" s="1262"/>
      <c r="Y78" s="1262"/>
      <c r="Z78" s="1262"/>
      <c r="AA78" s="1262"/>
      <c r="AB78" s="1262"/>
      <c r="AC78" s="1262"/>
      <c r="AD78" s="1262"/>
      <c r="AE78" s="1262"/>
      <c r="AF78" s="1262"/>
      <c r="AG78" s="1262"/>
      <c r="AH78" s="1262"/>
      <c r="AI78" s="1262"/>
      <c r="AJ78" s="1262"/>
      <c r="AK78" s="184">
        <v>2025</v>
      </c>
      <c r="AL78" s="14"/>
    </row>
    <row r="79" spans="1:38" ht="18.75">
      <c r="A79" s="14"/>
      <c r="B79" s="185"/>
      <c r="C79" s="18" t="s">
        <v>62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481"/>
      <c r="W79" s="14"/>
      <c r="X79" s="14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4"/>
    </row>
    <row r="80" spans="1:38" ht="29.25" customHeight="1">
      <c r="A80" s="18"/>
      <c r="B80" s="184" t="s">
        <v>3</v>
      </c>
      <c r="C80" s="433" t="s">
        <v>63</v>
      </c>
      <c r="D80" s="18"/>
      <c r="E80" s="1265" t="s">
        <v>5</v>
      </c>
      <c r="F80" s="1265"/>
      <c r="G80" s="1265"/>
      <c r="H80" s="18">
        <v>1</v>
      </c>
      <c r="I80" s="18"/>
      <c r="J80" s="1265"/>
      <c r="K80" s="1265"/>
      <c r="L80" s="1265"/>
      <c r="M80" s="1265"/>
      <c r="N80" s="1265"/>
      <c r="O80" s="1265"/>
      <c r="P80" s="1265"/>
      <c r="Q80" s="1265"/>
      <c r="R80" s="1265"/>
      <c r="S80" s="1265"/>
      <c r="T80" s="18"/>
      <c r="U80" s="18"/>
      <c r="V80" s="1265" t="s">
        <v>6</v>
      </c>
      <c r="W80" s="1265"/>
      <c r="X80" s="1265"/>
      <c r="Y80" s="1265"/>
      <c r="Z80" s="18"/>
      <c r="AA80" s="1266" t="s">
        <v>160</v>
      </c>
      <c r="AB80" s="1266"/>
      <c r="AC80" s="1266"/>
      <c r="AD80" s="1266"/>
      <c r="AE80" s="18"/>
      <c r="AF80" s="18"/>
      <c r="AG80" s="18"/>
      <c r="AH80" s="1265" t="s">
        <v>8</v>
      </c>
      <c r="AI80" s="1265"/>
      <c r="AJ80" s="185"/>
      <c r="AK80" s="185"/>
      <c r="AL80" s="14"/>
    </row>
    <row r="81" spans="1:38" ht="19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482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14"/>
      <c r="AK81" s="14"/>
      <c r="AL81" s="14"/>
    </row>
    <row r="82" spans="1:38" ht="18.75">
      <c r="A82" s="23"/>
      <c r="B82" s="186"/>
      <c r="C82" s="434"/>
      <c r="D82" s="186"/>
      <c r="E82" s="1263" t="s">
        <v>9</v>
      </c>
      <c r="F82" s="1263"/>
      <c r="G82" s="1263"/>
      <c r="H82" s="1263"/>
      <c r="I82" s="1263"/>
      <c r="J82" s="1263"/>
      <c r="K82" s="1263"/>
      <c r="L82" s="1263"/>
      <c r="M82" s="1263"/>
      <c r="N82" s="1263"/>
      <c r="O82" s="1263"/>
      <c r="P82" s="1263"/>
      <c r="Q82" s="1263"/>
      <c r="R82" s="1263"/>
      <c r="S82" s="1263"/>
      <c r="T82" s="1263"/>
      <c r="U82" s="1263"/>
      <c r="V82" s="1263"/>
      <c r="W82" s="1263"/>
      <c r="X82" s="1263"/>
      <c r="Y82" s="1263"/>
      <c r="Z82" s="1263"/>
      <c r="AA82" s="1263"/>
      <c r="AB82" s="1263"/>
      <c r="AC82" s="1263"/>
      <c r="AD82" s="1263"/>
      <c r="AE82" s="1263"/>
      <c r="AF82" s="1263"/>
      <c r="AG82" s="1263"/>
      <c r="AH82" s="1263"/>
      <c r="AI82" s="1264"/>
      <c r="AJ82" s="186"/>
      <c r="AK82" s="186"/>
      <c r="AL82" s="14"/>
    </row>
    <row r="83" spans="1:38" ht="18.75">
      <c r="A83" s="26"/>
      <c r="B83" s="435"/>
      <c r="C83" s="293"/>
      <c r="D83" s="435"/>
      <c r="E83" s="436"/>
      <c r="F83" s="245"/>
      <c r="G83" s="245"/>
      <c r="H83" s="245" t="s">
        <v>11</v>
      </c>
      <c r="I83" s="245"/>
      <c r="J83" s="245"/>
      <c r="K83" s="245"/>
      <c r="L83" s="245"/>
      <c r="M83" s="245"/>
      <c r="N83" s="245"/>
      <c r="O83" s="245" t="s">
        <v>10</v>
      </c>
      <c r="P83" s="245"/>
      <c r="Q83" s="483"/>
      <c r="R83" s="245"/>
      <c r="S83" s="245"/>
      <c r="T83" s="245"/>
      <c r="U83" s="245"/>
      <c r="V83" s="483" t="s">
        <v>11</v>
      </c>
      <c r="W83" s="245"/>
      <c r="X83" s="245"/>
      <c r="Y83" s="245"/>
      <c r="Z83" s="245"/>
      <c r="AA83" s="245"/>
      <c r="AB83" s="245"/>
      <c r="AC83" s="245" t="s">
        <v>10</v>
      </c>
      <c r="AD83" s="245"/>
      <c r="AE83" s="483"/>
      <c r="AF83" s="245"/>
      <c r="AG83" s="245"/>
      <c r="AH83" s="245"/>
      <c r="AI83" s="261"/>
      <c r="AJ83" s="189"/>
      <c r="AK83" s="189"/>
      <c r="AL83" s="14"/>
    </row>
    <row r="84" spans="1:38" s="6" customFormat="1" ht="71.25" customHeight="1">
      <c r="A84" s="31" t="s">
        <v>12</v>
      </c>
      <c r="B84" s="437" t="s">
        <v>13</v>
      </c>
      <c r="C84" s="438" t="s">
        <v>14</v>
      </c>
      <c r="D84" s="439" t="s">
        <v>15</v>
      </c>
      <c r="E84" s="440">
        <v>1</v>
      </c>
      <c r="F84" s="441">
        <v>2</v>
      </c>
      <c r="G84" s="441">
        <v>3</v>
      </c>
      <c r="H84" s="441">
        <v>4</v>
      </c>
      <c r="I84" s="474">
        <v>5</v>
      </c>
      <c r="J84" s="441">
        <v>6</v>
      </c>
      <c r="K84" s="441">
        <v>7</v>
      </c>
      <c r="L84" s="441">
        <v>8</v>
      </c>
      <c r="M84" s="441">
        <v>9</v>
      </c>
      <c r="N84" s="441">
        <v>10</v>
      </c>
      <c r="O84" s="441">
        <v>11</v>
      </c>
      <c r="P84" s="441">
        <v>12</v>
      </c>
      <c r="Q84" s="484">
        <v>13</v>
      </c>
      <c r="R84" s="441">
        <v>14</v>
      </c>
      <c r="S84" s="441">
        <v>15</v>
      </c>
      <c r="T84" s="441">
        <v>16</v>
      </c>
      <c r="U84" s="441">
        <v>17</v>
      </c>
      <c r="V84" s="474">
        <v>18</v>
      </c>
      <c r="W84" s="441">
        <v>19</v>
      </c>
      <c r="X84" s="484">
        <v>20</v>
      </c>
      <c r="Y84" s="441">
        <v>21</v>
      </c>
      <c r="Z84" s="441">
        <v>22</v>
      </c>
      <c r="AA84" s="441">
        <v>23</v>
      </c>
      <c r="AB84" s="441">
        <v>24</v>
      </c>
      <c r="AC84" s="441">
        <v>25</v>
      </c>
      <c r="AD84" s="441">
        <v>26</v>
      </c>
      <c r="AE84" s="484">
        <v>27</v>
      </c>
      <c r="AF84" s="441">
        <v>28</v>
      </c>
      <c r="AG84" s="441">
        <v>29</v>
      </c>
      <c r="AH84" s="441">
        <v>30</v>
      </c>
      <c r="AI84" s="489"/>
      <c r="AJ84" s="192" t="s">
        <v>16</v>
      </c>
      <c r="AK84" s="192" t="s">
        <v>17</v>
      </c>
      <c r="AL84" s="14"/>
    </row>
    <row r="85" spans="1:38" ht="20.25">
      <c r="A85" s="37">
        <v>1</v>
      </c>
      <c r="B85" s="553" t="s">
        <v>18</v>
      </c>
      <c r="C85" s="39" t="s">
        <v>74</v>
      </c>
      <c r="D85" s="108">
        <f t="shared" ref="D85:D99" si="19">AK46</f>
        <v>40</v>
      </c>
      <c r="E85" s="115"/>
      <c r="F85" s="512"/>
      <c r="G85" s="113"/>
      <c r="H85" s="113"/>
      <c r="I85" s="113"/>
      <c r="J85" s="114">
        <v>2</v>
      </c>
      <c r="K85" s="114"/>
      <c r="L85" s="115"/>
      <c r="M85" s="512"/>
      <c r="N85" s="513"/>
      <c r="O85" s="113">
        <v>2</v>
      </c>
      <c r="P85" s="113"/>
      <c r="Q85" s="114">
        <v>2</v>
      </c>
      <c r="R85" s="114"/>
      <c r="S85" s="115"/>
      <c r="T85" s="270"/>
      <c r="U85" s="113"/>
      <c r="V85" s="113"/>
      <c r="W85" s="113"/>
      <c r="X85" s="114">
        <v>2</v>
      </c>
      <c r="Y85" s="116">
        <v>2</v>
      </c>
      <c r="Z85" s="115"/>
      <c r="AA85" s="512"/>
      <c r="AB85" s="513"/>
      <c r="AC85" s="113">
        <v>2</v>
      </c>
      <c r="AD85" s="113"/>
      <c r="AE85" s="114">
        <v>2</v>
      </c>
      <c r="AF85" s="116">
        <v>2</v>
      </c>
      <c r="AG85" s="115"/>
      <c r="AH85" s="512"/>
      <c r="AI85" s="520"/>
      <c r="AJ85" s="925">
        <f>SUM(E85:AI85)</f>
        <v>16</v>
      </c>
      <c r="AK85" s="195">
        <f>D85-AJ85</f>
        <v>24</v>
      </c>
      <c r="AL85" s="14"/>
    </row>
    <row r="86" spans="1:38" ht="20.25">
      <c r="A86" s="44">
        <v>2</v>
      </c>
      <c r="B86" s="321" t="s">
        <v>21</v>
      </c>
      <c r="C86" s="46" t="s">
        <v>119</v>
      </c>
      <c r="D86" s="112">
        <f t="shared" si="19"/>
        <v>24</v>
      </c>
      <c r="E86" s="115"/>
      <c r="F86" s="512"/>
      <c r="G86" s="113">
        <v>2</v>
      </c>
      <c r="H86" s="113"/>
      <c r="I86" s="113"/>
      <c r="J86" s="114"/>
      <c r="K86" s="114"/>
      <c r="L86" s="115"/>
      <c r="M86" s="512"/>
      <c r="N86" s="513">
        <v>2</v>
      </c>
      <c r="O86" s="113"/>
      <c r="P86" s="113"/>
      <c r="Q86" s="114"/>
      <c r="R86" s="114"/>
      <c r="S86" s="115"/>
      <c r="T86" s="270"/>
      <c r="U86" s="113">
        <v>2</v>
      </c>
      <c r="V86" s="113"/>
      <c r="W86" s="113"/>
      <c r="X86" s="114"/>
      <c r="Y86" s="114"/>
      <c r="Z86" s="115"/>
      <c r="AA86" s="512"/>
      <c r="AB86" s="513">
        <v>2</v>
      </c>
      <c r="AC86" s="113"/>
      <c r="AD86" s="113"/>
      <c r="AE86" s="114"/>
      <c r="AF86" s="114"/>
      <c r="AG86" s="115"/>
      <c r="AH86" s="512"/>
      <c r="AI86" s="520"/>
      <c r="AJ86" s="925">
        <f t="shared" ref="AJ86:AJ99" si="20">SUM(E86:AI86)</f>
        <v>8</v>
      </c>
      <c r="AK86" s="195">
        <f t="shared" ref="AK86:AK91" si="21">D86-AJ86</f>
        <v>16</v>
      </c>
      <c r="AL86" s="14"/>
    </row>
    <row r="87" spans="1:38" ht="20.25" customHeight="1">
      <c r="A87" s="44">
        <v>3</v>
      </c>
      <c r="B87" s="321" t="s">
        <v>22</v>
      </c>
      <c r="C87" s="46" t="s">
        <v>123</v>
      </c>
      <c r="D87" s="112">
        <f t="shared" si="19"/>
        <v>30</v>
      </c>
      <c r="E87" s="115"/>
      <c r="F87" s="512"/>
      <c r="G87" s="113"/>
      <c r="H87" s="177"/>
      <c r="I87" s="113">
        <v>2</v>
      </c>
      <c r="J87" s="114"/>
      <c r="K87" s="114"/>
      <c r="L87" s="115"/>
      <c r="M87" s="167"/>
      <c r="N87" s="513">
        <v>2</v>
      </c>
      <c r="O87" s="113"/>
      <c r="P87" s="113">
        <v>2</v>
      </c>
      <c r="Q87" s="116">
        <v>2</v>
      </c>
      <c r="R87" s="114"/>
      <c r="S87" s="115"/>
      <c r="T87" s="270"/>
      <c r="U87" s="113"/>
      <c r="V87" s="177"/>
      <c r="W87" s="113">
        <v>2</v>
      </c>
      <c r="X87" s="114"/>
      <c r="Y87" s="114"/>
      <c r="Z87" s="115"/>
      <c r="AA87" s="512"/>
      <c r="AB87" s="513">
        <v>2</v>
      </c>
      <c r="AC87" s="113"/>
      <c r="AD87" s="113">
        <v>2</v>
      </c>
      <c r="AE87" s="114"/>
      <c r="AF87" s="114"/>
      <c r="AG87" s="115"/>
      <c r="AH87" s="512"/>
      <c r="AI87" s="520"/>
      <c r="AJ87" s="925">
        <f t="shared" si="20"/>
        <v>14</v>
      </c>
      <c r="AK87" s="195">
        <f t="shared" si="21"/>
        <v>16</v>
      </c>
      <c r="AL87" s="14"/>
    </row>
    <row r="88" spans="1:38" ht="20.25" customHeight="1">
      <c r="A88" s="44">
        <v>4</v>
      </c>
      <c r="B88" s="321" t="s">
        <v>24</v>
      </c>
      <c r="C88" s="46" t="s">
        <v>91</v>
      </c>
      <c r="D88" s="112">
        <f t="shared" si="19"/>
        <v>28</v>
      </c>
      <c r="E88" s="115"/>
      <c r="F88" s="512"/>
      <c r="G88" s="113"/>
      <c r="H88" s="113">
        <v>2</v>
      </c>
      <c r="I88" s="113"/>
      <c r="J88" s="114"/>
      <c r="K88" s="114"/>
      <c r="L88" s="115"/>
      <c r="M88" s="512"/>
      <c r="N88" s="513"/>
      <c r="O88" s="173"/>
      <c r="P88" s="113"/>
      <c r="Q88" s="114"/>
      <c r="R88" s="114"/>
      <c r="S88" s="115"/>
      <c r="T88" s="270"/>
      <c r="U88" s="113"/>
      <c r="V88" s="113">
        <v>2</v>
      </c>
      <c r="W88" s="113"/>
      <c r="X88" s="114"/>
      <c r="Y88" s="114"/>
      <c r="Z88" s="115"/>
      <c r="AA88" s="512"/>
      <c r="AB88" s="513"/>
      <c r="AC88" s="113">
        <v>2</v>
      </c>
      <c r="AD88" s="113"/>
      <c r="AE88" s="114"/>
      <c r="AF88" s="114"/>
      <c r="AG88" s="115"/>
      <c r="AH88" s="512"/>
      <c r="AI88" s="520"/>
      <c r="AJ88" s="925">
        <f t="shared" si="20"/>
        <v>6</v>
      </c>
      <c r="AK88" s="195">
        <f t="shared" si="21"/>
        <v>22</v>
      </c>
      <c r="AL88" s="14"/>
    </row>
    <row r="89" spans="1:38" ht="20.25" customHeight="1">
      <c r="A89" s="44">
        <v>5</v>
      </c>
      <c r="B89" s="542" t="s">
        <v>26</v>
      </c>
      <c r="C89" s="46" t="s">
        <v>27</v>
      </c>
      <c r="D89" s="112">
        <f t="shared" si="19"/>
        <v>52</v>
      </c>
      <c r="E89" s="115"/>
      <c r="F89" s="512"/>
      <c r="G89" s="113"/>
      <c r="H89" s="113"/>
      <c r="I89" s="113">
        <v>2</v>
      </c>
      <c r="J89" s="114"/>
      <c r="K89" s="114">
        <v>2</v>
      </c>
      <c r="L89" s="115"/>
      <c r="M89" s="512"/>
      <c r="N89" s="513"/>
      <c r="O89" s="113"/>
      <c r="P89" s="113">
        <v>2</v>
      </c>
      <c r="Q89" s="114"/>
      <c r="R89" s="114">
        <v>2</v>
      </c>
      <c r="S89" s="115"/>
      <c r="T89" s="270"/>
      <c r="U89" s="177">
        <v>2</v>
      </c>
      <c r="V89" s="113"/>
      <c r="W89" s="113">
        <v>2</v>
      </c>
      <c r="X89" s="114"/>
      <c r="Y89" s="114">
        <v>2</v>
      </c>
      <c r="Z89" s="115"/>
      <c r="AA89" s="512"/>
      <c r="AB89" s="513"/>
      <c r="AC89" s="113"/>
      <c r="AD89" s="113">
        <v>2</v>
      </c>
      <c r="AE89" s="114"/>
      <c r="AF89" s="114">
        <v>2</v>
      </c>
      <c r="AG89" s="115"/>
      <c r="AH89" s="512"/>
      <c r="AI89" s="520"/>
      <c r="AJ89" s="925">
        <f t="shared" si="20"/>
        <v>18</v>
      </c>
      <c r="AK89" s="195">
        <f t="shared" si="21"/>
        <v>34</v>
      </c>
      <c r="AL89" s="14"/>
    </row>
    <row r="90" spans="1:38" ht="20.25" customHeight="1">
      <c r="A90" s="44">
        <v>6</v>
      </c>
      <c r="B90" s="321" t="s">
        <v>28</v>
      </c>
      <c r="C90" s="46" t="s">
        <v>128</v>
      </c>
      <c r="D90" s="112">
        <f t="shared" si="19"/>
        <v>22</v>
      </c>
      <c r="E90" s="115"/>
      <c r="F90" s="512"/>
      <c r="G90" s="113"/>
      <c r="H90" s="113">
        <v>2</v>
      </c>
      <c r="I90" s="113"/>
      <c r="J90" s="114"/>
      <c r="K90" s="114"/>
      <c r="L90" s="115"/>
      <c r="M90" s="512"/>
      <c r="N90" s="513"/>
      <c r="O90" s="113">
        <v>2</v>
      </c>
      <c r="P90" s="113"/>
      <c r="Q90" s="114"/>
      <c r="R90" s="178"/>
      <c r="S90" s="115"/>
      <c r="T90" s="270"/>
      <c r="U90" s="177">
        <v>2</v>
      </c>
      <c r="V90" s="173"/>
      <c r="W90" s="113"/>
      <c r="X90" s="114"/>
      <c r="Y90" s="114"/>
      <c r="Z90" s="115"/>
      <c r="AA90" s="512"/>
      <c r="AB90" s="513"/>
      <c r="AC90" s="113">
        <v>2</v>
      </c>
      <c r="AD90" s="113"/>
      <c r="AE90" s="114"/>
      <c r="AF90" s="114"/>
      <c r="AG90" s="115"/>
      <c r="AH90" s="512"/>
      <c r="AI90" s="520"/>
      <c r="AJ90" s="925">
        <f t="shared" si="20"/>
        <v>8</v>
      </c>
      <c r="AK90" s="195">
        <f t="shared" si="21"/>
        <v>14</v>
      </c>
      <c r="AL90" s="14"/>
    </row>
    <row r="91" spans="1:38" ht="20.25" customHeight="1">
      <c r="A91" s="44">
        <v>7</v>
      </c>
      <c r="B91" s="321" t="s">
        <v>30</v>
      </c>
      <c r="C91" s="54" t="s">
        <v>80</v>
      </c>
      <c r="D91" s="112">
        <f t="shared" si="19"/>
        <v>8</v>
      </c>
      <c r="E91" s="115"/>
      <c r="F91" s="512"/>
      <c r="G91" s="113"/>
      <c r="H91" s="113">
        <v>2</v>
      </c>
      <c r="I91" s="113"/>
      <c r="J91" s="114"/>
      <c r="K91" s="114"/>
      <c r="L91" s="115"/>
      <c r="M91" s="512"/>
      <c r="N91" s="513"/>
      <c r="O91" s="113">
        <v>2</v>
      </c>
      <c r="P91" s="113"/>
      <c r="Q91" s="114"/>
      <c r="R91" s="114"/>
      <c r="S91" s="115"/>
      <c r="T91" s="270"/>
      <c r="U91" s="113"/>
      <c r="V91" s="113">
        <v>2</v>
      </c>
      <c r="W91" s="113"/>
      <c r="X91" s="114"/>
      <c r="Y91" s="114"/>
      <c r="Z91" s="115"/>
      <c r="AA91" s="512"/>
      <c r="AB91" s="513"/>
      <c r="AC91" s="113">
        <v>2</v>
      </c>
      <c r="AD91" s="113"/>
      <c r="AE91" s="114"/>
      <c r="AF91" s="114"/>
      <c r="AG91" s="115"/>
      <c r="AH91" s="512"/>
      <c r="AI91" s="520"/>
      <c r="AJ91" s="925">
        <f t="shared" si="20"/>
        <v>8</v>
      </c>
      <c r="AK91" s="195">
        <f t="shared" si="21"/>
        <v>0</v>
      </c>
      <c r="AL91" s="14"/>
    </row>
    <row r="92" spans="1:38" ht="20.25" customHeight="1">
      <c r="A92" s="44">
        <v>8</v>
      </c>
      <c r="B92" s="321" t="s">
        <v>32</v>
      </c>
      <c r="C92" s="54" t="s">
        <v>115</v>
      </c>
      <c r="D92" s="112">
        <f t="shared" si="19"/>
        <v>30</v>
      </c>
      <c r="E92" s="115"/>
      <c r="F92" s="167"/>
      <c r="G92" s="113"/>
      <c r="H92" s="113">
        <v>2</v>
      </c>
      <c r="I92" s="113">
        <v>2</v>
      </c>
      <c r="J92" s="114"/>
      <c r="K92" s="116"/>
      <c r="L92" s="115"/>
      <c r="M92" s="512"/>
      <c r="N92" s="515"/>
      <c r="O92" s="113"/>
      <c r="P92" s="113">
        <v>2</v>
      </c>
      <c r="Q92" s="114"/>
      <c r="R92" s="114"/>
      <c r="S92" s="115"/>
      <c r="T92" s="270"/>
      <c r="U92" s="113"/>
      <c r="V92" s="113">
        <v>2</v>
      </c>
      <c r="W92" s="113">
        <v>2</v>
      </c>
      <c r="X92" s="114"/>
      <c r="Y92" s="116"/>
      <c r="Z92" s="115"/>
      <c r="AA92" s="512"/>
      <c r="AB92" s="515"/>
      <c r="AC92" s="113"/>
      <c r="AD92" s="113">
        <v>2</v>
      </c>
      <c r="AE92" s="114"/>
      <c r="AF92" s="114"/>
      <c r="AG92" s="115"/>
      <c r="AH92" s="512"/>
      <c r="AI92" s="520"/>
      <c r="AJ92" s="925">
        <f t="shared" si="20"/>
        <v>12</v>
      </c>
      <c r="AK92" s="195">
        <f t="shared" ref="AK92:AK98" si="22">D92-AJ92</f>
        <v>18</v>
      </c>
      <c r="AL92" s="14"/>
    </row>
    <row r="93" spans="1:38" ht="20.25" customHeight="1">
      <c r="A93" s="44">
        <v>9</v>
      </c>
      <c r="B93" s="321" t="s">
        <v>34</v>
      </c>
      <c r="C93" s="46" t="s">
        <v>35</v>
      </c>
      <c r="D93" s="112">
        <f t="shared" si="19"/>
        <v>22</v>
      </c>
      <c r="E93" s="115"/>
      <c r="F93" s="512"/>
      <c r="G93" s="113"/>
      <c r="H93" s="113"/>
      <c r="I93" s="113"/>
      <c r="J93" s="114">
        <v>2</v>
      </c>
      <c r="K93" s="114"/>
      <c r="L93" s="115"/>
      <c r="M93" s="512"/>
      <c r="N93" s="513"/>
      <c r="O93" s="113"/>
      <c r="P93" s="113"/>
      <c r="Q93" s="117"/>
      <c r="R93" s="114">
        <v>2</v>
      </c>
      <c r="S93" s="115"/>
      <c r="T93" s="270"/>
      <c r="U93" s="113"/>
      <c r="V93" s="113"/>
      <c r="W93" s="113"/>
      <c r="X93" s="114">
        <v>2</v>
      </c>
      <c r="Y93" s="114"/>
      <c r="Z93" s="115"/>
      <c r="AA93" s="512"/>
      <c r="AB93" s="513"/>
      <c r="AC93" s="113"/>
      <c r="AD93" s="113"/>
      <c r="AE93" s="114">
        <v>2</v>
      </c>
      <c r="AF93" s="114">
        <v>2</v>
      </c>
      <c r="AG93" s="115"/>
      <c r="AH93" s="512"/>
      <c r="AI93" s="520"/>
      <c r="AJ93" s="925">
        <f t="shared" si="20"/>
        <v>10</v>
      </c>
      <c r="AK93" s="195">
        <f t="shared" si="22"/>
        <v>12</v>
      </c>
      <c r="AL93" s="14"/>
    </row>
    <row r="94" spans="1:38" ht="20.25" customHeight="1">
      <c r="A94" s="44">
        <v>10</v>
      </c>
      <c r="B94" s="321" t="s">
        <v>36</v>
      </c>
      <c r="C94" s="54" t="s">
        <v>144</v>
      </c>
      <c r="D94" s="112">
        <f t="shared" si="19"/>
        <v>30</v>
      </c>
      <c r="E94" s="115"/>
      <c r="F94" s="512"/>
      <c r="G94" s="113"/>
      <c r="H94" s="113"/>
      <c r="I94" s="113"/>
      <c r="J94" s="114"/>
      <c r="K94" s="114">
        <v>2</v>
      </c>
      <c r="L94" s="115"/>
      <c r="M94" s="512"/>
      <c r="N94" s="513"/>
      <c r="O94" s="177">
        <v>2</v>
      </c>
      <c r="P94" s="113"/>
      <c r="Q94" s="114"/>
      <c r="R94" s="114">
        <v>2</v>
      </c>
      <c r="S94" s="115"/>
      <c r="T94" s="270"/>
      <c r="U94" s="113"/>
      <c r="V94" s="113"/>
      <c r="W94" s="113"/>
      <c r="X94" s="114"/>
      <c r="Y94" s="114">
        <v>2</v>
      </c>
      <c r="Z94" s="115"/>
      <c r="AA94" s="512"/>
      <c r="AB94" s="513"/>
      <c r="AC94" s="113"/>
      <c r="AD94" s="113"/>
      <c r="AE94" s="114"/>
      <c r="AF94" s="114">
        <v>2</v>
      </c>
      <c r="AG94" s="115"/>
      <c r="AH94" s="512"/>
      <c r="AI94" s="520"/>
      <c r="AJ94" s="925">
        <f t="shared" si="20"/>
        <v>10</v>
      </c>
      <c r="AK94" s="195">
        <f t="shared" si="22"/>
        <v>20</v>
      </c>
      <c r="AL94" s="14"/>
    </row>
    <row r="95" spans="1:38" ht="20.25" customHeight="1">
      <c r="A95" s="44">
        <v>11</v>
      </c>
      <c r="B95" s="321" t="s">
        <v>38</v>
      </c>
      <c r="C95" s="54" t="s">
        <v>39</v>
      </c>
      <c r="D95" s="112">
        <f t="shared" si="19"/>
        <v>36</v>
      </c>
      <c r="E95" s="115"/>
      <c r="F95" s="512"/>
      <c r="G95" s="113">
        <v>2</v>
      </c>
      <c r="H95" s="113"/>
      <c r="I95" s="113">
        <v>2</v>
      </c>
      <c r="J95" s="114"/>
      <c r="K95" s="114"/>
      <c r="L95" s="115"/>
      <c r="M95" s="512"/>
      <c r="N95" s="513"/>
      <c r="O95" s="113"/>
      <c r="P95" s="113">
        <v>2</v>
      </c>
      <c r="Q95" s="114"/>
      <c r="R95" s="116">
        <v>2</v>
      </c>
      <c r="S95" s="115"/>
      <c r="T95" s="270"/>
      <c r="U95" s="113">
        <v>2</v>
      </c>
      <c r="V95" s="113"/>
      <c r="W95" s="113">
        <v>2</v>
      </c>
      <c r="X95" s="114"/>
      <c r="Y95" s="114"/>
      <c r="Z95" s="115"/>
      <c r="AA95" s="512"/>
      <c r="AB95" s="515">
        <v>2</v>
      </c>
      <c r="AC95" s="113"/>
      <c r="AD95" s="113">
        <v>2</v>
      </c>
      <c r="AE95" s="114"/>
      <c r="AF95" s="114"/>
      <c r="AG95" s="115"/>
      <c r="AH95" s="512"/>
      <c r="AI95" s="520"/>
      <c r="AJ95" s="925">
        <f t="shared" si="20"/>
        <v>16</v>
      </c>
      <c r="AK95" s="195">
        <f t="shared" si="22"/>
        <v>20</v>
      </c>
      <c r="AL95" s="14"/>
    </row>
    <row r="96" spans="1:38" ht="20.25" customHeight="1">
      <c r="A96" s="44">
        <v>12</v>
      </c>
      <c r="B96" s="314" t="s">
        <v>40</v>
      </c>
      <c r="C96" s="46" t="s">
        <v>111</v>
      </c>
      <c r="D96" s="112">
        <f t="shared" si="19"/>
        <v>22</v>
      </c>
      <c r="E96" s="115"/>
      <c r="F96" s="512"/>
      <c r="G96" s="113"/>
      <c r="H96" s="113"/>
      <c r="I96" s="113"/>
      <c r="J96" s="114">
        <v>2</v>
      </c>
      <c r="K96" s="114"/>
      <c r="L96" s="115"/>
      <c r="M96" s="512"/>
      <c r="N96" s="513"/>
      <c r="O96" s="113"/>
      <c r="P96" s="113"/>
      <c r="Q96" s="114">
        <v>2</v>
      </c>
      <c r="R96" s="114"/>
      <c r="S96" s="115"/>
      <c r="T96" s="270"/>
      <c r="U96" s="113"/>
      <c r="V96" s="113"/>
      <c r="W96" s="113"/>
      <c r="X96" s="114">
        <v>2</v>
      </c>
      <c r="Y96" s="114"/>
      <c r="Z96" s="115"/>
      <c r="AA96" s="512"/>
      <c r="AB96" s="513"/>
      <c r="AC96" s="113"/>
      <c r="AD96" s="113"/>
      <c r="AE96" s="114">
        <v>2</v>
      </c>
      <c r="AF96" s="114"/>
      <c r="AG96" s="115"/>
      <c r="AH96" s="512"/>
      <c r="AI96" s="520"/>
      <c r="AJ96" s="925">
        <f t="shared" si="20"/>
        <v>8</v>
      </c>
      <c r="AK96" s="195">
        <f t="shared" si="22"/>
        <v>14</v>
      </c>
      <c r="AL96" s="14"/>
    </row>
    <row r="97" spans="1:1024" ht="20.25" customHeight="1">
      <c r="A97" s="44">
        <v>13</v>
      </c>
      <c r="B97" s="321" t="s">
        <v>42</v>
      </c>
      <c r="C97" s="54" t="s">
        <v>109</v>
      </c>
      <c r="D97" s="112">
        <f t="shared" si="19"/>
        <v>24</v>
      </c>
      <c r="E97" s="115"/>
      <c r="F97" s="512"/>
      <c r="G97" s="113">
        <v>2</v>
      </c>
      <c r="H97" s="113"/>
      <c r="I97" s="113"/>
      <c r="J97" s="114"/>
      <c r="K97" s="114"/>
      <c r="L97" s="115"/>
      <c r="M97" s="512"/>
      <c r="N97" s="513">
        <v>2</v>
      </c>
      <c r="O97" s="113"/>
      <c r="P97" s="113"/>
      <c r="Q97" s="114"/>
      <c r="R97" s="114"/>
      <c r="S97" s="115"/>
      <c r="T97" s="270"/>
      <c r="U97" s="173"/>
      <c r="V97" s="113"/>
      <c r="W97" s="113"/>
      <c r="X97" s="114"/>
      <c r="Y97" s="114"/>
      <c r="Z97" s="115"/>
      <c r="AA97" s="512"/>
      <c r="AB97" s="513">
        <v>2</v>
      </c>
      <c r="AC97" s="113"/>
      <c r="AD97" s="113"/>
      <c r="AE97" s="114"/>
      <c r="AF97" s="114"/>
      <c r="AG97" s="115"/>
      <c r="AH97" s="512"/>
      <c r="AI97" s="520"/>
      <c r="AJ97" s="925">
        <f t="shared" si="20"/>
        <v>6</v>
      </c>
      <c r="AK97" s="195">
        <f t="shared" si="22"/>
        <v>18</v>
      </c>
      <c r="AL97" s="14"/>
    </row>
    <row r="98" spans="1:1024" ht="20.25">
      <c r="A98" s="44">
        <v>14</v>
      </c>
      <c r="B98" s="321" t="s">
        <v>44</v>
      </c>
      <c r="C98" s="54" t="s">
        <v>128</v>
      </c>
      <c r="D98" s="112">
        <f t="shared" si="19"/>
        <v>10</v>
      </c>
      <c r="E98" s="115"/>
      <c r="F98" s="512"/>
      <c r="G98" s="113"/>
      <c r="H98" s="113"/>
      <c r="I98" s="113"/>
      <c r="J98" s="114"/>
      <c r="K98" s="114">
        <v>2</v>
      </c>
      <c r="L98" s="115"/>
      <c r="M98" s="512"/>
      <c r="N98" s="513"/>
      <c r="O98" s="113"/>
      <c r="P98" s="113"/>
      <c r="Q98" s="114"/>
      <c r="R98" s="114"/>
      <c r="S98" s="115"/>
      <c r="T98" s="270"/>
      <c r="U98" s="113"/>
      <c r="V98" s="113"/>
      <c r="W98" s="113"/>
      <c r="X98" s="114"/>
      <c r="Y98" s="114">
        <v>2</v>
      </c>
      <c r="Z98" s="115"/>
      <c r="AA98" s="512"/>
      <c r="AB98" s="513"/>
      <c r="AC98" s="113"/>
      <c r="AD98" s="113"/>
      <c r="AE98" s="114"/>
      <c r="AF98" s="114"/>
      <c r="AG98" s="115"/>
      <c r="AH98" s="512"/>
      <c r="AI98" s="520"/>
      <c r="AJ98" s="925">
        <f t="shared" si="20"/>
        <v>4</v>
      </c>
      <c r="AK98" s="195">
        <f t="shared" si="22"/>
        <v>6</v>
      </c>
      <c r="AL98" s="14"/>
    </row>
    <row r="99" spans="1:1024" ht="20.25" customHeight="1">
      <c r="A99" s="58">
        <v>15</v>
      </c>
      <c r="B99" s="559" t="s">
        <v>45</v>
      </c>
      <c r="C99" s="296" t="s">
        <v>80</v>
      </c>
      <c r="D99" s="119">
        <f t="shared" si="19"/>
        <v>22</v>
      </c>
      <c r="E99" s="122"/>
      <c r="F99" s="162"/>
      <c r="G99" s="120"/>
      <c r="H99" s="120"/>
      <c r="I99" s="120"/>
      <c r="J99" s="121">
        <v>2</v>
      </c>
      <c r="K99" s="121"/>
      <c r="L99" s="122"/>
      <c r="M99" s="162"/>
      <c r="N99" s="174"/>
      <c r="O99" s="120"/>
      <c r="P99" s="120"/>
      <c r="Q99" s="121">
        <v>2</v>
      </c>
      <c r="R99" s="121"/>
      <c r="S99" s="122"/>
      <c r="T99" s="271"/>
      <c r="U99" s="120"/>
      <c r="V99" s="120"/>
      <c r="W99" s="120"/>
      <c r="X99" s="121">
        <v>2</v>
      </c>
      <c r="Y99" s="121"/>
      <c r="Z99" s="122"/>
      <c r="AA99" s="162"/>
      <c r="AB99" s="174"/>
      <c r="AC99" s="120"/>
      <c r="AD99" s="120"/>
      <c r="AE99" s="121">
        <v>2</v>
      </c>
      <c r="AF99" s="121"/>
      <c r="AG99" s="122"/>
      <c r="AH99" s="162"/>
      <c r="AI99" s="292"/>
      <c r="AJ99" s="926">
        <f t="shared" si="20"/>
        <v>8</v>
      </c>
      <c r="AK99" s="195">
        <f t="shared" ref="AK99" si="23">D99-AJ99</f>
        <v>14</v>
      </c>
      <c r="AL99" s="14"/>
    </row>
    <row r="100" spans="1:1024" s="7" customFormat="1" ht="20.25" customHeight="1">
      <c r="A100" s="63"/>
      <c r="B100" s="914"/>
      <c r="C100" s="915"/>
      <c r="D100" s="916">
        <f>SUM(D85:D99)</f>
        <v>400</v>
      </c>
      <c r="E100" s="126">
        <f>SUM(E85:E99)</f>
        <v>0</v>
      </c>
      <c r="F100" s="126">
        <f t="shared" ref="F100:AH100" si="24">SUM(F85:F99)</f>
        <v>0</v>
      </c>
      <c r="G100" s="126">
        <f t="shared" si="24"/>
        <v>6</v>
      </c>
      <c r="H100" s="126">
        <f t="shared" si="24"/>
        <v>8</v>
      </c>
      <c r="I100" s="126">
        <f t="shared" si="24"/>
        <v>8</v>
      </c>
      <c r="J100" s="126">
        <f t="shared" si="24"/>
        <v>8</v>
      </c>
      <c r="K100" s="126">
        <f t="shared" si="24"/>
        <v>6</v>
      </c>
      <c r="L100" s="126">
        <f t="shared" si="24"/>
        <v>0</v>
      </c>
      <c r="M100" s="126">
        <f t="shared" si="24"/>
        <v>0</v>
      </c>
      <c r="N100" s="126">
        <f t="shared" si="24"/>
        <v>6</v>
      </c>
      <c r="O100" s="126">
        <f t="shared" si="24"/>
        <v>8</v>
      </c>
      <c r="P100" s="126">
        <f t="shared" si="24"/>
        <v>8</v>
      </c>
      <c r="Q100" s="126">
        <f t="shared" si="24"/>
        <v>8</v>
      </c>
      <c r="R100" s="126">
        <f t="shared" si="24"/>
        <v>8</v>
      </c>
      <c r="S100" s="126">
        <f t="shared" si="24"/>
        <v>0</v>
      </c>
      <c r="T100" s="126">
        <f t="shared" si="24"/>
        <v>0</v>
      </c>
      <c r="U100" s="126">
        <f t="shared" si="24"/>
        <v>8</v>
      </c>
      <c r="V100" s="126">
        <f t="shared" si="24"/>
        <v>6</v>
      </c>
      <c r="W100" s="126">
        <f t="shared" si="24"/>
        <v>8</v>
      </c>
      <c r="X100" s="126">
        <f t="shared" si="24"/>
        <v>8</v>
      </c>
      <c r="Y100" s="126">
        <f t="shared" si="24"/>
        <v>8</v>
      </c>
      <c r="Z100" s="126">
        <f t="shared" si="24"/>
        <v>0</v>
      </c>
      <c r="AA100" s="126">
        <f t="shared" si="24"/>
        <v>0</v>
      </c>
      <c r="AB100" s="126">
        <f t="shared" si="24"/>
        <v>8</v>
      </c>
      <c r="AC100" s="126">
        <f t="shared" si="24"/>
        <v>8</v>
      </c>
      <c r="AD100" s="126">
        <f t="shared" si="24"/>
        <v>8</v>
      </c>
      <c r="AE100" s="126">
        <f t="shared" si="24"/>
        <v>8</v>
      </c>
      <c r="AF100" s="126">
        <f t="shared" si="24"/>
        <v>8</v>
      </c>
      <c r="AG100" s="126">
        <f t="shared" si="24"/>
        <v>0</v>
      </c>
      <c r="AH100" s="126">
        <f t="shared" si="24"/>
        <v>0</v>
      </c>
      <c r="AI100" s="125"/>
      <c r="AJ100" s="200">
        <f t="shared" ref="AJ100:AK100" si="25">SUM(AJ85:AJ99)</f>
        <v>152</v>
      </c>
      <c r="AK100" s="200">
        <f t="shared" si="25"/>
        <v>248</v>
      </c>
      <c r="AL100" s="201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  <c r="AY100" s="202"/>
      <c r="AZ100" s="202"/>
      <c r="BA100" s="202"/>
      <c r="BB100" s="202"/>
      <c r="BC100" s="202"/>
      <c r="BD100" s="202"/>
      <c r="BE100" s="202"/>
      <c r="BF100" s="202"/>
      <c r="BG100" s="202"/>
      <c r="BH100" s="202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202"/>
      <c r="BT100" s="202"/>
      <c r="BU100" s="202"/>
      <c r="BV100" s="202"/>
      <c r="BW100" s="202"/>
      <c r="BX100" s="202"/>
      <c r="BY100" s="202"/>
      <c r="BZ100" s="202"/>
      <c r="CA100" s="202"/>
      <c r="CB100" s="202"/>
      <c r="CC100" s="202"/>
      <c r="CD100" s="202"/>
      <c r="CE100" s="202"/>
      <c r="CF100" s="202"/>
      <c r="CG100" s="202"/>
      <c r="CH100" s="202"/>
      <c r="CI100" s="202"/>
      <c r="CJ100" s="202"/>
      <c r="CK100" s="202"/>
      <c r="CL100" s="202"/>
      <c r="CM100" s="202"/>
      <c r="CN100" s="202"/>
      <c r="CO100" s="202"/>
      <c r="CP100" s="202"/>
      <c r="CQ100" s="202"/>
      <c r="CR100" s="202"/>
      <c r="CS100" s="202"/>
      <c r="CT100" s="202"/>
      <c r="CU100" s="202"/>
      <c r="CV100" s="202"/>
      <c r="CW100" s="202"/>
      <c r="CX100" s="202"/>
      <c r="CY100" s="202"/>
      <c r="CZ100" s="202"/>
      <c r="DA100" s="202"/>
      <c r="DB100" s="202"/>
      <c r="DC100" s="202"/>
      <c r="DD100" s="202"/>
      <c r="DE100" s="202"/>
      <c r="DF100" s="202"/>
      <c r="DG100" s="202"/>
      <c r="DH100" s="202"/>
      <c r="DI100" s="202"/>
      <c r="DJ100" s="202"/>
      <c r="DK100" s="202"/>
      <c r="DL100" s="202"/>
      <c r="DM100" s="202"/>
      <c r="DN100" s="202"/>
      <c r="DO100" s="202"/>
      <c r="DP100" s="202"/>
      <c r="DQ100" s="202"/>
      <c r="DR100" s="202"/>
      <c r="DS100" s="202"/>
      <c r="DT100" s="202"/>
      <c r="DU100" s="202"/>
      <c r="DV100" s="202"/>
      <c r="DW100" s="202"/>
      <c r="DX100" s="202"/>
      <c r="DY100" s="202"/>
      <c r="DZ100" s="202"/>
      <c r="EA100" s="202"/>
      <c r="EB100" s="202"/>
      <c r="EC100" s="202"/>
      <c r="ED100" s="202"/>
      <c r="EE100" s="202"/>
      <c r="EF100" s="202"/>
      <c r="EG100" s="202"/>
      <c r="EH100" s="202"/>
      <c r="EI100" s="202"/>
      <c r="EJ100" s="202"/>
      <c r="EK100" s="202"/>
      <c r="EL100" s="202"/>
      <c r="EM100" s="202"/>
      <c r="EN100" s="202"/>
      <c r="EO100" s="202"/>
      <c r="EP100" s="202"/>
      <c r="EQ100" s="202"/>
      <c r="ER100" s="202"/>
      <c r="ES100" s="202"/>
      <c r="ET100" s="202"/>
      <c r="EU100" s="202"/>
      <c r="EV100" s="202"/>
      <c r="EW100" s="202"/>
      <c r="EX100" s="202"/>
      <c r="EY100" s="202"/>
      <c r="EZ100" s="202"/>
      <c r="FA100" s="202"/>
      <c r="FB100" s="202"/>
      <c r="FC100" s="202"/>
      <c r="FD100" s="202"/>
      <c r="FE100" s="202"/>
      <c r="FF100" s="202"/>
      <c r="FG100" s="202"/>
      <c r="FH100" s="202"/>
      <c r="FI100" s="202"/>
      <c r="FJ100" s="202"/>
      <c r="FK100" s="202"/>
      <c r="FL100" s="202"/>
      <c r="FM100" s="202"/>
      <c r="FN100" s="202"/>
      <c r="FO100" s="202"/>
      <c r="FP100" s="202"/>
      <c r="FQ100" s="202"/>
      <c r="FR100" s="202"/>
      <c r="FS100" s="202"/>
      <c r="FT100" s="202"/>
      <c r="FU100" s="202"/>
      <c r="FV100" s="202"/>
      <c r="FW100" s="202"/>
      <c r="FX100" s="202"/>
      <c r="FY100" s="202"/>
      <c r="FZ100" s="202"/>
      <c r="GA100" s="202"/>
      <c r="GB100" s="202"/>
      <c r="GC100" s="202"/>
      <c r="GD100" s="202"/>
      <c r="GE100" s="202"/>
      <c r="GF100" s="202"/>
      <c r="GG100" s="202"/>
      <c r="GH100" s="202"/>
      <c r="GI100" s="202"/>
      <c r="GJ100" s="202"/>
      <c r="GK100" s="202"/>
      <c r="GL100" s="202"/>
      <c r="GM100" s="202"/>
      <c r="GN100" s="202"/>
      <c r="GO100" s="202"/>
      <c r="GP100" s="202"/>
      <c r="GQ100" s="202"/>
      <c r="GR100" s="202"/>
      <c r="GS100" s="202"/>
      <c r="GT100" s="202"/>
      <c r="GU100" s="202"/>
      <c r="GV100" s="202"/>
      <c r="GW100" s="202"/>
      <c r="GX100" s="202"/>
      <c r="GY100" s="202"/>
      <c r="GZ100" s="202"/>
      <c r="HA100" s="202"/>
      <c r="HB100" s="202"/>
      <c r="HC100" s="202"/>
      <c r="HD100" s="202"/>
      <c r="HE100" s="202"/>
      <c r="HF100" s="202"/>
      <c r="HG100" s="202"/>
      <c r="HH100" s="202"/>
      <c r="HI100" s="202"/>
      <c r="HJ100" s="202"/>
      <c r="HK100" s="202"/>
      <c r="HL100" s="202"/>
      <c r="HM100" s="202"/>
      <c r="HN100" s="202"/>
      <c r="HO100" s="202"/>
      <c r="HP100" s="202"/>
      <c r="HQ100" s="202"/>
      <c r="HR100" s="202"/>
      <c r="HS100" s="202"/>
      <c r="HT100" s="202"/>
      <c r="HU100" s="202"/>
      <c r="HV100" s="202"/>
      <c r="HW100" s="202"/>
      <c r="HX100" s="202"/>
      <c r="HY100" s="202"/>
      <c r="HZ100" s="202"/>
      <c r="IA100" s="202"/>
      <c r="IB100" s="202"/>
      <c r="IC100" s="202"/>
      <c r="ID100" s="202"/>
      <c r="IE100" s="202"/>
      <c r="IF100" s="202"/>
      <c r="IG100" s="202"/>
      <c r="IH100" s="202"/>
      <c r="II100" s="202"/>
      <c r="IJ100" s="202"/>
      <c r="IK100" s="202"/>
      <c r="IL100" s="202"/>
      <c r="IM100" s="202"/>
      <c r="IN100" s="202"/>
      <c r="IO100" s="202"/>
      <c r="IP100" s="202"/>
      <c r="IQ100" s="202"/>
      <c r="IR100" s="202"/>
      <c r="IS100" s="202"/>
      <c r="IT100" s="202"/>
      <c r="IU100" s="202"/>
      <c r="IV100" s="202"/>
      <c r="IW100" s="202"/>
      <c r="IX100" s="202"/>
      <c r="IY100" s="202"/>
      <c r="IZ100" s="202"/>
      <c r="JA100" s="202"/>
      <c r="JB100" s="202"/>
      <c r="JC100" s="202"/>
      <c r="JD100" s="202"/>
      <c r="JE100" s="202"/>
      <c r="JF100" s="202"/>
      <c r="JG100" s="202"/>
      <c r="JH100" s="202"/>
      <c r="JI100" s="202"/>
      <c r="JJ100" s="202"/>
      <c r="JK100" s="202"/>
      <c r="JL100" s="202"/>
      <c r="JM100" s="202"/>
      <c r="JN100" s="202"/>
      <c r="JO100" s="202"/>
      <c r="JP100" s="202"/>
      <c r="JQ100" s="202"/>
      <c r="JR100" s="202"/>
      <c r="JS100" s="202"/>
      <c r="JT100" s="202"/>
      <c r="JU100" s="202"/>
      <c r="JV100" s="202"/>
      <c r="JW100" s="202"/>
      <c r="JX100" s="202"/>
      <c r="JY100" s="202"/>
      <c r="JZ100" s="202"/>
      <c r="KA100" s="202"/>
      <c r="KB100" s="202"/>
      <c r="KC100" s="202"/>
      <c r="KD100" s="202"/>
      <c r="KE100" s="202"/>
      <c r="KF100" s="202"/>
      <c r="KG100" s="202"/>
      <c r="KH100" s="202"/>
      <c r="KI100" s="202"/>
      <c r="KJ100" s="202"/>
      <c r="KK100" s="202"/>
      <c r="KL100" s="202"/>
      <c r="KM100" s="202"/>
      <c r="KN100" s="202"/>
      <c r="KO100" s="202"/>
      <c r="KP100" s="202"/>
      <c r="KQ100" s="202"/>
      <c r="KR100" s="202"/>
      <c r="KS100" s="202"/>
      <c r="KT100" s="202"/>
      <c r="KU100" s="202"/>
      <c r="KV100" s="202"/>
      <c r="KW100" s="202"/>
      <c r="KX100" s="202"/>
      <c r="KY100" s="202"/>
      <c r="KZ100" s="202"/>
      <c r="LA100" s="202"/>
      <c r="LB100" s="202"/>
      <c r="LC100" s="202"/>
      <c r="LD100" s="202"/>
      <c r="LE100" s="202"/>
      <c r="LF100" s="202"/>
      <c r="LG100" s="202"/>
      <c r="LH100" s="202"/>
      <c r="LI100" s="202"/>
      <c r="LJ100" s="202"/>
      <c r="LK100" s="202"/>
      <c r="LL100" s="202"/>
      <c r="LM100" s="202"/>
      <c r="LN100" s="202"/>
      <c r="LO100" s="202"/>
      <c r="LP100" s="202"/>
      <c r="LQ100" s="202"/>
      <c r="LR100" s="202"/>
      <c r="LS100" s="202"/>
      <c r="LT100" s="202"/>
      <c r="LU100" s="202"/>
      <c r="LV100" s="202"/>
      <c r="LW100" s="202"/>
      <c r="LX100" s="202"/>
      <c r="LY100" s="202"/>
      <c r="LZ100" s="202"/>
      <c r="MA100" s="202"/>
      <c r="MB100" s="202"/>
      <c r="MC100" s="202"/>
      <c r="MD100" s="202"/>
      <c r="ME100" s="202"/>
      <c r="MF100" s="202"/>
      <c r="MG100" s="202"/>
      <c r="MH100" s="202"/>
      <c r="MI100" s="202"/>
      <c r="MJ100" s="202"/>
      <c r="MK100" s="202"/>
      <c r="ML100" s="202"/>
      <c r="MM100" s="202"/>
      <c r="MN100" s="202"/>
      <c r="MO100" s="202"/>
      <c r="MP100" s="202"/>
      <c r="MQ100" s="202"/>
      <c r="MR100" s="202"/>
      <c r="MS100" s="202"/>
      <c r="MT100" s="202"/>
      <c r="MU100" s="202"/>
      <c r="MV100" s="202"/>
      <c r="MW100" s="202"/>
      <c r="MX100" s="202"/>
      <c r="MY100" s="202"/>
      <c r="MZ100" s="202"/>
      <c r="NA100" s="202"/>
      <c r="NB100" s="202"/>
      <c r="NC100" s="202"/>
      <c r="ND100" s="202"/>
      <c r="NE100" s="202"/>
      <c r="NF100" s="202"/>
      <c r="NG100" s="202"/>
      <c r="NH100" s="202"/>
      <c r="NI100" s="202"/>
      <c r="NJ100" s="202"/>
      <c r="NK100" s="202"/>
      <c r="NL100" s="202"/>
      <c r="NM100" s="202"/>
      <c r="NN100" s="202"/>
      <c r="NO100" s="202"/>
      <c r="NP100" s="202"/>
      <c r="NQ100" s="202"/>
      <c r="NR100" s="202"/>
      <c r="NS100" s="202"/>
      <c r="NT100" s="202"/>
      <c r="NU100" s="202"/>
      <c r="NV100" s="202"/>
      <c r="NW100" s="202"/>
      <c r="NX100" s="202"/>
      <c r="NY100" s="202"/>
      <c r="NZ100" s="202"/>
      <c r="OA100" s="202"/>
      <c r="OB100" s="202"/>
      <c r="OC100" s="202"/>
      <c r="OD100" s="202"/>
      <c r="OE100" s="202"/>
      <c r="OF100" s="202"/>
      <c r="OG100" s="202"/>
      <c r="OH100" s="202"/>
      <c r="OI100" s="202"/>
      <c r="OJ100" s="202"/>
      <c r="OK100" s="202"/>
      <c r="OL100" s="202"/>
      <c r="OM100" s="202"/>
      <c r="ON100" s="202"/>
      <c r="OO100" s="202"/>
      <c r="OP100" s="202"/>
      <c r="OQ100" s="202"/>
      <c r="OR100" s="202"/>
      <c r="OS100" s="202"/>
      <c r="OT100" s="202"/>
      <c r="OU100" s="202"/>
      <c r="OV100" s="202"/>
      <c r="OW100" s="202"/>
      <c r="OX100" s="202"/>
      <c r="OY100" s="202"/>
      <c r="OZ100" s="202"/>
      <c r="PA100" s="202"/>
      <c r="PB100" s="202"/>
      <c r="PC100" s="202"/>
      <c r="PD100" s="202"/>
      <c r="PE100" s="202"/>
      <c r="PF100" s="202"/>
      <c r="PG100" s="202"/>
      <c r="PH100" s="202"/>
      <c r="PI100" s="202"/>
      <c r="PJ100" s="202"/>
      <c r="PK100" s="202"/>
      <c r="PL100" s="202"/>
      <c r="PM100" s="202"/>
      <c r="PN100" s="202"/>
      <c r="PO100" s="202"/>
      <c r="PP100" s="202"/>
      <c r="PQ100" s="202"/>
      <c r="PR100" s="202"/>
      <c r="PS100" s="202"/>
      <c r="PT100" s="202"/>
      <c r="PU100" s="202"/>
      <c r="PV100" s="202"/>
      <c r="PW100" s="202"/>
      <c r="PX100" s="202"/>
      <c r="PY100" s="202"/>
      <c r="PZ100" s="202"/>
      <c r="QA100" s="202"/>
      <c r="QB100" s="202"/>
      <c r="QC100" s="202"/>
      <c r="QD100" s="202"/>
      <c r="QE100" s="202"/>
      <c r="QF100" s="202"/>
      <c r="QG100" s="202"/>
      <c r="QH100" s="202"/>
      <c r="QI100" s="202"/>
      <c r="QJ100" s="202"/>
      <c r="QK100" s="202"/>
      <c r="QL100" s="202"/>
      <c r="QM100" s="202"/>
      <c r="QN100" s="202"/>
      <c r="QO100" s="202"/>
      <c r="QP100" s="202"/>
      <c r="QQ100" s="202"/>
      <c r="QR100" s="202"/>
      <c r="QS100" s="202"/>
      <c r="QT100" s="202"/>
      <c r="QU100" s="202"/>
      <c r="QV100" s="202"/>
      <c r="QW100" s="202"/>
      <c r="QX100" s="202"/>
      <c r="QY100" s="202"/>
      <c r="QZ100" s="202"/>
      <c r="RA100" s="202"/>
      <c r="RB100" s="202"/>
      <c r="RC100" s="202"/>
      <c r="RD100" s="202"/>
      <c r="RE100" s="202"/>
      <c r="RF100" s="202"/>
      <c r="RG100" s="202"/>
      <c r="RH100" s="202"/>
      <c r="RI100" s="202"/>
      <c r="RJ100" s="202"/>
      <c r="RK100" s="202"/>
      <c r="RL100" s="202"/>
      <c r="RM100" s="202"/>
      <c r="RN100" s="202"/>
      <c r="RO100" s="202"/>
      <c r="RP100" s="202"/>
      <c r="RQ100" s="202"/>
      <c r="RR100" s="202"/>
      <c r="RS100" s="202"/>
      <c r="RT100" s="202"/>
      <c r="RU100" s="202"/>
      <c r="RV100" s="202"/>
      <c r="RW100" s="202"/>
      <c r="RX100" s="202"/>
      <c r="RY100" s="202"/>
      <c r="RZ100" s="202"/>
      <c r="SA100" s="202"/>
      <c r="SB100" s="202"/>
      <c r="SC100" s="202"/>
      <c r="SD100" s="202"/>
      <c r="SE100" s="202"/>
      <c r="SF100" s="202"/>
      <c r="SG100" s="202"/>
      <c r="SH100" s="202"/>
      <c r="SI100" s="202"/>
      <c r="SJ100" s="202"/>
      <c r="SK100" s="202"/>
      <c r="SL100" s="202"/>
      <c r="SM100" s="202"/>
      <c r="SN100" s="202"/>
      <c r="SO100" s="202"/>
      <c r="SP100" s="202"/>
      <c r="SQ100" s="202"/>
      <c r="SR100" s="202"/>
      <c r="SS100" s="202"/>
      <c r="ST100" s="202"/>
      <c r="SU100" s="202"/>
      <c r="SV100" s="202"/>
      <c r="SW100" s="202"/>
      <c r="SX100" s="202"/>
      <c r="SY100" s="202"/>
      <c r="SZ100" s="202"/>
      <c r="TA100" s="202"/>
      <c r="TB100" s="202"/>
      <c r="TC100" s="202"/>
      <c r="TD100" s="202"/>
      <c r="TE100" s="202"/>
      <c r="TF100" s="202"/>
      <c r="TG100" s="202"/>
      <c r="TH100" s="202"/>
      <c r="TI100" s="202"/>
      <c r="TJ100" s="202"/>
      <c r="TK100" s="202"/>
      <c r="TL100" s="202"/>
      <c r="TM100" s="202"/>
      <c r="TN100" s="202"/>
      <c r="TO100" s="202"/>
      <c r="TP100" s="202"/>
      <c r="TQ100" s="202"/>
      <c r="TR100" s="202"/>
      <c r="TS100" s="202"/>
      <c r="TT100" s="202"/>
      <c r="TU100" s="202"/>
      <c r="TV100" s="202"/>
      <c r="TW100" s="202"/>
      <c r="TX100" s="202"/>
      <c r="TY100" s="202"/>
      <c r="TZ100" s="202"/>
      <c r="UA100" s="202"/>
      <c r="UB100" s="202"/>
      <c r="UC100" s="202"/>
      <c r="UD100" s="202"/>
      <c r="UE100" s="202"/>
      <c r="UF100" s="202"/>
      <c r="UG100" s="202"/>
      <c r="UH100" s="202"/>
      <c r="UI100" s="202"/>
      <c r="UJ100" s="202"/>
      <c r="UK100" s="202"/>
      <c r="UL100" s="202"/>
      <c r="UM100" s="202"/>
      <c r="UN100" s="202"/>
      <c r="UO100" s="202"/>
      <c r="UP100" s="202"/>
      <c r="UQ100" s="202"/>
      <c r="UR100" s="202"/>
      <c r="US100" s="202"/>
      <c r="UT100" s="202"/>
      <c r="UU100" s="202"/>
      <c r="UV100" s="202"/>
      <c r="UW100" s="202"/>
      <c r="UX100" s="202"/>
      <c r="UY100" s="202"/>
      <c r="UZ100" s="202"/>
      <c r="VA100" s="202"/>
      <c r="VB100" s="202"/>
      <c r="VC100" s="202"/>
      <c r="VD100" s="202"/>
      <c r="VE100" s="202"/>
      <c r="VF100" s="202"/>
      <c r="VG100" s="202"/>
      <c r="VH100" s="202"/>
      <c r="VI100" s="202"/>
      <c r="VJ100" s="202"/>
      <c r="VK100" s="202"/>
      <c r="VL100" s="202"/>
      <c r="VM100" s="202"/>
      <c r="VN100" s="202"/>
      <c r="VO100" s="202"/>
      <c r="VP100" s="202"/>
      <c r="VQ100" s="202"/>
      <c r="VR100" s="202"/>
      <c r="VS100" s="202"/>
      <c r="VT100" s="202"/>
      <c r="VU100" s="202"/>
      <c r="VV100" s="202"/>
      <c r="VW100" s="202"/>
      <c r="VX100" s="202"/>
      <c r="VY100" s="202"/>
      <c r="VZ100" s="202"/>
      <c r="WA100" s="202"/>
      <c r="WB100" s="202"/>
      <c r="WC100" s="202"/>
      <c r="WD100" s="202"/>
      <c r="WE100" s="202"/>
      <c r="WF100" s="202"/>
      <c r="WG100" s="202"/>
      <c r="WH100" s="202"/>
      <c r="WI100" s="202"/>
      <c r="WJ100" s="202"/>
      <c r="WK100" s="202"/>
      <c r="WL100" s="202"/>
      <c r="WM100" s="202"/>
      <c r="WN100" s="202"/>
      <c r="WO100" s="202"/>
      <c r="WP100" s="202"/>
      <c r="WQ100" s="202"/>
      <c r="WR100" s="202"/>
      <c r="WS100" s="202"/>
      <c r="WT100" s="202"/>
      <c r="WU100" s="202"/>
      <c r="WV100" s="202"/>
      <c r="WW100" s="202"/>
      <c r="WX100" s="202"/>
      <c r="WY100" s="202"/>
      <c r="WZ100" s="202"/>
      <c r="XA100" s="202"/>
      <c r="XB100" s="202"/>
      <c r="XC100" s="202"/>
      <c r="XD100" s="202"/>
      <c r="XE100" s="202"/>
      <c r="XF100" s="202"/>
      <c r="XG100" s="202"/>
      <c r="XH100" s="202"/>
      <c r="XI100" s="202"/>
      <c r="XJ100" s="202"/>
      <c r="XK100" s="202"/>
      <c r="XL100" s="202"/>
      <c r="XM100" s="202"/>
      <c r="XN100" s="202"/>
      <c r="XO100" s="202"/>
      <c r="XP100" s="202"/>
      <c r="XQ100" s="202"/>
      <c r="XR100" s="202"/>
      <c r="XS100" s="202"/>
      <c r="XT100" s="202"/>
      <c r="XU100" s="202"/>
      <c r="XV100" s="202"/>
      <c r="XW100" s="202"/>
      <c r="XX100" s="202"/>
      <c r="XY100" s="202"/>
      <c r="XZ100" s="202"/>
      <c r="YA100" s="202"/>
      <c r="YB100" s="202"/>
      <c r="YC100" s="202"/>
      <c r="YD100" s="202"/>
      <c r="YE100" s="202"/>
      <c r="YF100" s="202"/>
      <c r="YG100" s="202"/>
      <c r="YH100" s="202"/>
      <c r="YI100" s="202"/>
      <c r="YJ100" s="202"/>
      <c r="YK100" s="202"/>
      <c r="YL100" s="202"/>
      <c r="YM100" s="202"/>
      <c r="YN100" s="202"/>
      <c r="YO100" s="202"/>
      <c r="YP100" s="202"/>
      <c r="YQ100" s="202"/>
      <c r="YR100" s="202"/>
      <c r="YS100" s="202"/>
      <c r="YT100" s="202"/>
      <c r="YU100" s="202"/>
      <c r="YV100" s="202"/>
      <c r="YW100" s="202"/>
      <c r="YX100" s="202"/>
      <c r="YY100" s="202"/>
      <c r="YZ100" s="202"/>
      <c r="ZA100" s="202"/>
      <c r="ZB100" s="202"/>
      <c r="ZC100" s="202"/>
      <c r="ZD100" s="202"/>
      <c r="ZE100" s="202"/>
      <c r="ZF100" s="202"/>
      <c r="ZG100" s="202"/>
      <c r="ZH100" s="202"/>
      <c r="ZI100" s="202"/>
      <c r="ZJ100" s="202"/>
      <c r="ZK100" s="202"/>
      <c r="ZL100" s="202"/>
      <c r="ZM100" s="202"/>
      <c r="ZN100" s="202"/>
      <c r="ZO100" s="202"/>
      <c r="ZP100" s="202"/>
      <c r="ZQ100" s="202"/>
      <c r="ZR100" s="202"/>
      <c r="ZS100" s="202"/>
      <c r="ZT100" s="202"/>
      <c r="ZU100" s="202"/>
      <c r="ZV100" s="202"/>
      <c r="ZW100" s="202"/>
      <c r="ZX100" s="202"/>
      <c r="ZY100" s="202"/>
      <c r="ZZ100" s="202"/>
      <c r="AAA100" s="202"/>
      <c r="AAB100" s="202"/>
      <c r="AAC100" s="202"/>
      <c r="AAD100" s="202"/>
      <c r="AAE100" s="202"/>
      <c r="AAF100" s="202"/>
      <c r="AAG100" s="202"/>
      <c r="AAH100" s="202"/>
      <c r="AAI100" s="202"/>
      <c r="AAJ100" s="202"/>
      <c r="AAK100" s="202"/>
      <c r="AAL100" s="202"/>
      <c r="AAM100" s="202"/>
      <c r="AAN100" s="202"/>
      <c r="AAO100" s="202"/>
      <c r="AAP100" s="202"/>
      <c r="AAQ100" s="202"/>
      <c r="AAR100" s="202"/>
      <c r="AAS100" s="202"/>
      <c r="AAT100" s="202"/>
      <c r="AAU100" s="202"/>
      <c r="AAV100" s="202"/>
      <c r="AAW100" s="202"/>
      <c r="AAX100" s="202"/>
      <c r="AAY100" s="202"/>
      <c r="AAZ100" s="202"/>
      <c r="ABA100" s="202"/>
      <c r="ABB100" s="202"/>
      <c r="ABC100" s="202"/>
      <c r="ABD100" s="202"/>
      <c r="ABE100" s="202"/>
      <c r="ABF100" s="202"/>
      <c r="ABG100" s="202"/>
      <c r="ABH100" s="202"/>
      <c r="ABI100" s="202"/>
      <c r="ABJ100" s="202"/>
      <c r="ABK100" s="202"/>
      <c r="ABL100" s="202"/>
      <c r="ABM100" s="202"/>
      <c r="ABN100" s="202"/>
      <c r="ABO100" s="202"/>
      <c r="ABP100" s="202"/>
      <c r="ABQ100" s="202"/>
      <c r="ABR100" s="202"/>
      <c r="ABS100" s="202"/>
      <c r="ABT100" s="202"/>
      <c r="ABU100" s="202"/>
      <c r="ABV100" s="202"/>
      <c r="ABW100" s="202"/>
      <c r="ABX100" s="202"/>
      <c r="ABY100" s="202"/>
      <c r="ABZ100" s="202"/>
      <c r="ACA100" s="202"/>
      <c r="ACB100" s="202"/>
      <c r="ACC100" s="202"/>
      <c r="ACD100" s="202"/>
      <c r="ACE100" s="202"/>
      <c r="ACF100" s="202"/>
      <c r="ACG100" s="202"/>
      <c r="ACH100" s="202"/>
      <c r="ACI100" s="202"/>
      <c r="ACJ100" s="202"/>
      <c r="ACK100" s="202"/>
      <c r="ACL100" s="202"/>
      <c r="ACM100" s="202"/>
      <c r="ACN100" s="202"/>
      <c r="ACO100" s="202"/>
      <c r="ACP100" s="202"/>
      <c r="ACQ100" s="202"/>
      <c r="ACR100" s="202"/>
      <c r="ACS100" s="202"/>
      <c r="ACT100" s="202"/>
      <c r="ACU100" s="202"/>
      <c r="ACV100" s="202"/>
      <c r="ACW100" s="202"/>
      <c r="ACX100" s="202"/>
      <c r="ACY100" s="202"/>
      <c r="ACZ100" s="202"/>
      <c r="ADA100" s="202"/>
      <c r="ADB100" s="202"/>
      <c r="ADC100" s="202"/>
      <c r="ADD100" s="202"/>
      <c r="ADE100" s="202"/>
      <c r="ADF100" s="202"/>
      <c r="ADG100" s="202"/>
      <c r="ADH100" s="202"/>
      <c r="ADI100" s="202"/>
      <c r="ADJ100" s="202"/>
      <c r="ADK100" s="202"/>
      <c r="ADL100" s="202"/>
      <c r="ADM100" s="202"/>
      <c r="ADN100" s="202"/>
      <c r="ADO100" s="202"/>
      <c r="ADP100" s="202"/>
      <c r="ADQ100" s="202"/>
      <c r="ADR100" s="202"/>
      <c r="ADS100" s="202"/>
      <c r="ADT100" s="202"/>
      <c r="ADU100" s="202"/>
      <c r="ADV100" s="202"/>
      <c r="ADW100" s="202"/>
      <c r="ADX100" s="202"/>
      <c r="ADY100" s="202"/>
      <c r="ADZ100" s="202"/>
      <c r="AEA100" s="202"/>
      <c r="AEB100" s="202"/>
      <c r="AEC100" s="202"/>
      <c r="AED100" s="202"/>
      <c r="AEE100" s="202"/>
      <c r="AEF100" s="202"/>
      <c r="AEG100" s="202"/>
      <c r="AEH100" s="202"/>
      <c r="AEI100" s="202"/>
      <c r="AEJ100" s="202"/>
      <c r="AEK100" s="202"/>
      <c r="AEL100" s="202"/>
      <c r="AEM100" s="202"/>
      <c r="AEN100" s="202"/>
      <c r="AEO100" s="202"/>
      <c r="AEP100" s="202"/>
      <c r="AEQ100" s="202"/>
      <c r="AER100" s="202"/>
      <c r="AES100" s="202"/>
      <c r="AET100" s="202"/>
      <c r="AEU100" s="202"/>
      <c r="AEV100" s="202"/>
      <c r="AEW100" s="202"/>
      <c r="AEX100" s="202"/>
      <c r="AEY100" s="202"/>
      <c r="AEZ100" s="202"/>
      <c r="AFA100" s="202"/>
      <c r="AFB100" s="202"/>
      <c r="AFC100" s="202"/>
      <c r="AFD100" s="202"/>
      <c r="AFE100" s="202"/>
      <c r="AFF100" s="202"/>
      <c r="AFG100" s="202"/>
      <c r="AFH100" s="202"/>
      <c r="AFI100" s="202"/>
      <c r="AFJ100" s="202"/>
      <c r="AFK100" s="202"/>
      <c r="AFL100" s="202"/>
      <c r="AFM100" s="202"/>
      <c r="AFN100" s="202"/>
      <c r="AFO100" s="202"/>
      <c r="AFP100" s="202"/>
      <c r="AFQ100" s="202"/>
      <c r="AFR100" s="202"/>
      <c r="AFS100" s="202"/>
      <c r="AFT100" s="202"/>
      <c r="AFU100" s="202"/>
      <c r="AFV100" s="202"/>
      <c r="AFW100" s="202"/>
      <c r="AFX100" s="202"/>
      <c r="AFY100" s="202"/>
      <c r="AFZ100" s="202"/>
      <c r="AGA100" s="202"/>
      <c r="AGB100" s="202"/>
      <c r="AGC100" s="202"/>
      <c r="AGD100" s="202"/>
      <c r="AGE100" s="202"/>
      <c r="AGF100" s="202"/>
      <c r="AGG100" s="202"/>
      <c r="AGH100" s="202"/>
      <c r="AGI100" s="202"/>
      <c r="AGJ100" s="202"/>
      <c r="AGK100" s="202"/>
      <c r="AGL100" s="202"/>
      <c r="AGM100" s="202"/>
      <c r="AGN100" s="202"/>
      <c r="AGO100" s="202"/>
      <c r="AGP100" s="202"/>
      <c r="AGQ100" s="202"/>
      <c r="AGR100" s="202"/>
      <c r="AGS100" s="202"/>
      <c r="AGT100" s="202"/>
      <c r="AGU100" s="202"/>
      <c r="AGV100" s="202"/>
      <c r="AGW100" s="202"/>
      <c r="AGX100" s="202"/>
      <c r="AGY100" s="202"/>
      <c r="AGZ100" s="202"/>
      <c r="AHA100" s="202"/>
      <c r="AHB100" s="202"/>
      <c r="AHC100" s="202"/>
      <c r="AHD100" s="202"/>
      <c r="AHE100" s="202"/>
      <c r="AHF100" s="202"/>
      <c r="AHG100" s="202"/>
      <c r="AHH100" s="202"/>
      <c r="AHI100" s="202"/>
      <c r="AHJ100" s="202"/>
      <c r="AHK100" s="202"/>
      <c r="AHL100" s="202"/>
      <c r="AHM100" s="202"/>
      <c r="AHN100" s="202"/>
      <c r="AHO100" s="202"/>
      <c r="AHP100" s="202"/>
      <c r="AHQ100" s="202"/>
      <c r="AHR100" s="202"/>
      <c r="AHS100" s="202"/>
      <c r="AHT100" s="202"/>
      <c r="AHU100" s="202"/>
      <c r="AHV100" s="202"/>
      <c r="AHW100" s="202"/>
      <c r="AHX100" s="202"/>
      <c r="AHY100" s="202"/>
      <c r="AHZ100" s="202"/>
      <c r="AIA100" s="202"/>
      <c r="AIB100" s="202"/>
      <c r="AIC100" s="202"/>
      <c r="AID100" s="202"/>
      <c r="AIE100" s="202"/>
      <c r="AIF100" s="202"/>
      <c r="AIG100" s="202"/>
      <c r="AIH100" s="202"/>
      <c r="AII100" s="202"/>
      <c r="AIJ100" s="202"/>
      <c r="AIK100" s="202"/>
      <c r="AIL100" s="202"/>
      <c r="AIM100" s="202"/>
      <c r="AIN100" s="202"/>
      <c r="AIO100" s="202"/>
      <c r="AIP100" s="202"/>
      <c r="AIQ100" s="202"/>
      <c r="AIR100" s="202"/>
      <c r="AIS100" s="202"/>
      <c r="AIT100" s="202"/>
      <c r="AIU100" s="202"/>
      <c r="AIV100" s="202"/>
      <c r="AIW100" s="202"/>
      <c r="AIX100" s="202"/>
      <c r="AIY100" s="202"/>
      <c r="AIZ100" s="202"/>
      <c r="AJA100" s="202"/>
      <c r="AJB100" s="202"/>
      <c r="AJC100" s="202"/>
      <c r="AJD100" s="202"/>
      <c r="AJE100" s="202"/>
      <c r="AJF100" s="202"/>
      <c r="AJG100" s="202"/>
      <c r="AJH100" s="202"/>
      <c r="AJI100" s="202"/>
      <c r="AJJ100" s="202"/>
      <c r="AJK100" s="202"/>
      <c r="AJL100" s="202"/>
      <c r="AJM100" s="202"/>
      <c r="AJN100" s="202"/>
      <c r="AJO100" s="202"/>
      <c r="AJP100" s="202"/>
      <c r="AJQ100" s="202"/>
      <c r="AJR100" s="202"/>
      <c r="AJS100" s="202"/>
      <c r="AJT100" s="202"/>
      <c r="AJU100" s="202"/>
      <c r="AJV100" s="202"/>
      <c r="AJW100" s="202"/>
      <c r="AJX100" s="202"/>
      <c r="AJY100" s="202"/>
      <c r="AJZ100" s="202"/>
      <c r="AKA100" s="202"/>
      <c r="AKB100" s="202"/>
      <c r="AKC100" s="202"/>
      <c r="AKD100" s="202"/>
      <c r="AKE100" s="202"/>
      <c r="AKF100" s="202"/>
      <c r="AKG100" s="202"/>
      <c r="AKH100" s="202"/>
      <c r="AKI100" s="202"/>
      <c r="AKJ100" s="202"/>
      <c r="AKK100" s="202"/>
      <c r="AKL100" s="202"/>
      <c r="AKM100" s="202"/>
      <c r="AKN100" s="202"/>
      <c r="AKO100" s="202"/>
      <c r="AKP100" s="202"/>
      <c r="AKQ100" s="202"/>
      <c r="AKR100" s="202"/>
      <c r="AKS100" s="202"/>
      <c r="AKT100" s="202"/>
      <c r="AKU100" s="202"/>
      <c r="AKV100" s="202"/>
      <c r="AKW100" s="202"/>
      <c r="AKX100" s="202"/>
      <c r="AKY100" s="202"/>
      <c r="AKZ100" s="202"/>
      <c r="ALA100" s="202"/>
      <c r="ALB100" s="202"/>
      <c r="ALC100" s="202"/>
      <c r="ALD100" s="202"/>
      <c r="ALE100" s="202"/>
      <c r="ALF100" s="202"/>
      <c r="ALG100" s="202"/>
      <c r="ALH100" s="202"/>
      <c r="ALI100" s="202"/>
      <c r="ALJ100" s="202"/>
      <c r="ALK100" s="202"/>
      <c r="ALL100" s="202"/>
      <c r="ALM100" s="202"/>
      <c r="ALN100" s="202"/>
      <c r="ALO100" s="202"/>
      <c r="ALP100" s="202"/>
      <c r="ALQ100" s="202"/>
      <c r="ALR100" s="202"/>
      <c r="ALS100" s="202"/>
      <c r="ALT100" s="202"/>
      <c r="ALU100" s="202"/>
      <c r="ALV100" s="202"/>
      <c r="ALW100" s="202"/>
      <c r="ALX100" s="202"/>
      <c r="ALY100" s="202"/>
      <c r="ALZ100" s="202"/>
      <c r="AMA100" s="202"/>
      <c r="AMB100" s="202"/>
      <c r="AMC100" s="202"/>
      <c r="AMD100" s="202"/>
      <c r="AME100" s="202"/>
      <c r="AMF100" s="202"/>
      <c r="AMG100" s="202"/>
      <c r="AMH100" s="202"/>
      <c r="AMI100" s="202"/>
      <c r="AMJ100" s="202"/>
    </row>
    <row r="101" spans="1:1024" ht="20.25" customHeight="1">
      <c r="A101" s="601"/>
      <c r="B101" s="522" t="s">
        <v>89</v>
      </c>
      <c r="C101" s="65"/>
      <c r="D101" s="917"/>
      <c r="E101" s="111"/>
      <c r="F101" s="176"/>
      <c r="G101" s="602"/>
      <c r="H101" s="109"/>
      <c r="I101" s="109"/>
      <c r="J101" s="110"/>
      <c r="K101" s="110"/>
      <c r="L101" s="111"/>
      <c r="M101" s="312"/>
      <c r="N101" s="602"/>
      <c r="O101" s="109"/>
      <c r="P101" s="109"/>
      <c r="Q101" s="110"/>
      <c r="R101" s="110"/>
      <c r="S101" s="111"/>
      <c r="T101" s="268"/>
      <c r="U101" s="109"/>
      <c r="V101" s="109"/>
      <c r="W101" s="109"/>
      <c r="X101" s="110"/>
      <c r="Y101" s="160"/>
      <c r="Z101" s="111"/>
      <c r="AA101" s="176"/>
      <c r="AB101" s="602"/>
      <c r="AC101" s="109"/>
      <c r="AD101" s="109"/>
      <c r="AE101" s="110"/>
      <c r="AF101" s="110"/>
      <c r="AG101" s="111"/>
      <c r="AH101" s="176"/>
      <c r="AI101" s="625"/>
      <c r="AJ101" s="925"/>
      <c r="AK101" s="195"/>
      <c r="AL101" s="14"/>
    </row>
    <row r="102" spans="1:1024" ht="20.25" customHeight="1">
      <c r="A102" s="603"/>
      <c r="B102" s="553" t="s">
        <v>22</v>
      </c>
      <c r="C102" s="77" t="s">
        <v>103</v>
      </c>
      <c r="D102" s="918">
        <f>AK63</f>
        <v>30</v>
      </c>
      <c r="E102" s="115"/>
      <c r="F102" s="512"/>
      <c r="G102" s="513"/>
      <c r="H102" s="113"/>
      <c r="I102" s="113">
        <v>2</v>
      </c>
      <c r="J102" s="114"/>
      <c r="K102" s="114"/>
      <c r="L102" s="115"/>
      <c r="M102" s="512"/>
      <c r="N102" s="513">
        <v>2</v>
      </c>
      <c r="O102" s="113"/>
      <c r="P102" s="113">
        <v>2</v>
      </c>
      <c r="Q102" s="116">
        <v>2</v>
      </c>
      <c r="R102" s="114"/>
      <c r="S102" s="115"/>
      <c r="T102" s="270"/>
      <c r="U102" s="113"/>
      <c r="V102" s="113"/>
      <c r="W102" s="113">
        <v>2</v>
      </c>
      <c r="X102" s="114"/>
      <c r="Y102" s="114"/>
      <c r="Z102" s="115"/>
      <c r="AA102" s="512"/>
      <c r="AB102" s="513">
        <v>2</v>
      </c>
      <c r="AC102" s="113"/>
      <c r="AD102" s="113">
        <v>2</v>
      </c>
      <c r="AE102" s="114"/>
      <c r="AF102" s="114"/>
      <c r="AG102" s="115"/>
      <c r="AH102" s="512"/>
      <c r="AI102" s="520"/>
      <c r="AJ102" s="925">
        <f t="shared" ref="AJ102:AJ105" si="26">SUM(E102:AI102)</f>
        <v>14</v>
      </c>
      <c r="AK102" s="195">
        <f t="shared" ref="AK102:AK103" si="27">D102-AJ102</f>
        <v>16</v>
      </c>
      <c r="AL102" s="14"/>
    </row>
    <row r="103" spans="1:1024" ht="20.25" customHeight="1">
      <c r="A103" s="603"/>
      <c r="B103" s="321" t="s">
        <v>24</v>
      </c>
      <c r="C103" s="54" t="s">
        <v>110</v>
      </c>
      <c r="D103" s="918">
        <f t="shared" ref="D103:D105" si="28">AK64</f>
        <v>28</v>
      </c>
      <c r="E103" s="115"/>
      <c r="F103" s="512"/>
      <c r="G103" s="513"/>
      <c r="H103" s="113">
        <v>2</v>
      </c>
      <c r="I103" s="113"/>
      <c r="J103" s="114"/>
      <c r="K103" s="114"/>
      <c r="L103" s="115"/>
      <c r="M103" s="512"/>
      <c r="N103" s="513"/>
      <c r="O103" s="173"/>
      <c r="P103" s="113"/>
      <c r="Q103" s="114"/>
      <c r="R103" s="114"/>
      <c r="S103" s="115"/>
      <c r="T103" s="270"/>
      <c r="U103" s="113"/>
      <c r="V103" s="113">
        <v>2</v>
      </c>
      <c r="W103" s="113"/>
      <c r="X103" s="114"/>
      <c r="Y103" s="114"/>
      <c r="Z103" s="115"/>
      <c r="AA103" s="512"/>
      <c r="AB103" s="513"/>
      <c r="AC103" s="113">
        <v>2</v>
      </c>
      <c r="AD103" s="113"/>
      <c r="AE103" s="114"/>
      <c r="AF103" s="114"/>
      <c r="AG103" s="115"/>
      <c r="AH103" s="512"/>
      <c r="AI103" s="520"/>
      <c r="AJ103" s="925">
        <f t="shared" si="26"/>
        <v>6</v>
      </c>
      <c r="AK103" s="195">
        <f t="shared" si="27"/>
        <v>22</v>
      </c>
      <c r="AL103" s="14"/>
    </row>
    <row r="104" spans="1:1024" ht="20.25">
      <c r="A104" s="603"/>
      <c r="B104" s="321" t="s">
        <v>28</v>
      </c>
      <c r="C104" s="296" t="s">
        <v>92</v>
      </c>
      <c r="D104" s="918">
        <f t="shared" si="28"/>
        <v>22</v>
      </c>
      <c r="E104" s="115"/>
      <c r="F104" s="512"/>
      <c r="G104" s="513"/>
      <c r="H104" s="173"/>
      <c r="I104" s="113"/>
      <c r="J104" s="114"/>
      <c r="K104" s="114"/>
      <c r="L104" s="512"/>
      <c r="M104" s="512"/>
      <c r="N104" s="513"/>
      <c r="O104" s="173"/>
      <c r="P104" s="113"/>
      <c r="Q104" s="114"/>
      <c r="R104" s="178"/>
      <c r="S104" s="115"/>
      <c r="T104" s="270"/>
      <c r="U104" s="173"/>
      <c r="V104" s="173"/>
      <c r="W104" s="113"/>
      <c r="X104" s="114"/>
      <c r="Y104" s="114"/>
      <c r="Z104" s="512"/>
      <c r="AA104" s="512"/>
      <c r="AB104" s="513"/>
      <c r="AC104" s="113">
        <v>2</v>
      </c>
      <c r="AD104" s="113"/>
      <c r="AE104" s="114"/>
      <c r="AF104" s="114"/>
      <c r="AG104" s="115"/>
      <c r="AH104" s="512"/>
      <c r="AI104" s="520"/>
      <c r="AJ104" s="925">
        <f t="shared" si="26"/>
        <v>2</v>
      </c>
      <c r="AK104" s="195">
        <f>D104-AJ104-AJ107-AJ108</f>
        <v>14</v>
      </c>
      <c r="AL104" s="14"/>
    </row>
    <row r="105" spans="1:1024" ht="20.25" customHeight="1">
      <c r="A105" s="605"/>
      <c r="B105" s="908" t="s">
        <v>32</v>
      </c>
      <c r="C105" s="561" t="s">
        <v>162</v>
      </c>
      <c r="D105" s="918">
        <f t="shared" si="28"/>
        <v>30</v>
      </c>
      <c r="E105" s="606"/>
      <c r="F105" s="644"/>
      <c r="G105" s="404"/>
      <c r="H105" s="615">
        <v>2</v>
      </c>
      <c r="I105" s="615">
        <v>2</v>
      </c>
      <c r="J105" s="617"/>
      <c r="K105" s="617"/>
      <c r="L105" s="606"/>
      <c r="M105" s="403"/>
      <c r="N105" s="404"/>
      <c r="O105" s="615"/>
      <c r="P105" s="615">
        <v>2</v>
      </c>
      <c r="Q105" s="617"/>
      <c r="R105" s="617"/>
      <c r="S105" s="606"/>
      <c r="T105" s="620"/>
      <c r="U105" s="615"/>
      <c r="V105" s="615">
        <v>2</v>
      </c>
      <c r="W105" s="615">
        <v>2</v>
      </c>
      <c r="X105" s="617"/>
      <c r="Y105" s="617"/>
      <c r="Z105" s="606"/>
      <c r="AA105" s="403"/>
      <c r="AB105" s="404"/>
      <c r="AC105" s="615"/>
      <c r="AD105" s="615">
        <v>2</v>
      </c>
      <c r="AE105" s="617"/>
      <c r="AF105" s="617"/>
      <c r="AG105" s="606"/>
      <c r="AH105" s="403"/>
      <c r="AI105" s="626"/>
      <c r="AJ105" s="925">
        <f t="shared" si="26"/>
        <v>12</v>
      </c>
      <c r="AK105" s="195">
        <f>D105-AJ105</f>
        <v>18</v>
      </c>
      <c r="AL105" s="14"/>
    </row>
    <row r="106" spans="1:1024" ht="20.25">
      <c r="A106" s="69"/>
      <c r="B106" s="70" t="s">
        <v>51</v>
      </c>
      <c r="C106" s="71"/>
      <c r="D106" s="919"/>
      <c r="E106" s="250"/>
      <c r="F106" s="126"/>
      <c r="G106" s="125"/>
      <c r="H106" s="125"/>
      <c r="I106" s="125"/>
      <c r="J106" s="125"/>
      <c r="K106" s="125"/>
      <c r="L106" s="126"/>
      <c r="M106" s="126"/>
      <c r="N106" s="125"/>
      <c r="O106" s="125"/>
      <c r="P106" s="125"/>
      <c r="Q106" s="125"/>
      <c r="R106" s="125"/>
      <c r="S106" s="126"/>
      <c r="T106" s="126"/>
      <c r="U106" s="125"/>
      <c r="V106" s="125"/>
      <c r="W106" s="125"/>
      <c r="X106" s="125"/>
      <c r="Y106" s="125"/>
      <c r="Z106" s="126"/>
      <c r="AA106" s="126"/>
      <c r="AB106" s="125"/>
      <c r="AC106" s="125"/>
      <c r="AD106" s="125"/>
      <c r="AE106" s="125"/>
      <c r="AF106" s="125"/>
      <c r="AG106" s="126"/>
      <c r="AH106" s="126"/>
      <c r="AI106" s="227"/>
      <c r="AJ106" s="919"/>
      <c r="AK106" s="205"/>
      <c r="AL106" s="14"/>
    </row>
    <row r="107" spans="1:1024" ht="20.25">
      <c r="A107" s="902"/>
      <c r="B107" s="321" t="s">
        <v>28</v>
      </c>
      <c r="C107" s="920" t="s">
        <v>78</v>
      </c>
      <c r="D107" s="131"/>
      <c r="E107" s="248"/>
      <c r="F107" s="162"/>
      <c r="G107" s="174"/>
      <c r="H107" s="174">
        <v>2</v>
      </c>
      <c r="I107" s="174"/>
      <c r="J107" s="174"/>
      <c r="K107" s="174"/>
      <c r="L107" s="162"/>
      <c r="M107" s="162"/>
      <c r="N107" s="174"/>
      <c r="O107" s="174">
        <v>2</v>
      </c>
      <c r="P107" s="174"/>
      <c r="Q107" s="174"/>
      <c r="R107" s="174"/>
      <c r="S107" s="162"/>
      <c r="T107" s="162"/>
      <c r="U107" s="174"/>
      <c r="V107" s="174"/>
      <c r="W107" s="174"/>
      <c r="X107" s="174"/>
      <c r="Y107" s="174"/>
      <c r="Z107" s="162"/>
      <c r="AA107" s="162"/>
      <c r="AB107" s="174"/>
      <c r="AC107" s="174"/>
      <c r="AD107" s="174"/>
      <c r="AE107" s="174"/>
      <c r="AF107" s="174"/>
      <c r="AG107" s="162"/>
      <c r="AH107" s="162"/>
      <c r="AI107" s="292"/>
      <c r="AJ107" s="926">
        <f t="shared" ref="AJ107:AJ108" si="29">SUM(E107:AI107)</f>
        <v>4</v>
      </c>
      <c r="AK107" s="892">
        <f t="shared" ref="AK107:AK108" si="30">D107-AJ107</f>
        <v>-4</v>
      </c>
      <c r="AL107" s="14"/>
    </row>
    <row r="108" spans="1:1024" ht="20.25">
      <c r="A108" s="903"/>
      <c r="B108" s="321" t="s">
        <v>28</v>
      </c>
      <c r="C108" s="1233" t="s">
        <v>129</v>
      </c>
      <c r="D108" s="921"/>
      <c r="E108" s="250"/>
      <c r="F108" s="126"/>
      <c r="G108" s="125"/>
      <c r="H108" s="125"/>
      <c r="I108" s="125"/>
      <c r="J108" s="164"/>
      <c r="K108" s="125"/>
      <c r="L108" s="126"/>
      <c r="M108" s="126"/>
      <c r="N108" s="125"/>
      <c r="O108" s="125"/>
      <c r="P108" s="125"/>
      <c r="Q108" s="164"/>
      <c r="R108" s="125"/>
      <c r="S108" s="126"/>
      <c r="T108" s="126"/>
      <c r="U108" s="125">
        <v>2</v>
      </c>
      <c r="V108" s="125"/>
      <c r="W108" s="164"/>
      <c r="X108" s="164"/>
      <c r="Y108" s="125"/>
      <c r="Z108" s="126"/>
      <c r="AA108" s="126"/>
      <c r="AB108" s="125"/>
      <c r="AC108" s="125"/>
      <c r="AD108" s="164"/>
      <c r="AE108" s="164"/>
      <c r="AF108" s="125"/>
      <c r="AG108" s="126"/>
      <c r="AH108" s="126"/>
      <c r="AI108" s="227"/>
      <c r="AJ108" s="919">
        <f t="shared" si="29"/>
        <v>2</v>
      </c>
      <c r="AK108" s="205">
        <f t="shared" si="30"/>
        <v>-2</v>
      </c>
      <c r="AL108" s="14"/>
    </row>
    <row r="109" spans="1:1024" s="9" customFormat="1" ht="18.75">
      <c r="A109" s="14"/>
      <c r="B109" s="14"/>
      <c r="C109" s="14"/>
      <c r="D109" s="14"/>
      <c r="E109" s="20" t="s">
        <v>54</v>
      </c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172"/>
      <c r="W109" s="20"/>
      <c r="X109" s="20"/>
      <c r="Y109" s="20"/>
      <c r="Z109" s="175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 spans="1:1024" s="9" customFormat="1" ht="18.75">
      <c r="A110" s="14"/>
      <c r="B110" s="14"/>
      <c r="C110" s="14"/>
      <c r="D110" s="14"/>
      <c r="E110" s="1256" t="s">
        <v>102</v>
      </c>
      <c r="F110" s="1256"/>
      <c r="G110" s="1256"/>
      <c r="H110" s="1256"/>
      <c r="I110" s="1256"/>
      <c r="J110" s="1256"/>
      <c r="K110" s="1256"/>
      <c r="L110" s="1256"/>
      <c r="M110" s="1256"/>
      <c r="N110" s="1256"/>
      <c r="O110" s="1256"/>
      <c r="P110" s="1256"/>
      <c r="Q110" s="1256"/>
      <c r="R110" s="1256"/>
      <c r="S110" s="1256"/>
      <c r="T110" s="1256"/>
      <c r="U110" s="1256"/>
      <c r="V110" s="1256"/>
      <c r="W110" s="1256"/>
      <c r="X110" s="1256"/>
      <c r="Y110" s="1256"/>
      <c r="Z110" s="1256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 spans="1:1024" s="9" customFormat="1" ht="18.75">
      <c r="A111" s="14"/>
      <c r="B111" s="324"/>
      <c r="C111" s="324"/>
      <c r="D111" s="324"/>
      <c r="E111" s="324"/>
      <c r="F111" s="324"/>
      <c r="G111" s="324"/>
      <c r="H111" s="324"/>
      <c r="I111" s="324"/>
      <c r="J111" s="324"/>
      <c r="K111" s="324"/>
      <c r="L111" s="324"/>
      <c r="M111" s="324"/>
      <c r="N111" s="324"/>
      <c r="O111" s="324"/>
      <c r="P111" s="324"/>
      <c r="Q111" s="324"/>
      <c r="R111" s="324"/>
      <c r="S111" s="324"/>
      <c r="T111" s="324"/>
      <c r="U111" s="324"/>
      <c r="V111" s="324"/>
      <c r="W111" s="324"/>
      <c r="X111" s="324"/>
      <c r="Y111" s="324"/>
      <c r="Z111" s="324"/>
      <c r="AA111" s="324"/>
      <c r="AB111" s="324"/>
      <c r="AC111" s="324"/>
      <c r="AD111" s="324"/>
      <c r="AE111" s="324"/>
      <c r="AF111" s="324"/>
      <c r="AG111" s="324"/>
      <c r="AH111" s="324"/>
      <c r="AI111" s="14"/>
      <c r="AJ111" s="14"/>
      <c r="AK111" s="14"/>
      <c r="AL111" s="14"/>
    </row>
    <row r="112" spans="1:1024" ht="18.75">
      <c r="B112" s="1267" t="s">
        <v>0</v>
      </c>
      <c r="C112" s="1267"/>
      <c r="D112" s="1267"/>
      <c r="E112" s="1267"/>
      <c r="F112" s="1267"/>
      <c r="G112" s="1267"/>
      <c r="H112" s="1267"/>
      <c r="I112" s="1267"/>
      <c r="J112" s="1267"/>
      <c r="K112" s="1267"/>
      <c r="L112" s="1267"/>
      <c r="M112" s="1267"/>
      <c r="N112" s="1267"/>
      <c r="O112" s="1267"/>
      <c r="P112" s="1267"/>
      <c r="Q112" s="1267"/>
      <c r="R112" s="1267"/>
      <c r="S112" s="1267"/>
      <c r="T112" s="1267"/>
      <c r="U112" s="1267"/>
      <c r="V112" s="1267"/>
      <c r="W112" s="1267"/>
      <c r="X112" s="1267"/>
      <c r="Y112" s="1267"/>
      <c r="Z112" s="1267"/>
      <c r="AA112" s="1267"/>
      <c r="AB112" s="1267"/>
      <c r="AC112" s="1267"/>
      <c r="AD112" s="1267"/>
      <c r="AE112" s="1267"/>
      <c r="AF112" s="1267"/>
      <c r="AG112" s="1267"/>
      <c r="AH112" s="1267"/>
    </row>
    <row r="113" spans="1:38" ht="24.75" customHeight="1">
      <c r="A113" s="14"/>
      <c r="B113" s="1262" t="s">
        <v>121</v>
      </c>
      <c r="C113" s="1262"/>
      <c r="D113" s="1262"/>
      <c r="E113" s="1262"/>
      <c r="F113" s="1262"/>
      <c r="G113" s="1262"/>
      <c r="H113" s="1262"/>
      <c r="I113" s="1262"/>
      <c r="J113" s="1262"/>
      <c r="K113" s="1262"/>
      <c r="L113" s="1262"/>
      <c r="M113" s="1262"/>
      <c r="N113" s="1262"/>
      <c r="O113" s="1262"/>
      <c r="P113" s="1262"/>
      <c r="Q113" s="1262"/>
      <c r="R113" s="1262"/>
      <c r="S113" s="1262"/>
      <c r="T113" s="1262"/>
      <c r="U113" s="1262"/>
      <c r="V113" s="1262"/>
      <c r="W113" s="1262"/>
      <c r="X113" s="1262"/>
      <c r="Y113" s="1262"/>
      <c r="Z113" s="1262"/>
      <c r="AA113" s="1262"/>
      <c r="AB113" s="1262"/>
      <c r="AC113" s="1262"/>
      <c r="AD113" s="1262"/>
      <c r="AE113" s="1262"/>
      <c r="AF113" s="1262"/>
      <c r="AG113" s="1262"/>
      <c r="AH113" s="1262"/>
      <c r="AI113" s="1262"/>
      <c r="AJ113" s="1262"/>
      <c r="AK113" s="184">
        <v>2025</v>
      </c>
      <c r="AL113" s="14"/>
    </row>
    <row r="114" spans="1:38" ht="18.75">
      <c r="A114" s="14"/>
      <c r="B114" s="185"/>
      <c r="C114" s="18" t="s">
        <v>65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481"/>
      <c r="W114" s="14"/>
      <c r="X114" s="14"/>
      <c r="Y114" s="185"/>
      <c r="Z114" s="185"/>
      <c r="AA114" s="185"/>
      <c r="AB114" s="185"/>
      <c r="AC114" s="185"/>
      <c r="AD114" s="185"/>
      <c r="AE114" s="185"/>
      <c r="AF114" s="185"/>
      <c r="AG114" s="185"/>
      <c r="AH114" s="185"/>
      <c r="AI114" s="185"/>
      <c r="AJ114" s="185"/>
      <c r="AK114" s="185"/>
      <c r="AL114" s="14"/>
    </row>
    <row r="115" spans="1:38" ht="29.25" customHeight="1">
      <c r="A115" s="18"/>
      <c r="B115" s="184" t="s">
        <v>3</v>
      </c>
      <c r="C115" s="433" t="s">
        <v>66</v>
      </c>
      <c r="D115" s="18"/>
      <c r="E115" s="1265" t="s">
        <v>5</v>
      </c>
      <c r="F115" s="1265"/>
      <c r="G115" s="1265"/>
      <c r="H115" s="18">
        <v>1</v>
      </c>
      <c r="I115" s="18"/>
      <c r="J115" s="1265"/>
      <c r="K115" s="1265"/>
      <c r="L115" s="1265"/>
      <c r="M115" s="1265"/>
      <c r="N115" s="1265"/>
      <c r="O115" s="1265"/>
      <c r="P115" s="1265"/>
      <c r="Q115" s="1265"/>
      <c r="R115" s="1265"/>
      <c r="S115" s="1265"/>
      <c r="T115" s="18"/>
      <c r="U115" s="18"/>
      <c r="V115" s="1265" t="s">
        <v>6</v>
      </c>
      <c r="W115" s="1265"/>
      <c r="X115" s="1265"/>
      <c r="Y115" s="1265"/>
      <c r="Z115" s="18"/>
      <c r="AA115" s="1266" t="s">
        <v>160</v>
      </c>
      <c r="AB115" s="1266"/>
      <c r="AC115" s="1266"/>
      <c r="AD115" s="1266"/>
      <c r="AE115" s="18"/>
      <c r="AF115" s="18"/>
      <c r="AG115" s="18"/>
      <c r="AH115" s="1265" t="s">
        <v>8</v>
      </c>
      <c r="AI115" s="1265"/>
      <c r="AJ115" s="185"/>
      <c r="AK115" s="185"/>
      <c r="AL115" s="14"/>
    </row>
    <row r="116" spans="1:38" ht="19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482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14"/>
      <c r="AK116" s="14"/>
      <c r="AL116" s="14"/>
    </row>
    <row r="117" spans="1:38" ht="18.75">
      <c r="A117" s="23"/>
      <c r="B117" s="186"/>
      <c r="C117" s="434"/>
      <c r="D117" s="186"/>
      <c r="E117" s="1263" t="s">
        <v>9</v>
      </c>
      <c r="F117" s="1263"/>
      <c r="G117" s="1263"/>
      <c r="H117" s="1263"/>
      <c r="I117" s="1263"/>
      <c r="J117" s="1263"/>
      <c r="K117" s="1263"/>
      <c r="L117" s="1263"/>
      <c r="M117" s="1263"/>
      <c r="N117" s="1263"/>
      <c r="O117" s="1263"/>
      <c r="P117" s="1263"/>
      <c r="Q117" s="1263"/>
      <c r="R117" s="1263"/>
      <c r="S117" s="1263"/>
      <c r="T117" s="1263"/>
      <c r="U117" s="1263"/>
      <c r="V117" s="1263"/>
      <c r="W117" s="1263"/>
      <c r="X117" s="1263"/>
      <c r="Y117" s="1263"/>
      <c r="Z117" s="1263"/>
      <c r="AA117" s="1263"/>
      <c r="AB117" s="1263"/>
      <c r="AC117" s="1263"/>
      <c r="AD117" s="1263"/>
      <c r="AE117" s="1263"/>
      <c r="AF117" s="1263"/>
      <c r="AG117" s="1263"/>
      <c r="AH117" s="1263"/>
      <c r="AI117" s="1264"/>
      <c r="AJ117" s="186"/>
      <c r="AK117" s="186"/>
      <c r="AL117" s="14"/>
    </row>
    <row r="118" spans="1:38" ht="18.75">
      <c r="A118" s="26"/>
      <c r="B118" s="435"/>
      <c r="C118" s="293"/>
      <c r="D118" s="435"/>
      <c r="E118" s="436"/>
      <c r="F118" s="245" t="s">
        <v>11</v>
      </c>
      <c r="G118" s="245"/>
      <c r="H118" s="245"/>
      <c r="I118" s="245"/>
      <c r="J118" s="245"/>
      <c r="K118" s="245"/>
      <c r="L118" s="245"/>
      <c r="M118" s="245" t="s">
        <v>10</v>
      </c>
      <c r="N118" s="245"/>
      <c r="O118" s="245"/>
      <c r="P118" s="245"/>
      <c r="Q118" s="483"/>
      <c r="R118" s="245"/>
      <c r="S118" s="245"/>
      <c r="T118" s="245" t="s">
        <v>11</v>
      </c>
      <c r="U118" s="245"/>
      <c r="V118" s="483"/>
      <c r="W118" s="245"/>
      <c r="X118" s="245"/>
      <c r="Y118" s="245"/>
      <c r="Z118" s="245"/>
      <c r="AA118" s="245" t="s">
        <v>10</v>
      </c>
      <c r="AB118" s="245"/>
      <c r="AC118" s="245"/>
      <c r="AD118" s="245"/>
      <c r="AE118" s="483"/>
      <c r="AF118" s="245"/>
      <c r="AG118" s="245"/>
      <c r="AH118" s="245" t="s">
        <v>11</v>
      </c>
      <c r="AI118" s="261"/>
      <c r="AJ118" s="189"/>
      <c r="AK118" s="189"/>
      <c r="AL118" s="14"/>
    </row>
    <row r="119" spans="1:38" s="6" customFormat="1" ht="71.25" customHeight="1">
      <c r="A119" s="31" t="s">
        <v>12</v>
      </c>
      <c r="B119" s="437" t="s">
        <v>13</v>
      </c>
      <c r="C119" s="438" t="s">
        <v>14</v>
      </c>
      <c r="D119" s="439" t="s">
        <v>15</v>
      </c>
      <c r="E119" s="440">
        <v>1</v>
      </c>
      <c r="F119" s="441">
        <v>2</v>
      </c>
      <c r="G119" s="441">
        <v>3</v>
      </c>
      <c r="H119" s="441">
        <v>4</v>
      </c>
      <c r="I119" s="474">
        <v>5</v>
      </c>
      <c r="J119" s="441">
        <v>6</v>
      </c>
      <c r="K119" s="441">
        <v>7</v>
      </c>
      <c r="L119" s="441">
        <v>8</v>
      </c>
      <c r="M119" s="441">
        <v>9</v>
      </c>
      <c r="N119" s="441">
        <v>10</v>
      </c>
      <c r="O119" s="441">
        <v>11</v>
      </c>
      <c r="P119" s="441">
        <v>12</v>
      </c>
      <c r="Q119" s="484">
        <v>13</v>
      </c>
      <c r="R119" s="441">
        <v>14</v>
      </c>
      <c r="S119" s="441">
        <v>15</v>
      </c>
      <c r="T119" s="441">
        <v>16</v>
      </c>
      <c r="U119" s="441">
        <v>17</v>
      </c>
      <c r="V119" s="474">
        <v>18</v>
      </c>
      <c r="W119" s="441">
        <v>19</v>
      </c>
      <c r="X119" s="484">
        <v>20</v>
      </c>
      <c r="Y119" s="441">
        <v>21</v>
      </c>
      <c r="Z119" s="441">
        <v>22</v>
      </c>
      <c r="AA119" s="441">
        <v>23</v>
      </c>
      <c r="AB119" s="441">
        <v>24</v>
      </c>
      <c r="AC119" s="441">
        <v>25</v>
      </c>
      <c r="AD119" s="441">
        <v>26</v>
      </c>
      <c r="AE119" s="484">
        <v>27</v>
      </c>
      <c r="AF119" s="441">
        <v>28</v>
      </c>
      <c r="AG119" s="441">
        <v>29</v>
      </c>
      <c r="AH119" s="441">
        <v>30</v>
      </c>
      <c r="AI119" s="489">
        <v>31</v>
      </c>
      <c r="AJ119" s="192" t="s">
        <v>16</v>
      </c>
      <c r="AK119" s="192" t="s">
        <v>17</v>
      </c>
      <c r="AL119" s="14"/>
    </row>
    <row r="120" spans="1:38" ht="20.25">
      <c r="A120" s="37">
        <v>1</v>
      </c>
      <c r="B120" s="553" t="s">
        <v>18</v>
      </c>
      <c r="C120" s="39" t="s">
        <v>74</v>
      </c>
      <c r="D120" s="108">
        <f t="shared" ref="D120:D134" si="31">AK85</f>
        <v>24</v>
      </c>
      <c r="E120" s="113"/>
      <c r="F120" s="113"/>
      <c r="G120" s="113"/>
      <c r="H120" s="114">
        <v>2</v>
      </c>
      <c r="I120" s="114"/>
      <c r="J120" s="115"/>
      <c r="K120" s="512"/>
      <c r="L120" s="513"/>
      <c r="M120" s="113">
        <v>2</v>
      </c>
      <c r="N120" s="113"/>
      <c r="O120" s="114">
        <v>2</v>
      </c>
      <c r="P120" s="116">
        <v>2</v>
      </c>
      <c r="Q120" s="115"/>
      <c r="R120" s="270"/>
      <c r="S120" s="113"/>
      <c r="T120" s="173"/>
      <c r="U120" s="113"/>
      <c r="V120" s="114">
        <v>2</v>
      </c>
      <c r="W120" s="114"/>
      <c r="X120" s="115"/>
      <c r="Y120" s="512"/>
      <c r="Z120" s="513"/>
      <c r="AA120" s="113">
        <v>2</v>
      </c>
      <c r="AB120" s="113"/>
      <c r="AC120" s="114">
        <v>2</v>
      </c>
      <c r="AD120" s="116">
        <v>2</v>
      </c>
      <c r="AE120" s="115"/>
      <c r="AF120" s="512"/>
      <c r="AG120" s="113"/>
      <c r="AH120" s="113"/>
      <c r="AI120" s="113"/>
      <c r="AJ120" s="925">
        <f>SUM(E120:AI120)</f>
        <v>16</v>
      </c>
      <c r="AK120" s="195">
        <f>D120-AJ120</f>
        <v>8</v>
      </c>
      <c r="AL120" s="14"/>
    </row>
    <row r="121" spans="1:38" ht="20.25">
      <c r="A121" s="44">
        <v>2</v>
      </c>
      <c r="B121" s="321" t="s">
        <v>21</v>
      </c>
      <c r="C121" s="46" t="s">
        <v>119</v>
      </c>
      <c r="D121" s="112">
        <f t="shared" si="31"/>
        <v>16</v>
      </c>
      <c r="E121" s="113">
        <v>2</v>
      </c>
      <c r="F121" s="113"/>
      <c r="G121" s="113"/>
      <c r="H121" s="114"/>
      <c r="I121" s="114"/>
      <c r="J121" s="115"/>
      <c r="K121" s="512"/>
      <c r="L121" s="513">
        <v>2</v>
      </c>
      <c r="M121" s="113"/>
      <c r="N121" s="113"/>
      <c r="O121" s="114"/>
      <c r="P121" s="114"/>
      <c r="Q121" s="115"/>
      <c r="R121" s="270"/>
      <c r="S121" s="113">
        <v>2</v>
      </c>
      <c r="T121" s="173"/>
      <c r="U121" s="113"/>
      <c r="V121" s="114"/>
      <c r="W121" s="114"/>
      <c r="X121" s="115"/>
      <c r="Y121" s="512"/>
      <c r="Z121" s="513">
        <v>2</v>
      </c>
      <c r="AA121" s="113"/>
      <c r="AB121" s="113"/>
      <c r="AC121" s="114"/>
      <c r="AD121" s="114"/>
      <c r="AE121" s="115"/>
      <c r="AF121" s="512"/>
      <c r="AG121" s="113">
        <v>2</v>
      </c>
      <c r="AH121" s="113"/>
      <c r="AI121" s="113"/>
      <c r="AJ121" s="925">
        <f t="shared" ref="AJ121:AJ134" si="32">SUM(E121:AI121)</f>
        <v>10</v>
      </c>
      <c r="AK121" s="195">
        <f t="shared" ref="AK121:AK127" si="33">D121-AJ121</f>
        <v>6</v>
      </c>
      <c r="AL121" s="14"/>
    </row>
    <row r="122" spans="1:38" ht="20.25" customHeight="1">
      <c r="A122" s="44">
        <v>3</v>
      </c>
      <c r="B122" s="321" t="s">
        <v>22</v>
      </c>
      <c r="C122" s="46" t="s">
        <v>123</v>
      </c>
      <c r="D122" s="112">
        <f t="shared" si="31"/>
        <v>16</v>
      </c>
      <c r="E122" s="113"/>
      <c r="F122" s="177"/>
      <c r="G122" s="113">
        <v>2</v>
      </c>
      <c r="H122" s="114"/>
      <c r="I122" s="114"/>
      <c r="J122" s="115"/>
      <c r="K122" s="512"/>
      <c r="L122" s="513">
        <v>2</v>
      </c>
      <c r="M122" s="113"/>
      <c r="N122" s="113">
        <v>2</v>
      </c>
      <c r="O122" s="114"/>
      <c r="P122" s="114"/>
      <c r="Q122" s="115"/>
      <c r="R122" s="270"/>
      <c r="S122" s="113"/>
      <c r="T122" s="406"/>
      <c r="U122" s="113">
        <v>2</v>
      </c>
      <c r="V122" s="114"/>
      <c r="W122" s="114"/>
      <c r="X122" s="115"/>
      <c r="Y122" s="512"/>
      <c r="Z122" s="513">
        <v>2</v>
      </c>
      <c r="AA122" s="113"/>
      <c r="AB122" s="113">
        <v>2</v>
      </c>
      <c r="AC122" s="114"/>
      <c r="AD122" s="114"/>
      <c r="AE122" s="115"/>
      <c r="AF122" s="512"/>
      <c r="AG122" s="113"/>
      <c r="AH122" s="177"/>
      <c r="AI122" s="113">
        <v>2</v>
      </c>
      <c r="AJ122" s="925">
        <f t="shared" si="32"/>
        <v>14</v>
      </c>
      <c r="AK122" s="195">
        <f t="shared" si="33"/>
        <v>2</v>
      </c>
      <c r="AL122" s="14"/>
    </row>
    <row r="123" spans="1:38" ht="20.25" customHeight="1">
      <c r="A123" s="44">
        <v>4</v>
      </c>
      <c r="B123" s="321" t="s">
        <v>24</v>
      </c>
      <c r="C123" s="46" t="s">
        <v>91</v>
      </c>
      <c r="D123" s="112">
        <f t="shared" si="31"/>
        <v>22</v>
      </c>
      <c r="E123" s="113"/>
      <c r="F123" s="113">
        <v>2</v>
      </c>
      <c r="G123" s="113"/>
      <c r="H123" s="114"/>
      <c r="I123" s="116">
        <v>2</v>
      </c>
      <c r="J123" s="115"/>
      <c r="K123" s="512"/>
      <c r="L123" s="513"/>
      <c r="M123" s="113">
        <v>2</v>
      </c>
      <c r="N123" s="113"/>
      <c r="O123" s="114"/>
      <c r="P123" s="114"/>
      <c r="Q123" s="115"/>
      <c r="R123" s="270"/>
      <c r="S123" s="113"/>
      <c r="T123" s="173"/>
      <c r="U123" s="113"/>
      <c r="V123" s="114"/>
      <c r="W123" s="116">
        <v>2</v>
      </c>
      <c r="X123" s="115"/>
      <c r="Y123" s="512"/>
      <c r="Z123" s="513"/>
      <c r="AA123" s="113">
        <v>2</v>
      </c>
      <c r="AB123" s="113"/>
      <c r="AC123" s="114"/>
      <c r="AD123" s="114"/>
      <c r="AE123" s="115"/>
      <c r="AF123" s="512"/>
      <c r="AG123" s="177">
        <v>2</v>
      </c>
      <c r="AH123" s="113">
        <v>2</v>
      </c>
      <c r="AI123" s="113"/>
      <c r="AJ123" s="925">
        <f t="shared" si="32"/>
        <v>14</v>
      </c>
      <c r="AK123" s="195">
        <f t="shared" si="33"/>
        <v>8</v>
      </c>
      <c r="AL123" s="14"/>
    </row>
    <row r="124" spans="1:38" ht="20.25" customHeight="1">
      <c r="A124" s="44">
        <v>5</v>
      </c>
      <c r="B124" s="542" t="s">
        <v>26</v>
      </c>
      <c r="C124" s="46" t="s">
        <v>27</v>
      </c>
      <c r="D124" s="112">
        <f t="shared" si="31"/>
        <v>34</v>
      </c>
      <c r="E124" s="177">
        <v>2</v>
      </c>
      <c r="F124" s="113"/>
      <c r="G124" s="113">
        <v>2</v>
      </c>
      <c r="H124" s="114"/>
      <c r="I124" s="114">
        <v>2</v>
      </c>
      <c r="J124" s="115"/>
      <c r="K124" s="512"/>
      <c r="L124" s="515">
        <v>2</v>
      </c>
      <c r="M124" s="113"/>
      <c r="N124" s="113">
        <v>2</v>
      </c>
      <c r="O124" s="114"/>
      <c r="P124" s="114">
        <v>2</v>
      </c>
      <c r="Q124" s="115"/>
      <c r="R124" s="270"/>
      <c r="S124" s="113"/>
      <c r="T124" s="173"/>
      <c r="U124" s="113">
        <v>2</v>
      </c>
      <c r="V124" s="114"/>
      <c r="W124" s="114">
        <v>2</v>
      </c>
      <c r="X124" s="115"/>
      <c r="Y124" s="512"/>
      <c r="Z124" s="515">
        <v>2</v>
      </c>
      <c r="AA124" s="113"/>
      <c r="AB124" s="113">
        <v>2</v>
      </c>
      <c r="AC124" s="114"/>
      <c r="AD124" s="114">
        <v>2</v>
      </c>
      <c r="AE124" s="115"/>
      <c r="AF124" s="512"/>
      <c r="AG124" s="113"/>
      <c r="AH124" s="113"/>
      <c r="AI124" s="113">
        <v>2</v>
      </c>
      <c r="AJ124" s="925">
        <f t="shared" si="32"/>
        <v>24</v>
      </c>
      <c r="AK124" s="195">
        <f t="shared" si="33"/>
        <v>10</v>
      </c>
      <c r="AL124" s="14"/>
    </row>
    <row r="125" spans="1:38" ht="20.25" customHeight="1">
      <c r="A125" s="44">
        <v>6</v>
      </c>
      <c r="B125" s="321" t="s">
        <v>28</v>
      </c>
      <c r="C125" s="46" t="s">
        <v>128</v>
      </c>
      <c r="D125" s="112">
        <f t="shared" si="31"/>
        <v>14</v>
      </c>
      <c r="E125" s="113"/>
      <c r="F125" s="113">
        <v>2</v>
      </c>
      <c r="G125" s="113"/>
      <c r="H125" s="114"/>
      <c r="I125" s="114"/>
      <c r="J125" s="115"/>
      <c r="K125" s="512"/>
      <c r="L125" s="513"/>
      <c r="M125" s="113">
        <v>2</v>
      </c>
      <c r="N125" s="113"/>
      <c r="O125" s="114"/>
      <c r="P125" s="114"/>
      <c r="Q125" s="115"/>
      <c r="R125" s="270"/>
      <c r="S125" s="113"/>
      <c r="T125" s="173"/>
      <c r="U125" s="113"/>
      <c r="V125" s="114"/>
      <c r="W125" s="114"/>
      <c r="X125" s="115"/>
      <c r="Y125" s="512"/>
      <c r="Z125" s="513"/>
      <c r="AA125" s="113">
        <v>2</v>
      </c>
      <c r="AB125" s="113"/>
      <c r="AC125" s="114"/>
      <c r="AD125" s="114"/>
      <c r="AE125" s="115"/>
      <c r="AF125" s="512"/>
      <c r="AG125" s="113"/>
      <c r="AH125" s="113">
        <v>2</v>
      </c>
      <c r="AI125" s="113"/>
      <c r="AJ125" s="925">
        <f t="shared" si="32"/>
        <v>8</v>
      </c>
      <c r="AK125" s="195">
        <f t="shared" si="33"/>
        <v>6</v>
      </c>
      <c r="AL125" s="14"/>
    </row>
    <row r="126" spans="1:38" ht="20.25" customHeight="1">
      <c r="A126" s="44">
        <v>7</v>
      </c>
      <c r="B126" s="321" t="s">
        <v>30</v>
      </c>
      <c r="C126" s="54" t="s">
        <v>80</v>
      </c>
      <c r="D126" s="112">
        <f t="shared" si="31"/>
        <v>0</v>
      </c>
      <c r="E126" s="113"/>
      <c r="F126" s="173"/>
      <c r="G126" s="113"/>
      <c r="H126" s="114"/>
      <c r="I126" s="114"/>
      <c r="J126" s="115"/>
      <c r="K126" s="512"/>
      <c r="L126" s="513"/>
      <c r="M126" s="173"/>
      <c r="N126" s="113"/>
      <c r="O126" s="114"/>
      <c r="P126" s="114"/>
      <c r="Q126" s="115"/>
      <c r="R126" s="270"/>
      <c r="S126" s="113"/>
      <c r="T126" s="173"/>
      <c r="U126" s="113"/>
      <c r="V126" s="114"/>
      <c r="W126" s="114"/>
      <c r="X126" s="115"/>
      <c r="Y126" s="512"/>
      <c r="Z126" s="513"/>
      <c r="AA126" s="173"/>
      <c r="AB126" s="113"/>
      <c r="AC126" s="114"/>
      <c r="AD126" s="114"/>
      <c r="AE126" s="115"/>
      <c r="AF126" s="512"/>
      <c r="AG126" s="113"/>
      <c r="AH126" s="173"/>
      <c r="AI126" s="113"/>
      <c r="AJ126" s="925">
        <f t="shared" si="32"/>
        <v>0</v>
      </c>
      <c r="AK126" s="195">
        <f t="shared" si="33"/>
        <v>0</v>
      </c>
      <c r="AL126" s="14"/>
    </row>
    <row r="127" spans="1:38" ht="20.25" customHeight="1">
      <c r="A127" s="44">
        <v>8</v>
      </c>
      <c r="B127" s="321" t="s">
        <v>32</v>
      </c>
      <c r="C127" s="54" t="s">
        <v>115</v>
      </c>
      <c r="D127" s="112">
        <f t="shared" si="31"/>
        <v>18</v>
      </c>
      <c r="E127" s="113"/>
      <c r="F127" s="113">
        <v>2</v>
      </c>
      <c r="G127" s="113">
        <v>2</v>
      </c>
      <c r="H127" s="114"/>
      <c r="I127" s="116"/>
      <c r="J127" s="115"/>
      <c r="K127" s="512"/>
      <c r="L127" s="515"/>
      <c r="M127" s="113"/>
      <c r="N127" s="113">
        <v>2</v>
      </c>
      <c r="O127" s="114"/>
      <c r="P127" s="114"/>
      <c r="Q127" s="115"/>
      <c r="R127" s="270"/>
      <c r="S127" s="113"/>
      <c r="T127" s="173"/>
      <c r="U127" s="113">
        <v>2</v>
      </c>
      <c r="V127" s="114"/>
      <c r="W127" s="116"/>
      <c r="X127" s="115"/>
      <c r="Y127" s="512"/>
      <c r="Z127" s="515"/>
      <c r="AA127" s="113"/>
      <c r="AB127" s="113">
        <v>2</v>
      </c>
      <c r="AC127" s="114"/>
      <c r="AD127" s="114"/>
      <c r="AE127" s="115"/>
      <c r="AF127" s="512"/>
      <c r="AG127" s="113"/>
      <c r="AH127" s="113">
        <v>2</v>
      </c>
      <c r="AI127" s="113">
        <v>2</v>
      </c>
      <c r="AJ127" s="925">
        <f t="shared" si="32"/>
        <v>14</v>
      </c>
      <c r="AK127" s="195">
        <f t="shared" si="33"/>
        <v>4</v>
      </c>
      <c r="AL127" s="14"/>
    </row>
    <row r="128" spans="1:38" ht="20.25" customHeight="1">
      <c r="A128" s="44">
        <v>9</v>
      </c>
      <c r="B128" s="321" t="s">
        <v>34</v>
      </c>
      <c r="C128" s="46" t="s">
        <v>35</v>
      </c>
      <c r="D128" s="112">
        <f t="shared" si="31"/>
        <v>12</v>
      </c>
      <c r="E128" s="113"/>
      <c r="F128" s="113"/>
      <c r="G128" s="113"/>
      <c r="H128" s="114">
        <v>2</v>
      </c>
      <c r="I128" s="114"/>
      <c r="J128" s="115"/>
      <c r="K128" s="512"/>
      <c r="L128" s="513"/>
      <c r="M128" s="113"/>
      <c r="N128" s="113"/>
      <c r="O128" s="114">
        <v>2</v>
      </c>
      <c r="P128" s="114">
        <v>2</v>
      </c>
      <c r="Q128" s="115"/>
      <c r="R128" s="270"/>
      <c r="S128" s="113"/>
      <c r="T128" s="173"/>
      <c r="U128" s="113"/>
      <c r="V128" s="114">
        <v>2</v>
      </c>
      <c r="W128" s="114"/>
      <c r="X128" s="115"/>
      <c r="Y128" s="512"/>
      <c r="Z128" s="513"/>
      <c r="AA128" s="113"/>
      <c r="AB128" s="113"/>
      <c r="AC128" s="114">
        <v>2</v>
      </c>
      <c r="AD128" s="114">
        <v>2</v>
      </c>
      <c r="AE128" s="115"/>
      <c r="AF128" s="512"/>
      <c r="AG128" s="113"/>
      <c r="AH128" s="113"/>
      <c r="AI128" s="113"/>
      <c r="AJ128" s="925">
        <f t="shared" si="32"/>
        <v>12</v>
      </c>
      <c r="AK128" s="195">
        <f t="shared" ref="AK128:AK133" si="34">D128-AJ128</f>
        <v>0</v>
      </c>
      <c r="AL128" s="14"/>
    </row>
    <row r="129" spans="1:1024" ht="20.25" customHeight="1">
      <c r="A129" s="44">
        <v>10</v>
      </c>
      <c r="B129" s="321" t="s">
        <v>36</v>
      </c>
      <c r="C129" s="54" t="s">
        <v>144</v>
      </c>
      <c r="D129" s="112">
        <f t="shared" si="31"/>
        <v>20</v>
      </c>
      <c r="E129" s="113"/>
      <c r="F129" s="177">
        <v>2</v>
      </c>
      <c r="G129" s="113"/>
      <c r="H129" s="114"/>
      <c r="I129" s="114">
        <v>2</v>
      </c>
      <c r="J129" s="115"/>
      <c r="K129" s="512"/>
      <c r="L129" s="513"/>
      <c r="M129" s="177">
        <v>2</v>
      </c>
      <c r="N129" s="113"/>
      <c r="O129" s="114"/>
      <c r="P129" s="114">
        <v>2</v>
      </c>
      <c r="Q129" s="115"/>
      <c r="R129" s="270"/>
      <c r="S129" s="113"/>
      <c r="T129" s="173"/>
      <c r="U129" s="113"/>
      <c r="V129" s="114"/>
      <c r="W129" s="114">
        <v>2</v>
      </c>
      <c r="X129" s="115"/>
      <c r="Y129" s="512"/>
      <c r="Z129" s="513"/>
      <c r="AA129" s="113"/>
      <c r="AB129" s="113"/>
      <c r="AC129" s="114"/>
      <c r="AD129" s="114">
        <v>2</v>
      </c>
      <c r="AE129" s="115"/>
      <c r="AF129" s="512"/>
      <c r="AG129" s="113"/>
      <c r="AH129" s="113"/>
      <c r="AI129" s="113"/>
      <c r="AJ129" s="925">
        <f t="shared" si="32"/>
        <v>12</v>
      </c>
      <c r="AK129" s="195">
        <f t="shared" si="34"/>
        <v>8</v>
      </c>
      <c r="AL129" s="14"/>
    </row>
    <row r="130" spans="1:1024" ht="20.25" customHeight="1">
      <c r="A130" s="44">
        <v>11</v>
      </c>
      <c r="B130" s="321" t="s">
        <v>38</v>
      </c>
      <c r="C130" s="54" t="s">
        <v>39</v>
      </c>
      <c r="D130" s="112">
        <f t="shared" si="31"/>
        <v>20</v>
      </c>
      <c r="E130" s="113">
        <v>2</v>
      </c>
      <c r="F130" s="113"/>
      <c r="G130" s="113">
        <v>2</v>
      </c>
      <c r="H130" s="114"/>
      <c r="I130" s="114"/>
      <c r="J130" s="115"/>
      <c r="K130" s="512"/>
      <c r="L130" s="513"/>
      <c r="M130" s="113"/>
      <c r="N130" s="113">
        <v>2</v>
      </c>
      <c r="O130" s="114"/>
      <c r="P130" s="114"/>
      <c r="Q130" s="115"/>
      <c r="R130" s="270"/>
      <c r="S130" s="113">
        <v>2</v>
      </c>
      <c r="T130" s="173"/>
      <c r="U130" s="113">
        <v>2</v>
      </c>
      <c r="V130" s="114"/>
      <c r="W130" s="114"/>
      <c r="X130" s="115"/>
      <c r="Y130" s="512"/>
      <c r="Z130" s="513"/>
      <c r="AA130" s="177">
        <v>2</v>
      </c>
      <c r="AB130" s="113">
        <v>2</v>
      </c>
      <c r="AC130" s="114"/>
      <c r="AD130" s="114"/>
      <c r="AE130" s="115"/>
      <c r="AF130" s="512"/>
      <c r="AG130" s="113">
        <v>2</v>
      </c>
      <c r="AH130" s="113"/>
      <c r="AI130" s="113">
        <v>2</v>
      </c>
      <c r="AJ130" s="925">
        <f t="shared" si="32"/>
        <v>18</v>
      </c>
      <c r="AK130" s="195">
        <f t="shared" si="34"/>
        <v>2</v>
      </c>
      <c r="AL130" s="14"/>
    </row>
    <row r="131" spans="1:1024" ht="20.25" customHeight="1">
      <c r="A131" s="44">
        <v>12</v>
      </c>
      <c r="B131" s="314" t="s">
        <v>40</v>
      </c>
      <c r="C131" s="46" t="s">
        <v>111</v>
      </c>
      <c r="D131" s="112">
        <f t="shared" si="31"/>
        <v>14</v>
      </c>
      <c r="E131" s="113"/>
      <c r="F131" s="113"/>
      <c r="G131" s="113"/>
      <c r="H131" s="114">
        <v>2</v>
      </c>
      <c r="I131" s="114"/>
      <c r="J131" s="115"/>
      <c r="K131" s="512"/>
      <c r="L131" s="513"/>
      <c r="M131" s="113"/>
      <c r="N131" s="113"/>
      <c r="O131" s="114">
        <v>2</v>
      </c>
      <c r="P131" s="114"/>
      <c r="Q131" s="115"/>
      <c r="R131" s="270"/>
      <c r="S131" s="177">
        <v>2</v>
      </c>
      <c r="T131" s="173"/>
      <c r="U131" s="113"/>
      <c r="V131" s="114">
        <v>2</v>
      </c>
      <c r="W131" s="114"/>
      <c r="X131" s="115"/>
      <c r="Y131" s="512"/>
      <c r="Z131" s="513"/>
      <c r="AA131" s="113"/>
      <c r="AB131" s="113"/>
      <c r="AC131" s="114">
        <v>2</v>
      </c>
      <c r="AD131" s="114"/>
      <c r="AE131" s="115"/>
      <c r="AF131" s="512"/>
      <c r="AG131" s="113"/>
      <c r="AH131" s="177"/>
      <c r="AI131" s="113"/>
      <c r="AJ131" s="925">
        <f t="shared" si="32"/>
        <v>10</v>
      </c>
      <c r="AK131" s="195">
        <f t="shared" si="34"/>
        <v>4</v>
      </c>
      <c r="AL131" s="14"/>
    </row>
    <row r="132" spans="1:1024" ht="20.25" customHeight="1">
      <c r="A132" s="44">
        <v>13</v>
      </c>
      <c r="B132" s="321" t="s">
        <v>42</v>
      </c>
      <c r="C132" s="54" t="s">
        <v>109</v>
      </c>
      <c r="D132" s="112">
        <f t="shared" si="31"/>
        <v>18</v>
      </c>
      <c r="E132" s="113">
        <v>2</v>
      </c>
      <c r="F132" s="113"/>
      <c r="G132" s="113"/>
      <c r="H132" s="114"/>
      <c r="I132" s="114"/>
      <c r="J132" s="115"/>
      <c r="K132" s="512"/>
      <c r="L132" s="513">
        <v>2</v>
      </c>
      <c r="M132" s="113"/>
      <c r="N132" s="113"/>
      <c r="O132" s="114"/>
      <c r="P132" s="114"/>
      <c r="Q132" s="115"/>
      <c r="R132" s="270"/>
      <c r="S132" s="113">
        <v>2</v>
      </c>
      <c r="T132" s="173"/>
      <c r="U132" s="113"/>
      <c r="V132" s="114"/>
      <c r="W132" s="114"/>
      <c r="X132" s="115"/>
      <c r="Y132" s="512"/>
      <c r="Z132" s="513">
        <v>2</v>
      </c>
      <c r="AA132" s="113"/>
      <c r="AB132" s="113"/>
      <c r="AC132" s="114"/>
      <c r="AD132" s="114"/>
      <c r="AE132" s="115"/>
      <c r="AF132" s="512"/>
      <c r="AG132" s="113">
        <v>2</v>
      </c>
      <c r="AH132" s="177">
        <v>2</v>
      </c>
      <c r="AI132" s="113"/>
      <c r="AJ132" s="925">
        <f t="shared" si="32"/>
        <v>12</v>
      </c>
      <c r="AK132" s="195">
        <f t="shared" si="34"/>
        <v>6</v>
      </c>
      <c r="AL132" s="14"/>
    </row>
    <row r="133" spans="1:1024" ht="20.25">
      <c r="A133" s="44">
        <v>14</v>
      </c>
      <c r="B133" s="321" t="s">
        <v>44</v>
      </c>
      <c r="C133" s="54" t="s">
        <v>128</v>
      </c>
      <c r="D133" s="112">
        <f t="shared" si="31"/>
        <v>6</v>
      </c>
      <c r="E133" s="113"/>
      <c r="F133" s="113"/>
      <c r="G133" s="113"/>
      <c r="H133" s="114"/>
      <c r="I133" s="114">
        <v>2</v>
      </c>
      <c r="J133" s="115"/>
      <c r="K133" s="512"/>
      <c r="L133" s="513"/>
      <c r="M133" s="113"/>
      <c r="N133" s="113"/>
      <c r="O133" s="114"/>
      <c r="P133" s="114"/>
      <c r="Q133" s="115"/>
      <c r="R133" s="270"/>
      <c r="S133" s="113"/>
      <c r="T133" s="173"/>
      <c r="U133" s="113"/>
      <c r="V133" s="114"/>
      <c r="W133" s="114">
        <v>2</v>
      </c>
      <c r="X133" s="115"/>
      <c r="Y133" s="512"/>
      <c r="Z133" s="513"/>
      <c r="AA133" s="113"/>
      <c r="AB133" s="113"/>
      <c r="AC133" s="114"/>
      <c r="AD133" s="114"/>
      <c r="AE133" s="115"/>
      <c r="AF133" s="512"/>
      <c r="AG133" s="113"/>
      <c r="AH133" s="113"/>
      <c r="AI133" s="113"/>
      <c r="AJ133" s="925">
        <f t="shared" si="32"/>
        <v>4</v>
      </c>
      <c r="AK133" s="195">
        <f t="shared" si="34"/>
        <v>2</v>
      </c>
      <c r="AL133" s="14"/>
    </row>
    <row r="134" spans="1:1024" ht="20.25" customHeight="1">
      <c r="A134" s="58">
        <v>15</v>
      </c>
      <c r="B134" s="559" t="s">
        <v>45</v>
      </c>
      <c r="C134" s="296" t="s">
        <v>80</v>
      </c>
      <c r="D134" s="119">
        <f t="shared" si="31"/>
        <v>14</v>
      </c>
      <c r="E134" s="120"/>
      <c r="F134" s="120"/>
      <c r="G134" s="120"/>
      <c r="H134" s="121">
        <v>2</v>
      </c>
      <c r="I134" s="121"/>
      <c r="J134" s="122"/>
      <c r="K134" s="162"/>
      <c r="L134" s="174"/>
      <c r="M134" s="120"/>
      <c r="N134" s="120"/>
      <c r="O134" s="121">
        <v>2</v>
      </c>
      <c r="P134" s="121"/>
      <c r="Q134" s="122"/>
      <c r="R134" s="271"/>
      <c r="S134" s="120"/>
      <c r="T134" s="329"/>
      <c r="U134" s="120"/>
      <c r="V134" s="121">
        <v>2</v>
      </c>
      <c r="W134" s="121"/>
      <c r="X134" s="372"/>
      <c r="Y134" s="162"/>
      <c r="Z134" s="174"/>
      <c r="AA134" s="120"/>
      <c r="AB134" s="120"/>
      <c r="AC134" s="121">
        <v>2</v>
      </c>
      <c r="AD134" s="121"/>
      <c r="AE134" s="122"/>
      <c r="AF134" s="162"/>
      <c r="AG134" s="120"/>
      <c r="AH134" s="120"/>
      <c r="AI134" s="120"/>
      <c r="AJ134" s="926">
        <f t="shared" si="32"/>
        <v>8</v>
      </c>
      <c r="AK134" s="195">
        <f t="shared" ref="AK134" si="35">D134-AJ134</f>
        <v>6</v>
      </c>
      <c r="AL134" s="14"/>
    </row>
    <row r="135" spans="1:1024" s="7" customFormat="1" ht="20.25" customHeight="1">
      <c r="A135" s="63"/>
      <c r="B135" s="914"/>
      <c r="C135" s="915"/>
      <c r="D135" s="916">
        <f>SUM(D120:D134)</f>
        <v>248</v>
      </c>
      <c r="E135" s="126">
        <f t="shared" ref="E135:AI135" si="36">SUM(E120:E134)</f>
        <v>8</v>
      </c>
      <c r="F135" s="126">
        <f t="shared" si="36"/>
        <v>8</v>
      </c>
      <c r="G135" s="126">
        <f t="shared" si="36"/>
        <v>8</v>
      </c>
      <c r="H135" s="126">
        <f t="shared" si="36"/>
        <v>8</v>
      </c>
      <c r="I135" s="126">
        <f t="shared" si="36"/>
        <v>8</v>
      </c>
      <c r="J135" s="126">
        <f t="shared" si="36"/>
        <v>0</v>
      </c>
      <c r="K135" s="126">
        <f t="shared" si="36"/>
        <v>0</v>
      </c>
      <c r="L135" s="126">
        <f t="shared" si="36"/>
        <v>8</v>
      </c>
      <c r="M135" s="126">
        <f t="shared" si="36"/>
        <v>8</v>
      </c>
      <c r="N135" s="126">
        <f t="shared" si="36"/>
        <v>8</v>
      </c>
      <c r="O135" s="126">
        <f t="shared" si="36"/>
        <v>8</v>
      </c>
      <c r="P135" s="126">
        <f t="shared" si="36"/>
        <v>8</v>
      </c>
      <c r="Q135" s="126">
        <f t="shared" si="36"/>
        <v>0</v>
      </c>
      <c r="R135" s="126">
        <f t="shared" si="36"/>
        <v>0</v>
      </c>
      <c r="S135" s="126">
        <f t="shared" si="36"/>
        <v>8</v>
      </c>
      <c r="T135" s="180">
        <f t="shared" si="36"/>
        <v>0</v>
      </c>
      <c r="U135" s="126">
        <f t="shared" si="36"/>
        <v>8</v>
      </c>
      <c r="V135" s="126">
        <f t="shared" si="36"/>
        <v>8</v>
      </c>
      <c r="W135" s="126">
        <f t="shared" si="36"/>
        <v>8</v>
      </c>
      <c r="X135" s="126">
        <f t="shared" si="36"/>
        <v>0</v>
      </c>
      <c r="Y135" s="126">
        <f t="shared" si="36"/>
        <v>0</v>
      </c>
      <c r="Z135" s="126">
        <f t="shared" si="36"/>
        <v>8</v>
      </c>
      <c r="AA135" s="126">
        <f t="shared" si="36"/>
        <v>8</v>
      </c>
      <c r="AB135" s="126">
        <f t="shared" si="36"/>
        <v>8</v>
      </c>
      <c r="AC135" s="126">
        <f t="shared" si="36"/>
        <v>8</v>
      </c>
      <c r="AD135" s="126">
        <f t="shared" si="36"/>
        <v>8</v>
      </c>
      <c r="AE135" s="126">
        <f t="shared" si="36"/>
        <v>0</v>
      </c>
      <c r="AF135" s="126">
        <f t="shared" si="36"/>
        <v>0</v>
      </c>
      <c r="AG135" s="126">
        <f t="shared" si="36"/>
        <v>8</v>
      </c>
      <c r="AH135" s="126">
        <f t="shared" si="36"/>
        <v>8</v>
      </c>
      <c r="AI135" s="126">
        <f t="shared" si="36"/>
        <v>8</v>
      </c>
      <c r="AJ135" s="200">
        <f t="shared" ref="AJ135:AK135" si="37">SUM(AJ120:AJ134)</f>
        <v>176</v>
      </c>
      <c r="AK135" s="200">
        <f t="shared" si="37"/>
        <v>72</v>
      </c>
      <c r="AL135" s="201"/>
      <c r="AM135" s="202"/>
      <c r="AN135" s="202"/>
      <c r="AO135" s="202"/>
      <c r="AP135" s="202"/>
      <c r="AQ135" s="202"/>
      <c r="AR135" s="202"/>
      <c r="AS135" s="202"/>
      <c r="AT135" s="202"/>
      <c r="AU135" s="202"/>
      <c r="AV135" s="202"/>
      <c r="AW135" s="202"/>
      <c r="AX135" s="202"/>
      <c r="AY135" s="202"/>
      <c r="AZ135" s="202"/>
      <c r="BA135" s="202"/>
      <c r="BB135" s="202"/>
      <c r="BC135" s="202"/>
      <c r="BD135" s="202"/>
      <c r="BE135" s="202"/>
      <c r="BF135" s="202"/>
      <c r="BG135" s="202"/>
      <c r="BH135" s="202"/>
      <c r="BI135" s="202"/>
      <c r="BJ135" s="202"/>
      <c r="BK135" s="202"/>
      <c r="BL135" s="202"/>
      <c r="BM135" s="202"/>
      <c r="BN135" s="202"/>
      <c r="BO135" s="202"/>
      <c r="BP135" s="202"/>
      <c r="BQ135" s="202"/>
      <c r="BR135" s="202"/>
      <c r="BS135" s="202"/>
      <c r="BT135" s="202"/>
      <c r="BU135" s="202"/>
      <c r="BV135" s="202"/>
      <c r="BW135" s="202"/>
      <c r="BX135" s="202"/>
      <c r="BY135" s="202"/>
      <c r="BZ135" s="202"/>
      <c r="CA135" s="202"/>
      <c r="CB135" s="202"/>
      <c r="CC135" s="202"/>
      <c r="CD135" s="202"/>
      <c r="CE135" s="202"/>
      <c r="CF135" s="202"/>
      <c r="CG135" s="202"/>
      <c r="CH135" s="202"/>
      <c r="CI135" s="202"/>
      <c r="CJ135" s="202"/>
      <c r="CK135" s="202"/>
      <c r="CL135" s="202"/>
      <c r="CM135" s="202"/>
      <c r="CN135" s="202"/>
      <c r="CO135" s="202"/>
      <c r="CP135" s="202"/>
      <c r="CQ135" s="202"/>
      <c r="CR135" s="202"/>
      <c r="CS135" s="202"/>
      <c r="CT135" s="202"/>
      <c r="CU135" s="202"/>
      <c r="CV135" s="202"/>
      <c r="CW135" s="202"/>
      <c r="CX135" s="202"/>
      <c r="CY135" s="202"/>
      <c r="CZ135" s="202"/>
      <c r="DA135" s="202"/>
      <c r="DB135" s="202"/>
      <c r="DC135" s="202"/>
      <c r="DD135" s="202"/>
      <c r="DE135" s="202"/>
      <c r="DF135" s="202"/>
      <c r="DG135" s="202"/>
      <c r="DH135" s="202"/>
      <c r="DI135" s="202"/>
      <c r="DJ135" s="202"/>
      <c r="DK135" s="202"/>
      <c r="DL135" s="202"/>
      <c r="DM135" s="202"/>
      <c r="DN135" s="202"/>
      <c r="DO135" s="202"/>
      <c r="DP135" s="202"/>
      <c r="DQ135" s="202"/>
      <c r="DR135" s="202"/>
      <c r="DS135" s="202"/>
      <c r="DT135" s="202"/>
      <c r="DU135" s="202"/>
      <c r="DV135" s="202"/>
      <c r="DW135" s="202"/>
      <c r="DX135" s="202"/>
      <c r="DY135" s="202"/>
      <c r="DZ135" s="202"/>
      <c r="EA135" s="202"/>
      <c r="EB135" s="202"/>
      <c r="EC135" s="202"/>
      <c r="ED135" s="202"/>
      <c r="EE135" s="202"/>
      <c r="EF135" s="202"/>
      <c r="EG135" s="202"/>
      <c r="EH135" s="202"/>
      <c r="EI135" s="202"/>
      <c r="EJ135" s="202"/>
      <c r="EK135" s="202"/>
      <c r="EL135" s="202"/>
      <c r="EM135" s="202"/>
      <c r="EN135" s="202"/>
      <c r="EO135" s="202"/>
      <c r="EP135" s="202"/>
      <c r="EQ135" s="202"/>
      <c r="ER135" s="202"/>
      <c r="ES135" s="202"/>
      <c r="ET135" s="202"/>
      <c r="EU135" s="202"/>
      <c r="EV135" s="202"/>
      <c r="EW135" s="202"/>
      <c r="EX135" s="202"/>
      <c r="EY135" s="202"/>
      <c r="EZ135" s="202"/>
      <c r="FA135" s="202"/>
      <c r="FB135" s="202"/>
      <c r="FC135" s="202"/>
      <c r="FD135" s="202"/>
      <c r="FE135" s="202"/>
      <c r="FF135" s="202"/>
      <c r="FG135" s="202"/>
      <c r="FH135" s="202"/>
      <c r="FI135" s="202"/>
      <c r="FJ135" s="202"/>
      <c r="FK135" s="202"/>
      <c r="FL135" s="202"/>
      <c r="FM135" s="202"/>
      <c r="FN135" s="202"/>
      <c r="FO135" s="202"/>
      <c r="FP135" s="202"/>
      <c r="FQ135" s="202"/>
      <c r="FR135" s="202"/>
      <c r="FS135" s="202"/>
      <c r="FT135" s="202"/>
      <c r="FU135" s="202"/>
      <c r="FV135" s="202"/>
      <c r="FW135" s="202"/>
      <c r="FX135" s="202"/>
      <c r="FY135" s="202"/>
      <c r="FZ135" s="202"/>
      <c r="GA135" s="202"/>
      <c r="GB135" s="202"/>
      <c r="GC135" s="202"/>
      <c r="GD135" s="202"/>
      <c r="GE135" s="202"/>
      <c r="GF135" s="202"/>
      <c r="GG135" s="202"/>
      <c r="GH135" s="202"/>
      <c r="GI135" s="202"/>
      <c r="GJ135" s="202"/>
      <c r="GK135" s="202"/>
      <c r="GL135" s="202"/>
      <c r="GM135" s="202"/>
      <c r="GN135" s="202"/>
      <c r="GO135" s="202"/>
      <c r="GP135" s="202"/>
      <c r="GQ135" s="202"/>
      <c r="GR135" s="202"/>
      <c r="GS135" s="202"/>
      <c r="GT135" s="202"/>
      <c r="GU135" s="202"/>
      <c r="GV135" s="202"/>
      <c r="GW135" s="202"/>
      <c r="GX135" s="202"/>
      <c r="GY135" s="202"/>
      <c r="GZ135" s="202"/>
      <c r="HA135" s="202"/>
      <c r="HB135" s="202"/>
      <c r="HC135" s="202"/>
      <c r="HD135" s="202"/>
      <c r="HE135" s="202"/>
      <c r="HF135" s="202"/>
      <c r="HG135" s="202"/>
      <c r="HH135" s="202"/>
      <c r="HI135" s="202"/>
      <c r="HJ135" s="202"/>
      <c r="HK135" s="202"/>
      <c r="HL135" s="202"/>
      <c r="HM135" s="202"/>
      <c r="HN135" s="202"/>
      <c r="HO135" s="202"/>
      <c r="HP135" s="202"/>
      <c r="HQ135" s="202"/>
      <c r="HR135" s="202"/>
      <c r="HS135" s="202"/>
      <c r="HT135" s="202"/>
      <c r="HU135" s="202"/>
      <c r="HV135" s="202"/>
      <c r="HW135" s="202"/>
      <c r="HX135" s="202"/>
      <c r="HY135" s="202"/>
      <c r="HZ135" s="202"/>
      <c r="IA135" s="202"/>
      <c r="IB135" s="202"/>
      <c r="IC135" s="202"/>
      <c r="ID135" s="202"/>
      <c r="IE135" s="202"/>
      <c r="IF135" s="202"/>
      <c r="IG135" s="202"/>
      <c r="IH135" s="202"/>
      <c r="II135" s="202"/>
      <c r="IJ135" s="202"/>
      <c r="IK135" s="202"/>
      <c r="IL135" s="202"/>
      <c r="IM135" s="202"/>
      <c r="IN135" s="202"/>
      <c r="IO135" s="202"/>
      <c r="IP135" s="202"/>
      <c r="IQ135" s="202"/>
      <c r="IR135" s="202"/>
      <c r="IS135" s="202"/>
      <c r="IT135" s="202"/>
      <c r="IU135" s="202"/>
      <c r="IV135" s="202"/>
      <c r="IW135" s="202"/>
      <c r="IX135" s="202"/>
      <c r="IY135" s="202"/>
      <c r="IZ135" s="202"/>
      <c r="JA135" s="202"/>
      <c r="JB135" s="202"/>
      <c r="JC135" s="202"/>
      <c r="JD135" s="202"/>
      <c r="JE135" s="202"/>
      <c r="JF135" s="202"/>
      <c r="JG135" s="202"/>
      <c r="JH135" s="202"/>
      <c r="JI135" s="202"/>
      <c r="JJ135" s="202"/>
      <c r="JK135" s="202"/>
      <c r="JL135" s="202"/>
      <c r="JM135" s="202"/>
      <c r="JN135" s="202"/>
      <c r="JO135" s="202"/>
      <c r="JP135" s="202"/>
      <c r="JQ135" s="202"/>
      <c r="JR135" s="202"/>
      <c r="JS135" s="202"/>
      <c r="JT135" s="202"/>
      <c r="JU135" s="202"/>
      <c r="JV135" s="202"/>
      <c r="JW135" s="202"/>
      <c r="JX135" s="202"/>
      <c r="JY135" s="202"/>
      <c r="JZ135" s="202"/>
      <c r="KA135" s="202"/>
      <c r="KB135" s="202"/>
      <c r="KC135" s="202"/>
      <c r="KD135" s="202"/>
      <c r="KE135" s="202"/>
      <c r="KF135" s="202"/>
      <c r="KG135" s="202"/>
      <c r="KH135" s="202"/>
      <c r="KI135" s="202"/>
      <c r="KJ135" s="202"/>
      <c r="KK135" s="202"/>
      <c r="KL135" s="202"/>
      <c r="KM135" s="202"/>
      <c r="KN135" s="202"/>
      <c r="KO135" s="202"/>
      <c r="KP135" s="202"/>
      <c r="KQ135" s="202"/>
      <c r="KR135" s="202"/>
      <c r="KS135" s="202"/>
      <c r="KT135" s="202"/>
      <c r="KU135" s="202"/>
      <c r="KV135" s="202"/>
      <c r="KW135" s="202"/>
      <c r="KX135" s="202"/>
      <c r="KY135" s="202"/>
      <c r="KZ135" s="202"/>
      <c r="LA135" s="202"/>
      <c r="LB135" s="202"/>
      <c r="LC135" s="202"/>
      <c r="LD135" s="202"/>
      <c r="LE135" s="202"/>
      <c r="LF135" s="202"/>
      <c r="LG135" s="202"/>
      <c r="LH135" s="202"/>
      <c r="LI135" s="202"/>
      <c r="LJ135" s="202"/>
      <c r="LK135" s="202"/>
      <c r="LL135" s="202"/>
      <c r="LM135" s="202"/>
      <c r="LN135" s="202"/>
      <c r="LO135" s="202"/>
      <c r="LP135" s="202"/>
      <c r="LQ135" s="202"/>
      <c r="LR135" s="202"/>
      <c r="LS135" s="202"/>
      <c r="LT135" s="202"/>
      <c r="LU135" s="202"/>
      <c r="LV135" s="202"/>
      <c r="LW135" s="202"/>
      <c r="LX135" s="202"/>
      <c r="LY135" s="202"/>
      <c r="LZ135" s="202"/>
      <c r="MA135" s="202"/>
      <c r="MB135" s="202"/>
      <c r="MC135" s="202"/>
      <c r="MD135" s="202"/>
      <c r="ME135" s="202"/>
      <c r="MF135" s="202"/>
      <c r="MG135" s="202"/>
      <c r="MH135" s="202"/>
      <c r="MI135" s="202"/>
      <c r="MJ135" s="202"/>
      <c r="MK135" s="202"/>
      <c r="ML135" s="202"/>
      <c r="MM135" s="202"/>
      <c r="MN135" s="202"/>
      <c r="MO135" s="202"/>
      <c r="MP135" s="202"/>
      <c r="MQ135" s="202"/>
      <c r="MR135" s="202"/>
      <c r="MS135" s="202"/>
      <c r="MT135" s="202"/>
      <c r="MU135" s="202"/>
      <c r="MV135" s="202"/>
      <c r="MW135" s="202"/>
      <c r="MX135" s="202"/>
      <c r="MY135" s="202"/>
      <c r="MZ135" s="202"/>
      <c r="NA135" s="202"/>
      <c r="NB135" s="202"/>
      <c r="NC135" s="202"/>
      <c r="ND135" s="202"/>
      <c r="NE135" s="202"/>
      <c r="NF135" s="202"/>
      <c r="NG135" s="202"/>
      <c r="NH135" s="202"/>
      <c r="NI135" s="202"/>
      <c r="NJ135" s="202"/>
      <c r="NK135" s="202"/>
      <c r="NL135" s="202"/>
      <c r="NM135" s="202"/>
      <c r="NN135" s="202"/>
      <c r="NO135" s="202"/>
      <c r="NP135" s="202"/>
      <c r="NQ135" s="202"/>
      <c r="NR135" s="202"/>
      <c r="NS135" s="202"/>
      <c r="NT135" s="202"/>
      <c r="NU135" s="202"/>
      <c r="NV135" s="202"/>
      <c r="NW135" s="202"/>
      <c r="NX135" s="202"/>
      <c r="NY135" s="202"/>
      <c r="NZ135" s="202"/>
      <c r="OA135" s="202"/>
      <c r="OB135" s="202"/>
      <c r="OC135" s="202"/>
      <c r="OD135" s="202"/>
      <c r="OE135" s="202"/>
      <c r="OF135" s="202"/>
      <c r="OG135" s="202"/>
      <c r="OH135" s="202"/>
      <c r="OI135" s="202"/>
      <c r="OJ135" s="202"/>
      <c r="OK135" s="202"/>
      <c r="OL135" s="202"/>
      <c r="OM135" s="202"/>
      <c r="ON135" s="202"/>
      <c r="OO135" s="202"/>
      <c r="OP135" s="202"/>
      <c r="OQ135" s="202"/>
      <c r="OR135" s="202"/>
      <c r="OS135" s="202"/>
      <c r="OT135" s="202"/>
      <c r="OU135" s="202"/>
      <c r="OV135" s="202"/>
      <c r="OW135" s="202"/>
      <c r="OX135" s="202"/>
      <c r="OY135" s="202"/>
      <c r="OZ135" s="202"/>
      <c r="PA135" s="202"/>
      <c r="PB135" s="202"/>
      <c r="PC135" s="202"/>
      <c r="PD135" s="202"/>
      <c r="PE135" s="202"/>
      <c r="PF135" s="202"/>
      <c r="PG135" s="202"/>
      <c r="PH135" s="202"/>
      <c r="PI135" s="202"/>
      <c r="PJ135" s="202"/>
      <c r="PK135" s="202"/>
      <c r="PL135" s="202"/>
      <c r="PM135" s="202"/>
      <c r="PN135" s="202"/>
      <c r="PO135" s="202"/>
      <c r="PP135" s="202"/>
      <c r="PQ135" s="202"/>
      <c r="PR135" s="202"/>
      <c r="PS135" s="202"/>
      <c r="PT135" s="202"/>
      <c r="PU135" s="202"/>
      <c r="PV135" s="202"/>
      <c r="PW135" s="202"/>
      <c r="PX135" s="202"/>
      <c r="PY135" s="202"/>
      <c r="PZ135" s="202"/>
      <c r="QA135" s="202"/>
      <c r="QB135" s="202"/>
      <c r="QC135" s="202"/>
      <c r="QD135" s="202"/>
      <c r="QE135" s="202"/>
      <c r="QF135" s="202"/>
      <c r="QG135" s="202"/>
      <c r="QH135" s="202"/>
      <c r="QI135" s="202"/>
      <c r="QJ135" s="202"/>
      <c r="QK135" s="202"/>
      <c r="QL135" s="202"/>
      <c r="QM135" s="202"/>
      <c r="QN135" s="202"/>
      <c r="QO135" s="202"/>
      <c r="QP135" s="202"/>
      <c r="QQ135" s="202"/>
      <c r="QR135" s="202"/>
      <c r="QS135" s="202"/>
      <c r="QT135" s="202"/>
      <c r="QU135" s="202"/>
      <c r="QV135" s="202"/>
      <c r="QW135" s="202"/>
      <c r="QX135" s="202"/>
      <c r="QY135" s="202"/>
      <c r="QZ135" s="202"/>
      <c r="RA135" s="202"/>
      <c r="RB135" s="202"/>
      <c r="RC135" s="202"/>
      <c r="RD135" s="202"/>
      <c r="RE135" s="202"/>
      <c r="RF135" s="202"/>
      <c r="RG135" s="202"/>
      <c r="RH135" s="202"/>
      <c r="RI135" s="202"/>
      <c r="RJ135" s="202"/>
      <c r="RK135" s="202"/>
      <c r="RL135" s="202"/>
      <c r="RM135" s="202"/>
      <c r="RN135" s="202"/>
      <c r="RO135" s="202"/>
      <c r="RP135" s="202"/>
      <c r="RQ135" s="202"/>
      <c r="RR135" s="202"/>
      <c r="RS135" s="202"/>
      <c r="RT135" s="202"/>
      <c r="RU135" s="202"/>
      <c r="RV135" s="202"/>
      <c r="RW135" s="202"/>
      <c r="RX135" s="202"/>
      <c r="RY135" s="202"/>
      <c r="RZ135" s="202"/>
      <c r="SA135" s="202"/>
      <c r="SB135" s="202"/>
      <c r="SC135" s="202"/>
      <c r="SD135" s="202"/>
      <c r="SE135" s="202"/>
      <c r="SF135" s="202"/>
      <c r="SG135" s="202"/>
      <c r="SH135" s="202"/>
      <c r="SI135" s="202"/>
      <c r="SJ135" s="202"/>
      <c r="SK135" s="202"/>
      <c r="SL135" s="202"/>
      <c r="SM135" s="202"/>
      <c r="SN135" s="202"/>
      <c r="SO135" s="202"/>
      <c r="SP135" s="202"/>
      <c r="SQ135" s="202"/>
      <c r="SR135" s="202"/>
      <c r="SS135" s="202"/>
      <c r="ST135" s="202"/>
      <c r="SU135" s="202"/>
      <c r="SV135" s="202"/>
      <c r="SW135" s="202"/>
      <c r="SX135" s="202"/>
      <c r="SY135" s="202"/>
      <c r="SZ135" s="202"/>
      <c r="TA135" s="202"/>
      <c r="TB135" s="202"/>
      <c r="TC135" s="202"/>
      <c r="TD135" s="202"/>
      <c r="TE135" s="202"/>
      <c r="TF135" s="202"/>
      <c r="TG135" s="202"/>
      <c r="TH135" s="202"/>
      <c r="TI135" s="202"/>
      <c r="TJ135" s="202"/>
      <c r="TK135" s="202"/>
      <c r="TL135" s="202"/>
      <c r="TM135" s="202"/>
      <c r="TN135" s="202"/>
      <c r="TO135" s="202"/>
      <c r="TP135" s="202"/>
      <c r="TQ135" s="202"/>
      <c r="TR135" s="202"/>
      <c r="TS135" s="202"/>
      <c r="TT135" s="202"/>
      <c r="TU135" s="202"/>
      <c r="TV135" s="202"/>
      <c r="TW135" s="202"/>
      <c r="TX135" s="202"/>
      <c r="TY135" s="202"/>
      <c r="TZ135" s="202"/>
      <c r="UA135" s="202"/>
      <c r="UB135" s="202"/>
      <c r="UC135" s="202"/>
      <c r="UD135" s="202"/>
      <c r="UE135" s="202"/>
      <c r="UF135" s="202"/>
      <c r="UG135" s="202"/>
      <c r="UH135" s="202"/>
      <c r="UI135" s="202"/>
      <c r="UJ135" s="202"/>
      <c r="UK135" s="202"/>
      <c r="UL135" s="202"/>
      <c r="UM135" s="202"/>
      <c r="UN135" s="202"/>
      <c r="UO135" s="202"/>
      <c r="UP135" s="202"/>
      <c r="UQ135" s="202"/>
      <c r="UR135" s="202"/>
      <c r="US135" s="202"/>
      <c r="UT135" s="202"/>
      <c r="UU135" s="202"/>
      <c r="UV135" s="202"/>
      <c r="UW135" s="202"/>
      <c r="UX135" s="202"/>
      <c r="UY135" s="202"/>
      <c r="UZ135" s="202"/>
      <c r="VA135" s="202"/>
      <c r="VB135" s="202"/>
      <c r="VC135" s="202"/>
      <c r="VD135" s="202"/>
      <c r="VE135" s="202"/>
      <c r="VF135" s="202"/>
      <c r="VG135" s="202"/>
      <c r="VH135" s="202"/>
      <c r="VI135" s="202"/>
      <c r="VJ135" s="202"/>
      <c r="VK135" s="202"/>
      <c r="VL135" s="202"/>
      <c r="VM135" s="202"/>
      <c r="VN135" s="202"/>
      <c r="VO135" s="202"/>
      <c r="VP135" s="202"/>
      <c r="VQ135" s="202"/>
      <c r="VR135" s="202"/>
      <c r="VS135" s="202"/>
      <c r="VT135" s="202"/>
      <c r="VU135" s="202"/>
      <c r="VV135" s="202"/>
      <c r="VW135" s="202"/>
      <c r="VX135" s="202"/>
      <c r="VY135" s="202"/>
      <c r="VZ135" s="202"/>
      <c r="WA135" s="202"/>
      <c r="WB135" s="202"/>
      <c r="WC135" s="202"/>
      <c r="WD135" s="202"/>
      <c r="WE135" s="202"/>
      <c r="WF135" s="202"/>
      <c r="WG135" s="202"/>
      <c r="WH135" s="202"/>
      <c r="WI135" s="202"/>
      <c r="WJ135" s="202"/>
      <c r="WK135" s="202"/>
      <c r="WL135" s="202"/>
      <c r="WM135" s="202"/>
      <c r="WN135" s="202"/>
      <c r="WO135" s="202"/>
      <c r="WP135" s="202"/>
      <c r="WQ135" s="202"/>
      <c r="WR135" s="202"/>
      <c r="WS135" s="202"/>
      <c r="WT135" s="202"/>
      <c r="WU135" s="202"/>
      <c r="WV135" s="202"/>
      <c r="WW135" s="202"/>
      <c r="WX135" s="202"/>
      <c r="WY135" s="202"/>
      <c r="WZ135" s="202"/>
      <c r="XA135" s="202"/>
      <c r="XB135" s="202"/>
      <c r="XC135" s="202"/>
      <c r="XD135" s="202"/>
      <c r="XE135" s="202"/>
      <c r="XF135" s="202"/>
      <c r="XG135" s="202"/>
      <c r="XH135" s="202"/>
      <c r="XI135" s="202"/>
      <c r="XJ135" s="202"/>
      <c r="XK135" s="202"/>
      <c r="XL135" s="202"/>
      <c r="XM135" s="202"/>
      <c r="XN135" s="202"/>
      <c r="XO135" s="202"/>
      <c r="XP135" s="202"/>
      <c r="XQ135" s="202"/>
      <c r="XR135" s="202"/>
      <c r="XS135" s="202"/>
      <c r="XT135" s="202"/>
      <c r="XU135" s="202"/>
      <c r="XV135" s="202"/>
      <c r="XW135" s="202"/>
      <c r="XX135" s="202"/>
      <c r="XY135" s="202"/>
      <c r="XZ135" s="202"/>
      <c r="YA135" s="202"/>
      <c r="YB135" s="202"/>
      <c r="YC135" s="202"/>
      <c r="YD135" s="202"/>
      <c r="YE135" s="202"/>
      <c r="YF135" s="202"/>
      <c r="YG135" s="202"/>
      <c r="YH135" s="202"/>
      <c r="YI135" s="202"/>
      <c r="YJ135" s="202"/>
      <c r="YK135" s="202"/>
      <c r="YL135" s="202"/>
      <c r="YM135" s="202"/>
      <c r="YN135" s="202"/>
      <c r="YO135" s="202"/>
      <c r="YP135" s="202"/>
      <c r="YQ135" s="202"/>
      <c r="YR135" s="202"/>
      <c r="YS135" s="202"/>
      <c r="YT135" s="202"/>
      <c r="YU135" s="202"/>
      <c r="YV135" s="202"/>
      <c r="YW135" s="202"/>
      <c r="YX135" s="202"/>
      <c r="YY135" s="202"/>
      <c r="YZ135" s="202"/>
      <c r="ZA135" s="202"/>
      <c r="ZB135" s="202"/>
      <c r="ZC135" s="202"/>
      <c r="ZD135" s="202"/>
      <c r="ZE135" s="202"/>
      <c r="ZF135" s="202"/>
      <c r="ZG135" s="202"/>
      <c r="ZH135" s="202"/>
      <c r="ZI135" s="202"/>
      <c r="ZJ135" s="202"/>
      <c r="ZK135" s="202"/>
      <c r="ZL135" s="202"/>
      <c r="ZM135" s="202"/>
      <c r="ZN135" s="202"/>
      <c r="ZO135" s="202"/>
      <c r="ZP135" s="202"/>
      <c r="ZQ135" s="202"/>
      <c r="ZR135" s="202"/>
      <c r="ZS135" s="202"/>
      <c r="ZT135" s="202"/>
      <c r="ZU135" s="202"/>
      <c r="ZV135" s="202"/>
      <c r="ZW135" s="202"/>
      <c r="ZX135" s="202"/>
      <c r="ZY135" s="202"/>
      <c r="ZZ135" s="202"/>
      <c r="AAA135" s="202"/>
      <c r="AAB135" s="202"/>
      <c r="AAC135" s="202"/>
      <c r="AAD135" s="202"/>
      <c r="AAE135" s="202"/>
      <c r="AAF135" s="202"/>
      <c r="AAG135" s="202"/>
      <c r="AAH135" s="202"/>
      <c r="AAI135" s="202"/>
      <c r="AAJ135" s="202"/>
      <c r="AAK135" s="202"/>
      <c r="AAL135" s="202"/>
      <c r="AAM135" s="202"/>
      <c r="AAN135" s="202"/>
      <c r="AAO135" s="202"/>
      <c r="AAP135" s="202"/>
      <c r="AAQ135" s="202"/>
      <c r="AAR135" s="202"/>
      <c r="AAS135" s="202"/>
      <c r="AAT135" s="202"/>
      <c r="AAU135" s="202"/>
      <c r="AAV135" s="202"/>
      <c r="AAW135" s="202"/>
      <c r="AAX135" s="202"/>
      <c r="AAY135" s="202"/>
      <c r="AAZ135" s="202"/>
      <c r="ABA135" s="202"/>
      <c r="ABB135" s="202"/>
      <c r="ABC135" s="202"/>
      <c r="ABD135" s="202"/>
      <c r="ABE135" s="202"/>
      <c r="ABF135" s="202"/>
      <c r="ABG135" s="202"/>
      <c r="ABH135" s="202"/>
      <c r="ABI135" s="202"/>
      <c r="ABJ135" s="202"/>
      <c r="ABK135" s="202"/>
      <c r="ABL135" s="202"/>
      <c r="ABM135" s="202"/>
      <c r="ABN135" s="202"/>
      <c r="ABO135" s="202"/>
      <c r="ABP135" s="202"/>
      <c r="ABQ135" s="202"/>
      <c r="ABR135" s="202"/>
      <c r="ABS135" s="202"/>
      <c r="ABT135" s="202"/>
      <c r="ABU135" s="202"/>
      <c r="ABV135" s="202"/>
      <c r="ABW135" s="202"/>
      <c r="ABX135" s="202"/>
      <c r="ABY135" s="202"/>
      <c r="ABZ135" s="202"/>
      <c r="ACA135" s="202"/>
      <c r="ACB135" s="202"/>
      <c r="ACC135" s="202"/>
      <c r="ACD135" s="202"/>
      <c r="ACE135" s="202"/>
      <c r="ACF135" s="202"/>
      <c r="ACG135" s="202"/>
      <c r="ACH135" s="202"/>
      <c r="ACI135" s="202"/>
      <c r="ACJ135" s="202"/>
      <c r="ACK135" s="202"/>
      <c r="ACL135" s="202"/>
      <c r="ACM135" s="202"/>
      <c r="ACN135" s="202"/>
      <c r="ACO135" s="202"/>
      <c r="ACP135" s="202"/>
      <c r="ACQ135" s="202"/>
      <c r="ACR135" s="202"/>
      <c r="ACS135" s="202"/>
      <c r="ACT135" s="202"/>
      <c r="ACU135" s="202"/>
      <c r="ACV135" s="202"/>
      <c r="ACW135" s="202"/>
      <c r="ACX135" s="202"/>
      <c r="ACY135" s="202"/>
      <c r="ACZ135" s="202"/>
      <c r="ADA135" s="202"/>
      <c r="ADB135" s="202"/>
      <c r="ADC135" s="202"/>
      <c r="ADD135" s="202"/>
      <c r="ADE135" s="202"/>
      <c r="ADF135" s="202"/>
      <c r="ADG135" s="202"/>
      <c r="ADH135" s="202"/>
      <c r="ADI135" s="202"/>
      <c r="ADJ135" s="202"/>
      <c r="ADK135" s="202"/>
      <c r="ADL135" s="202"/>
      <c r="ADM135" s="202"/>
      <c r="ADN135" s="202"/>
      <c r="ADO135" s="202"/>
      <c r="ADP135" s="202"/>
      <c r="ADQ135" s="202"/>
      <c r="ADR135" s="202"/>
      <c r="ADS135" s="202"/>
      <c r="ADT135" s="202"/>
      <c r="ADU135" s="202"/>
      <c r="ADV135" s="202"/>
      <c r="ADW135" s="202"/>
      <c r="ADX135" s="202"/>
      <c r="ADY135" s="202"/>
      <c r="ADZ135" s="202"/>
      <c r="AEA135" s="202"/>
      <c r="AEB135" s="202"/>
      <c r="AEC135" s="202"/>
      <c r="AED135" s="202"/>
      <c r="AEE135" s="202"/>
      <c r="AEF135" s="202"/>
      <c r="AEG135" s="202"/>
      <c r="AEH135" s="202"/>
      <c r="AEI135" s="202"/>
      <c r="AEJ135" s="202"/>
      <c r="AEK135" s="202"/>
      <c r="AEL135" s="202"/>
      <c r="AEM135" s="202"/>
      <c r="AEN135" s="202"/>
      <c r="AEO135" s="202"/>
      <c r="AEP135" s="202"/>
      <c r="AEQ135" s="202"/>
      <c r="AER135" s="202"/>
      <c r="AES135" s="202"/>
      <c r="AET135" s="202"/>
      <c r="AEU135" s="202"/>
      <c r="AEV135" s="202"/>
      <c r="AEW135" s="202"/>
      <c r="AEX135" s="202"/>
      <c r="AEY135" s="202"/>
      <c r="AEZ135" s="202"/>
      <c r="AFA135" s="202"/>
      <c r="AFB135" s="202"/>
      <c r="AFC135" s="202"/>
      <c r="AFD135" s="202"/>
      <c r="AFE135" s="202"/>
      <c r="AFF135" s="202"/>
      <c r="AFG135" s="202"/>
      <c r="AFH135" s="202"/>
      <c r="AFI135" s="202"/>
      <c r="AFJ135" s="202"/>
      <c r="AFK135" s="202"/>
      <c r="AFL135" s="202"/>
      <c r="AFM135" s="202"/>
      <c r="AFN135" s="202"/>
      <c r="AFO135" s="202"/>
      <c r="AFP135" s="202"/>
      <c r="AFQ135" s="202"/>
      <c r="AFR135" s="202"/>
      <c r="AFS135" s="202"/>
      <c r="AFT135" s="202"/>
      <c r="AFU135" s="202"/>
      <c r="AFV135" s="202"/>
      <c r="AFW135" s="202"/>
      <c r="AFX135" s="202"/>
      <c r="AFY135" s="202"/>
      <c r="AFZ135" s="202"/>
      <c r="AGA135" s="202"/>
      <c r="AGB135" s="202"/>
      <c r="AGC135" s="202"/>
      <c r="AGD135" s="202"/>
      <c r="AGE135" s="202"/>
      <c r="AGF135" s="202"/>
      <c r="AGG135" s="202"/>
      <c r="AGH135" s="202"/>
      <c r="AGI135" s="202"/>
      <c r="AGJ135" s="202"/>
      <c r="AGK135" s="202"/>
      <c r="AGL135" s="202"/>
      <c r="AGM135" s="202"/>
      <c r="AGN135" s="202"/>
      <c r="AGO135" s="202"/>
      <c r="AGP135" s="202"/>
      <c r="AGQ135" s="202"/>
      <c r="AGR135" s="202"/>
      <c r="AGS135" s="202"/>
      <c r="AGT135" s="202"/>
      <c r="AGU135" s="202"/>
      <c r="AGV135" s="202"/>
      <c r="AGW135" s="202"/>
      <c r="AGX135" s="202"/>
      <c r="AGY135" s="202"/>
      <c r="AGZ135" s="202"/>
      <c r="AHA135" s="202"/>
      <c r="AHB135" s="202"/>
      <c r="AHC135" s="202"/>
      <c r="AHD135" s="202"/>
      <c r="AHE135" s="202"/>
      <c r="AHF135" s="202"/>
      <c r="AHG135" s="202"/>
      <c r="AHH135" s="202"/>
      <c r="AHI135" s="202"/>
      <c r="AHJ135" s="202"/>
      <c r="AHK135" s="202"/>
      <c r="AHL135" s="202"/>
      <c r="AHM135" s="202"/>
      <c r="AHN135" s="202"/>
      <c r="AHO135" s="202"/>
      <c r="AHP135" s="202"/>
      <c r="AHQ135" s="202"/>
      <c r="AHR135" s="202"/>
      <c r="AHS135" s="202"/>
      <c r="AHT135" s="202"/>
      <c r="AHU135" s="202"/>
      <c r="AHV135" s="202"/>
      <c r="AHW135" s="202"/>
      <c r="AHX135" s="202"/>
      <c r="AHY135" s="202"/>
      <c r="AHZ135" s="202"/>
      <c r="AIA135" s="202"/>
      <c r="AIB135" s="202"/>
      <c r="AIC135" s="202"/>
      <c r="AID135" s="202"/>
      <c r="AIE135" s="202"/>
      <c r="AIF135" s="202"/>
      <c r="AIG135" s="202"/>
      <c r="AIH135" s="202"/>
      <c r="AII135" s="202"/>
      <c r="AIJ135" s="202"/>
      <c r="AIK135" s="202"/>
      <c r="AIL135" s="202"/>
      <c r="AIM135" s="202"/>
      <c r="AIN135" s="202"/>
      <c r="AIO135" s="202"/>
      <c r="AIP135" s="202"/>
      <c r="AIQ135" s="202"/>
      <c r="AIR135" s="202"/>
      <c r="AIS135" s="202"/>
      <c r="AIT135" s="202"/>
      <c r="AIU135" s="202"/>
      <c r="AIV135" s="202"/>
      <c r="AIW135" s="202"/>
      <c r="AIX135" s="202"/>
      <c r="AIY135" s="202"/>
      <c r="AIZ135" s="202"/>
      <c r="AJA135" s="202"/>
      <c r="AJB135" s="202"/>
      <c r="AJC135" s="202"/>
      <c r="AJD135" s="202"/>
      <c r="AJE135" s="202"/>
      <c r="AJF135" s="202"/>
      <c r="AJG135" s="202"/>
      <c r="AJH135" s="202"/>
      <c r="AJI135" s="202"/>
      <c r="AJJ135" s="202"/>
      <c r="AJK135" s="202"/>
      <c r="AJL135" s="202"/>
      <c r="AJM135" s="202"/>
      <c r="AJN135" s="202"/>
      <c r="AJO135" s="202"/>
      <c r="AJP135" s="202"/>
      <c r="AJQ135" s="202"/>
      <c r="AJR135" s="202"/>
      <c r="AJS135" s="202"/>
      <c r="AJT135" s="202"/>
      <c r="AJU135" s="202"/>
      <c r="AJV135" s="202"/>
      <c r="AJW135" s="202"/>
      <c r="AJX135" s="202"/>
      <c r="AJY135" s="202"/>
      <c r="AJZ135" s="202"/>
      <c r="AKA135" s="202"/>
      <c r="AKB135" s="202"/>
      <c r="AKC135" s="202"/>
      <c r="AKD135" s="202"/>
      <c r="AKE135" s="202"/>
      <c r="AKF135" s="202"/>
      <c r="AKG135" s="202"/>
      <c r="AKH135" s="202"/>
      <c r="AKI135" s="202"/>
      <c r="AKJ135" s="202"/>
      <c r="AKK135" s="202"/>
      <c r="AKL135" s="202"/>
      <c r="AKM135" s="202"/>
      <c r="AKN135" s="202"/>
      <c r="AKO135" s="202"/>
      <c r="AKP135" s="202"/>
      <c r="AKQ135" s="202"/>
      <c r="AKR135" s="202"/>
      <c r="AKS135" s="202"/>
      <c r="AKT135" s="202"/>
      <c r="AKU135" s="202"/>
      <c r="AKV135" s="202"/>
      <c r="AKW135" s="202"/>
      <c r="AKX135" s="202"/>
      <c r="AKY135" s="202"/>
      <c r="AKZ135" s="202"/>
      <c r="ALA135" s="202"/>
      <c r="ALB135" s="202"/>
      <c r="ALC135" s="202"/>
      <c r="ALD135" s="202"/>
      <c r="ALE135" s="202"/>
      <c r="ALF135" s="202"/>
      <c r="ALG135" s="202"/>
      <c r="ALH135" s="202"/>
      <c r="ALI135" s="202"/>
      <c r="ALJ135" s="202"/>
      <c r="ALK135" s="202"/>
      <c r="ALL135" s="202"/>
      <c r="ALM135" s="202"/>
      <c r="ALN135" s="202"/>
      <c r="ALO135" s="202"/>
      <c r="ALP135" s="202"/>
      <c r="ALQ135" s="202"/>
      <c r="ALR135" s="202"/>
      <c r="ALS135" s="202"/>
      <c r="ALT135" s="202"/>
      <c r="ALU135" s="202"/>
      <c r="ALV135" s="202"/>
      <c r="ALW135" s="202"/>
      <c r="ALX135" s="202"/>
      <c r="ALY135" s="202"/>
      <c r="ALZ135" s="202"/>
      <c r="AMA135" s="202"/>
      <c r="AMB135" s="202"/>
      <c r="AMC135" s="202"/>
      <c r="AMD135" s="202"/>
      <c r="AME135" s="202"/>
      <c r="AMF135" s="202"/>
      <c r="AMG135" s="202"/>
      <c r="AMH135" s="202"/>
      <c r="AMI135" s="202"/>
      <c r="AMJ135" s="202"/>
    </row>
    <row r="136" spans="1:1024" ht="20.25" customHeight="1">
      <c r="A136" s="549"/>
      <c r="B136" s="522" t="s">
        <v>89</v>
      </c>
      <c r="C136" s="65"/>
      <c r="D136" s="927"/>
      <c r="E136" s="124"/>
      <c r="F136" s="355"/>
      <c r="G136" s="355"/>
      <c r="H136" s="356"/>
      <c r="I136" s="356"/>
      <c r="J136" s="476"/>
      <c r="K136" s="126"/>
      <c r="L136" s="125"/>
      <c r="M136" s="355"/>
      <c r="N136" s="355"/>
      <c r="O136" s="356"/>
      <c r="P136" s="356"/>
      <c r="Q136" s="476"/>
      <c r="R136" s="374"/>
      <c r="S136" s="125"/>
      <c r="T136" s="532"/>
      <c r="U136" s="355"/>
      <c r="V136" s="356"/>
      <c r="W136" s="356"/>
      <c r="X136" s="476"/>
      <c r="Y136" s="126"/>
      <c r="Z136" s="125"/>
      <c r="AA136" s="355"/>
      <c r="AB136" s="355"/>
      <c r="AC136" s="356"/>
      <c r="AD136" s="356"/>
      <c r="AE136" s="476"/>
      <c r="AF136" s="126"/>
      <c r="AG136" s="125"/>
      <c r="AH136" s="355"/>
      <c r="AI136" s="934"/>
      <c r="AJ136" s="919"/>
      <c r="AK136" s="195"/>
      <c r="AL136" s="14"/>
    </row>
    <row r="137" spans="1:1024" ht="20.25" customHeight="1">
      <c r="A137" s="928"/>
      <c r="B137" s="553" t="s">
        <v>22</v>
      </c>
      <c r="C137" s="77" t="s">
        <v>103</v>
      </c>
      <c r="D137" s="929">
        <f>AK102</f>
        <v>16</v>
      </c>
      <c r="E137" s="133"/>
      <c r="F137" s="460"/>
      <c r="G137" s="460">
        <v>2</v>
      </c>
      <c r="H137" s="461"/>
      <c r="I137" s="461"/>
      <c r="J137" s="269"/>
      <c r="K137" s="134"/>
      <c r="L137" s="133">
        <v>2</v>
      </c>
      <c r="M137" s="460"/>
      <c r="N137" s="460">
        <v>2</v>
      </c>
      <c r="O137" s="461"/>
      <c r="P137" s="461"/>
      <c r="Q137" s="269"/>
      <c r="R137" s="477"/>
      <c r="S137" s="133"/>
      <c r="T137" s="533"/>
      <c r="U137" s="460">
        <v>2</v>
      </c>
      <c r="V137" s="461"/>
      <c r="W137" s="461"/>
      <c r="X137" s="269"/>
      <c r="Y137" s="134"/>
      <c r="Z137" s="133">
        <v>2</v>
      </c>
      <c r="AA137" s="460"/>
      <c r="AB137" s="460">
        <v>2</v>
      </c>
      <c r="AC137" s="461"/>
      <c r="AD137" s="461"/>
      <c r="AE137" s="269"/>
      <c r="AF137" s="134"/>
      <c r="AG137" s="133"/>
      <c r="AH137" s="460"/>
      <c r="AI137" s="460">
        <v>2</v>
      </c>
      <c r="AJ137" s="935">
        <f t="shared" ref="AJ137:AJ140" si="38">SUM(E137:AI137)</f>
        <v>14</v>
      </c>
      <c r="AK137" s="195">
        <f t="shared" ref="AK137:AK140" si="39">D137-AJ137</f>
        <v>2</v>
      </c>
      <c r="AL137" s="14"/>
    </row>
    <row r="138" spans="1:1024" ht="20.25">
      <c r="A138" s="603"/>
      <c r="B138" s="321" t="s">
        <v>24</v>
      </c>
      <c r="C138" s="54" t="s">
        <v>110</v>
      </c>
      <c r="D138" s="929">
        <f>AK103</f>
        <v>22</v>
      </c>
      <c r="E138" s="513"/>
      <c r="F138" s="113">
        <v>2</v>
      </c>
      <c r="G138" s="113"/>
      <c r="H138" s="114"/>
      <c r="I138" s="116">
        <v>2</v>
      </c>
      <c r="J138" s="512"/>
      <c r="K138" s="512"/>
      <c r="L138" s="513"/>
      <c r="M138" s="113">
        <v>2</v>
      </c>
      <c r="N138" s="113"/>
      <c r="O138" s="114"/>
      <c r="P138" s="114"/>
      <c r="Q138" s="115"/>
      <c r="R138" s="270"/>
      <c r="S138" s="513"/>
      <c r="T138" s="173"/>
      <c r="U138" s="113"/>
      <c r="V138" s="114"/>
      <c r="W138" s="116">
        <v>2</v>
      </c>
      <c r="X138" s="512"/>
      <c r="Y138" s="512"/>
      <c r="Z138" s="513"/>
      <c r="AA138" s="113">
        <v>2</v>
      </c>
      <c r="AB138" s="113"/>
      <c r="AC138" s="114"/>
      <c r="AD138" s="114"/>
      <c r="AE138" s="115"/>
      <c r="AF138" s="512"/>
      <c r="AG138" s="515">
        <v>2</v>
      </c>
      <c r="AH138" s="113">
        <v>2</v>
      </c>
      <c r="AI138" s="113"/>
      <c r="AJ138" s="925">
        <f t="shared" si="38"/>
        <v>14</v>
      </c>
      <c r="AK138" s="195">
        <f t="shared" si="39"/>
        <v>8</v>
      </c>
      <c r="AL138" s="14"/>
    </row>
    <row r="139" spans="1:1024" ht="20.25" customHeight="1">
      <c r="A139" s="603"/>
      <c r="B139" s="321" t="s">
        <v>28</v>
      </c>
      <c r="C139" s="296" t="s">
        <v>92</v>
      </c>
      <c r="D139" s="930">
        <f>AK104</f>
        <v>14</v>
      </c>
      <c r="E139" s="513"/>
      <c r="F139" s="113">
        <v>2</v>
      </c>
      <c r="G139" s="113"/>
      <c r="H139" s="114"/>
      <c r="I139" s="114"/>
      <c r="J139" s="115"/>
      <c r="K139" s="512"/>
      <c r="L139" s="513"/>
      <c r="M139" s="113">
        <v>2</v>
      </c>
      <c r="N139" s="113"/>
      <c r="O139" s="114"/>
      <c r="P139" s="114"/>
      <c r="Q139" s="115"/>
      <c r="R139" s="270"/>
      <c r="S139" s="513"/>
      <c r="T139" s="173"/>
      <c r="U139" s="113"/>
      <c r="V139" s="114"/>
      <c r="W139" s="114"/>
      <c r="X139" s="115"/>
      <c r="Y139" s="512"/>
      <c r="Z139" s="513"/>
      <c r="AA139" s="113">
        <v>2</v>
      </c>
      <c r="AB139" s="113"/>
      <c r="AC139" s="114"/>
      <c r="AD139" s="114"/>
      <c r="AE139" s="115"/>
      <c r="AF139" s="512"/>
      <c r="AG139" s="513"/>
      <c r="AH139" s="113">
        <v>2</v>
      </c>
      <c r="AI139" s="888"/>
      <c r="AJ139" s="919">
        <f t="shared" si="38"/>
        <v>8</v>
      </c>
      <c r="AK139" s="195">
        <f t="shared" si="39"/>
        <v>6</v>
      </c>
      <c r="AL139" s="14"/>
    </row>
    <row r="140" spans="1:1024" ht="20.25">
      <c r="A140" s="605"/>
      <c r="B140" s="908" t="s">
        <v>32</v>
      </c>
      <c r="C140" s="561" t="s">
        <v>162</v>
      </c>
      <c r="D140" s="929">
        <f>AK105</f>
        <v>18</v>
      </c>
      <c r="E140" s="404"/>
      <c r="F140" s="615">
        <v>2</v>
      </c>
      <c r="G140" s="615">
        <v>2</v>
      </c>
      <c r="H140" s="617"/>
      <c r="I140" s="617"/>
      <c r="J140" s="263"/>
      <c r="K140" s="263"/>
      <c r="L140" s="404"/>
      <c r="M140" s="615"/>
      <c r="N140" s="615">
        <v>2</v>
      </c>
      <c r="O140" s="617"/>
      <c r="P140" s="617"/>
      <c r="Q140" s="263"/>
      <c r="R140" s="263"/>
      <c r="S140" s="404"/>
      <c r="T140" s="607"/>
      <c r="U140" s="615">
        <v>2</v>
      </c>
      <c r="V140" s="617"/>
      <c r="W140" s="617"/>
      <c r="X140" s="263"/>
      <c r="Y140" s="263"/>
      <c r="Z140" s="404"/>
      <c r="AA140" s="615"/>
      <c r="AB140" s="615">
        <v>2</v>
      </c>
      <c r="AC140" s="617"/>
      <c r="AD140" s="617"/>
      <c r="AE140" s="263"/>
      <c r="AF140" s="263"/>
      <c r="AG140" s="256"/>
      <c r="AH140" s="256">
        <v>2</v>
      </c>
      <c r="AI140" s="1234">
        <v>2</v>
      </c>
      <c r="AJ140" s="926">
        <f t="shared" si="38"/>
        <v>14</v>
      </c>
      <c r="AK140" s="892">
        <f t="shared" si="39"/>
        <v>4</v>
      </c>
      <c r="AL140" s="14"/>
    </row>
    <row r="141" spans="1:1024" ht="20.25">
      <c r="A141" s="69"/>
      <c r="B141" s="70" t="s">
        <v>51</v>
      </c>
      <c r="C141" s="71"/>
      <c r="D141" s="397"/>
      <c r="E141" s="127"/>
      <c r="F141" s="125"/>
      <c r="G141" s="125"/>
      <c r="H141" s="125"/>
      <c r="I141" s="125"/>
      <c r="J141" s="126"/>
      <c r="K141" s="126"/>
      <c r="L141" s="125"/>
      <c r="M141" s="125"/>
      <c r="N141" s="125"/>
      <c r="O141" s="125"/>
      <c r="P141" s="125"/>
      <c r="Q141" s="126"/>
      <c r="R141" s="126"/>
      <c r="S141" s="125"/>
      <c r="T141" s="180"/>
      <c r="U141" s="125"/>
      <c r="V141" s="125"/>
      <c r="W141" s="125"/>
      <c r="X141" s="126"/>
      <c r="Y141" s="126"/>
      <c r="Z141" s="125"/>
      <c r="AA141" s="125"/>
      <c r="AB141" s="125"/>
      <c r="AC141" s="125"/>
      <c r="AD141" s="125"/>
      <c r="AE141" s="126"/>
      <c r="AF141" s="126"/>
      <c r="AG141" s="125"/>
      <c r="AH141" s="125"/>
      <c r="AI141" s="203"/>
      <c r="AJ141" s="919"/>
      <c r="AK141" s="205"/>
      <c r="AL141" s="14"/>
    </row>
    <row r="142" spans="1:1024" s="9" customFormat="1" ht="18.75">
      <c r="A142" s="14"/>
      <c r="B142" s="14"/>
      <c r="C142" s="14"/>
      <c r="D142" s="14"/>
      <c r="E142" s="20" t="s">
        <v>54</v>
      </c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172"/>
      <c r="W142" s="20"/>
      <c r="X142" s="20"/>
      <c r="Y142" s="20"/>
      <c r="Z142" s="175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 spans="1:1024" s="9" customFormat="1" ht="18.75">
      <c r="A143" s="14"/>
      <c r="B143" s="14"/>
      <c r="C143" s="14"/>
      <c r="D143" s="14"/>
      <c r="E143" s="1256" t="s">
        <v>102</v>
      </c>
      <c r="F143" s="1256"/>
      <c r="G143" s="1256"/>
      <c r="H143" s="1256"/>
      <c r="I143" s="1256"/>
      <c r="J143" s="1256"/>
      <c r="K143" s="1256"/>
      <c r="L143" s="1256"/>
      <c r="M143" s="1256"/>
      <c r="N143" s="1256"/>
      <c r="O143" s="1256"/>
      <c r="P143" s="1256"/>
      <c r="Q143" s="1256"/>
      <c r="R143" s="1256"/>
      <c r="S143" s="1256"/>
      <c r="T143" s="1256"/>
      <c r="U143" s="1256"/>
      <c r="V143" s="1256"/>
      <c r="W143" s="1256"/>
      <c r="X143" s="1256"/>
      <c r="Y143" s="1256"/>
      <c r="Z143" s="1256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 spans="1:1024" s="9" customFormat="1" ht="18.75">
      <c r="A144" s="14"/>
      <c r="B144" s="324"/>
      <c r="C144" s="324"/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  <c r="AA144" s="324"/>
      <c r="AB144" s="324"/>
      <c r="AC144" s="324"/>
      <c r="AD144" s="324"/>
      <c r="AE144" s="324"/>
      <c r="AF144" s="324"/>
      <c r="AG144" s="324"/>
      <c r="AH144" s="324"/>
      <c r="AI144" s="14"/>
      <c r="AJ144" s="14"/>
      <c r="AK144" s="14"/>
      <c r="AL144" s="14"/>
    </row>
    <row r="145" spans="1:38" ht="18.75">
      <c r="B145" s="1267" t="s">
        <v>0</v>
      </c>
      <c r="C145" s="1267"/>
      <c r="D145" s="1267"/>
      <c r="E145" s="1267"/>
      <c r="F145" s="1267"/>
      <c r="G145" s="1267"/>
      <c r="H145" s="1267"/>
      <c r="I145" s="1267"/>
      <c r="J145" s="1267"/>
      <c r="K145" s="1267"/>
      <c r="L145" s="1267"/>
      <c r="M145" s="1267"/>
      <c r="N145" s="1267"/>
      <c r="O145" s="1267"/>
      <c r="P145" s="1267"/>
      <c r="Q145" s="1267"/>
      <c r="R145" s="1267"/>
      <c r="S145" s="1267"/>
      <c r="T145" s="1267"/>
      <c r="U145" s="1267"/>
      <c r="V145" s="1267"/>
      <c r="W145" s="1267"/>
      <c r="X145" s="1267"/>
      <c r="Y145" s="1267"/>
      <c r="Z145" s="1267"/>
      <c r="AA145" s="1267"/>
      <c r="AB145" s="1267"/>
      <c r="AC145" s="1267"/>
      <c r="AD145" s="1267"/>
      <c r="AE145" s="1267"/>
      <c r="AF145" s="1267"/>
      <c r="AG145" s="1267"/>
      <c r="AH145" s="1267"/>
    </row>
    <row r="146" spans="1:38" ht="24.75" customHeight="1">
      <c r="A146" s="14"/>
      <c r="B146" s="1262" t="s">
        <v>121</v>
      </c>
      <c r="C146" s="1262"/>
      <c r="D146" s="1262"/>
      <c r="E146" s="1262"/>
      <c r="F146" s="1262"/>
      <c r="G146" s="1262"/>
      <c r="H146" s="1262"/>
      <c r="I146" s="1262"/>
      <c r="J146" s="1262"/>
      <c r="K146" s="1262"/>
      <c r="L146" s="1262"/>
      <c r="M146" s="1262"/>
      <c r="N146" s="1262"/>
      <c r="O146" s="1262"/>
      <c r="P146" s="1262"/>
      <c r="Q146" s="1262"/>
      <c r="R146" s="1262"/>
      <c r="S146" s="1262"/>
      <c r="T146" s="1262"/>
      <c r="U146" s="1262"/>
      <c r="V146" s="1262"/>
      <c r="W146" s="1262"/>
      <c r="X146" s="1262"/>
      <c r="Y146" s="1262"/>
      <c r="Z146" s="1262"/>
      <c r="AA146" s="1262"/>
      <c r="AB146" s="1262"/>
      <c r="AC146" s="1262"/>
      <c r="AD146" s="1262"/>
      <c r="AE146" s="1262"/>
      <c r="AF146" s="1262"/>
      <c r="AG146" s="1262"/>
      <c r="AH146" s="1262"/>
      <c r="AI146" s="1262"/>
      <c r="AJ146" s="1262"/>
      <c r="AK146" s="184">
        <v>2025</v>
      </c>
      <c r="AL146" s="14"/>
    </row>
    <row r="147" spans="1:38" ht="18.75">
      <c r="A147" s="14"/>
      <c r="B147" s="185"/>
      <c r="C147" s="18" t="s">
        <v>67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481"/>
      <c r="W147" s="14"/>
      <c r="X147" s="14"/>
      <c r="Y147" s="185"/>
      <c r="Z147" s="185"/>
      <c r="AA147" s="185"/>
      <c r="AB147" s="185"/>
      <c r="AC147" s="185"/>
      <c r="AD147" s="185"/>
      <c r="AE147" s="185"/>
      <c r="AF147" s="185"/>
      <c r="AG147" s="185"/>
      <c r="AH147" s="185"/>
      <c r="AI147" s="185"/>
      <c r="AJ147" s="185"/>
      <c r="AK147" s="185"/>
      <c r="AL147" s="14"/>
    </row>
    <row r="148" spans="1:38" ht="29.25" customHeight="1">
      <c r="A148" s="18"/>
      <c r="B148" s="184" t="s">
        <v>3</v>
      </c>
      <c r="C148" s="433" t="s">
        <v>68</v>
      </c>
      <c r="D148" s="18"/>
      <c r="E148" s="1265" t="s">
        <v>5</v>
      </c>
      <c r="F148" s="1265"/>
      <c r="G148" s="1265"/>
      <c r="H148" s="18">
        <v>1</v>
      </c>
      <c r="I148" s="18"/>
      <c r="J148" s="1265"/>
      <c r="K148" s="1265"/>
      <c r="L148" s="1265"/>
      <c r="M148" s="1265"/>
      <c r="N148" s="1265"/>
      <c r="O148" s="1265"/>
      <c r="P148" s="1265"/>
      <c r="Q148" s="1265"/>
      <c r="R148" s="1265"/>
      <c r="S148" s="1265"/>
      <c r="T148" s="18"/>
      <c r="U148" s="18"/>
      <c r="V148" s="1265" t="s">
        <v>6</v>
      </c>
      <c r="W148" s="1265"/>
      <c r="X148" s="1265"/>
      <c r="Y148" s="1265"/>
      <c r="Z148" s="18"/>
      <c r="AA148" s="1266" t="s">
        <v>160</v>
      </c>
      <c r="AB148" s="1266"/>
      <c r="AC148" s="1266"/>
      <c r="AD148" s="1266"/>
      <c r="AE148" s="18"/>
      <c r="AF148" s="18"/>
      <c r="AG148" s="18"/>
      <c r="AH148" s="1265" t="s">
        <v>8</v>
      </c>
      <c r="AI148" s="1265"/>
      <c r="AJ148" s="185"/>
      <c r="AK148" s="185"/>
      <c r="AL148" s="14"/>
    </row>
    <row r="149" spans="1:38" ht="19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482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14"/>
      <c r="AK149" s="14"/>
      <c r="AL149" s="14"/>
    </row>
    <row r="150" spans="1:38" ht="18.75">
      <c r="A150" s="23"/>
      <c r="B150" s="186"/>
      <c r="C150" s="434"/>
      <c r="D150" s="186"/>
      <c r="E150" s="1263" t="s">
        <v>9</v>
      </c>
      <c r="F150" s="1263"/>
      <c r="G150" s="1263"/>
      <c r="H150" s="1263"/>
      <c r="I150" s="1263"/>
      <c r="J150" s="1263"/>
      <c r="K150" s="1263"/>
      <c r="L150" s="1263"/>
      <c r="M150" s="1263"/>
      <c r="N150" s="1263"/>
      <c r="O150" s="1263"/>
      <c r="P150" s="1263"/>
      <c r="Q150" s="1263"/>
      <c r="R150" s="1263"/>
      <c r="S150" s="1263"/>
      <c r="T150" s="1263"/>
      <c r="U150" s="1263"/>
      <c r="V150" s="1263"/>
      <c r="W150" s="1263"/>
      <c r="X150" s="1263"/>
      <c r="Y150" s="1263"/>
      <c r="Z150" s="1263"/>
      <c r="AA150" s="1263"/>
      <c r="AB150" s="1263"/>
      <c r="AC150" s="1263"/>
      <c r="AD150" s="1263"/>
      <c r="AE150" s="1263"/>
      <c r="AF150" s="1263"/>
      <c r="AG150" s="1263"/>
      <c r="AH150" s="1263"/>
      <c r="AI150" s="1264"/>
      <c r="AJ150" s="186"/>
      <c r="AK150" s="186"/>
      <c r="AL150" s="14"/>
    </row>
    <row r="151" spans="1:38" ht="18.75">
      <c r="A151" s="26"/>
      <c r="B151" s="435"/>
      <c r="C151" s="293"/>
      <c r="D151" s="435"/>
      <c r="E151" s="436" t="s">
        <v>11</v>
      </c>
      <c r="F151" s="245"/>
      <c r="G151" s="245"/>
      <c r="H151" s="245"/>
      <c r="I151" s="245"/>
      <c r="J151" s="245" t="s">
        <v>10</v>
      </c>
      <c r="K151" s="245"/>
      <c r="L151" s="245"/>
      <c r="M151" s="245"/>
      <c r="N151" s="245"/>
      <c r="O151" s="245"/>
      <c r="P151" s="245"/>
      <c r="Q151" s="483" t="s">
        <v>11</v>
      </c>
      <c r="R151" s="245"/>
      <c r="S151" s="245"/>
      <c r="T151" s="245"/>
      <c r="U151" s="245"/>
      <c r="V151" s="483"/>
      <c r="W151" s="245"/>
      <c r="X151" s="245" t="s">
        <v>10</v>
      </c>
      <c r="Y151" s="245"/>
      <c r="Z151" s="245"/>
      <c r="AA151" s="245"/>
      <c r="AB151" s="245"/>
      <c r="AC151" s="245"/>
      <c r="AD151" s="245"/>
      <c r="AE151" s="483" t="s">
        <v>11</v>
      </c>
      <c r="AF151" s="245"/>
      <c r="AG151" s="245"/>
      <c r="AH151" s="245"/>
      <c r="AI151" s="261"/>
      <c r="AJ151" s="189"/>
      <c r="AK151" s="189"/>
      <c r="AL151" s="14"/>
    </row>
    <row r="152" spans="1:38" s="6" customFormat="1" ht="71.25" customHeight="1">
      <c r="A152" s="31" t="s">
        <v>12</v>
      </c>
      <c r="B152" s="437" t="s">
        <v>13</v>
      </c>
      <c r="C152" s="438" t="s">
        <v>14</v>
      </c>
      <c r="D152" s="439" t="s">
        <v>15</v>
      </c>
      <c r="E152" s="440">
        <v>1</v>
      </c>
      <c r="F152" s="441">
        <v>2</v>
      </c>
      <c r="G152" s="441">
        <v>3</v>
      </c>
      <c r="H152" s="441">
        <v>4</v>
      </c>
      <c r="I152" s="474">
        <v>5</v>
      </c>
      <c r="J152" s="441">
        <v>6</v>
      </c>
      <c r="K152" s="441">
        <v>7</v>
      </c>
      <c r="L152" s="441">
        <v>8</v>
      </c>
      <c r="M152" s="441">
        <v>9</v>
      </c>
      <c r="N152" s="441">
        <v>10</v>
      </c>
      <c r="O152" s="441">
        <v>11</v>
      </c>
      <c r="P152" s="441">
        <v>12</v>
      </c>
      <c r="Q152" s="484">
        <v>13</v>
      </c>
      <c r="R152" s="441">
        <v>14</v>
      </c>
      <c r="S152" s="441">
        <v>15</v>
      </c>
      <c r="T152" s="441">
        <v>16</v>
      </c>
      <c r="U152" s="441">
        <v>17</v>
      </c>
      <c r="V152" s="474">
        <v>18</v>
      </c>
      <c r="W152" s="441">
        <v>19</v>
      </c>
      <c r="X152" s="484">
        <v>20</v>
      </c>
      <c r="Y152" s="441">
        <v>21</v>
      </c>
      <c r="Z152" s="441">
        <v>22</v>
      </c>
      <c r="AA152" s="441">
        <v>23</v>
      </c>
      <c r="AB152" s="441">
        <v>24</v>
      </c>
      <c r="AC152" s="441">
        <v>25</v>
      </c>
      <c r="AD152" s="441">
        <v>26</v>
      </c>
      <c r="AE152" s="484">
        <v>27</v>
      </c>
      <c r="AF152" s="441">
        <v>28</v>
      </c>
      <c r="AG152" s="441">
        <v>29</v>
      </c>
      <c r="AH152" s="441">
        <v>30</v>
      </c>
      <c r="AI152" s="489">
        <v>31</v>
      </c>
      <c r="AJ152" s="192" t="s">
        <v>16</v>
      </c>
      <c r="AK152" s="192" t="s">
        <v>17</v>
      </c>
      <c r="AL152" s="14"/>
    </row>
    <row r="153" spans="1:38" ht="20.25">
      <c r="A153" s="37">
        <v>1</v>
      </c>
      <c r="B153" s="553" t="s">
        <v>18</v>
      </c>
      <c r="C153" s="39" t="s">
        <v>74</v>
      </c>
      <c r="D153" s="108">
        <f t="shared" ref="D153:D167" si="40">AK120</f>
        <v>8</v>
      </c>
      <c r="E153" s="117"/>
      <c r="F153" s="117"/>
      <c r="G153" s="115"/>
      <c r="H153" s="512"/>
      <c r="I153" s="513"/>
      <c r="J153" s="113">
        <v>2</v>
      </c>
      <c r="K153" s="173"/>
      <c r="L153" s="114">
        <v>2</v>
      </c>
      <c r="M153" s="114"/>
      <c r="N153" s="115"/>
      <c r="O153" s="270"/>
      <c r="P153" s="113"/>
      <c r="Q153" s="113"/>
      <c r="R153" s="113"/>
      <c r="S153" s="114">
        <v>2</v>
      </c>
      <c r="T153" s="116">
        <v>2</v>
      </c>
      <c r="U153" s="115"/>
      <c r="V153" s="512"/>
      <c r="W153" s="513"/>
      <c r="X153" s="113"/>
      <c r="Y153" s="113"/>
      <c r="Z153" s="114"/>
      <c r="AA153" s="114"/>
      <c r="AB153" s="115"/>
      <c r="AC153" s="270"/>
      <c r="AD153" s="113"/>
      <c r="AE153" s="113"/>
      <c r="AF153" s="113"/>
      <c r="AG153" s="114"/>
      <c r="AH153" s="114"/>
      <c r="AI153" s="115"/>
      <c r="AJ153" s="925">
        <f>SUM(E153:AI153)</f>
        <v>8</v>
      </c>
      <c r="AK153" s="195">
        <f>D153-AJ153</f>
        <v>0</v>
      </c>
      <c r="AL153" s="14"/>
    </row>
    <row r="154" spans="1:38" ht="20.25">
      <c r="A154" s="44">
        <v>2</v>
      </c>
      <c r="B154" s="321" t="s">
        <v>21</v>
      </c>
      <c r="C154" s="46" t="s">
        <v>119</v>
      </c>
      <c r="D154" s="112">
        <f t="shared" si="40"/>
        <v>6</v>
      </c>
      <c r="E154" s="117"/>
      <c r="F154" s="117"/>
      <c r="G154" s="115"/>
      <c r="H154" s="512"/>
      <c r="I154" s="513">
        <v>2</v>
      </c>
      <c r="J154" s="113"/>
      <c r="K154" s="173"/>
      <c r="L154" s="114"/>
      <c r="M154" s="114"/>
      <c r="N154" s="115"/>
      <c r="O154" s="270"/>
      <c r="P154" s="113">
        <v>2</v>
      </c>
      <c r="Q154" s="113"/>
      <c r="R154" s="113">
        <v>2</v>
      </c>
      <c r="S154" s="114"/>
      <c r="T154" s="114"/>
      <c r="U154" s="115"/>
      <c r="V154" s="512"/>
      <c r="W154" s="513"/>
      <c r="X154" s="113"/>
      <c r="Y154" s="113"/>
      <c r="Z154" s="114"/>
      <c r="AA154" s="114"/>
      <c r="AB154" s="115"/>
      <c r="AC154" s="270"/>
      <c r="AD154" s="113"/>
      <c r="AE154" s="113"/>
      <c r="AF154" s="113"/>
      <c r="AG154" s="114"/>
      <c r="AH154" s="114"/>
      <c r="AI154" s="115"/>
      <c r="AJ154" s="925">
        <f t="shared" ref="AJ154:AJ167" si="41">SUM(E154:AI154)</f>
        <v>6</v>
      </c>
      <c r="AK154" s="195">
        <f t="shared" ref="AK154:AK167" si="42">D154-AJ154</f>
        <v>0</v>
      </c>
      <c r="AL154" s="14"/>
    </row>
    <row r="155" spans="1:38" ht="20.25" customHeight="1">
      <c r="A155" s="44">
        <v>3</v>
      </c>
      <c r="B155" s="321" t="s">
        <v>22</v>
      </c>
      <c r="C155" s="46" t="s">
        <v>123</v>
      </c>
      <c r="D155" s="112">
        <f t="shared" si="40"/>
        <v>2</v>
      </c>
      <c r="E155" s="117"/>
      <c r="F155" s="117"/>
      <c r="G155" s="115"/>
      <c r="H155" s="512"/>
      <c r="I155" s="513">
        <v>2</v>
      </c>
      <c r="J155" s="113"/>
      <c r="K155" s="173"/>
      <c r="L155" s="114"/>
      <c r="M155" s="114"/>
      <c r="N155" s="115"/>
      <c r="O155" s="270"/>
      <c r="P155" s="113"/>
      <c r="Q155" s="177"/>
      <c r="R155" s="173"/>
      <c r="S155" s="114"/>
      <c r="T155" s="114"/>
      <c r="U155" s="115"/>
      <c r="V155" s="512"/>
      <c r="W155" s="513"/>
      <c r="X155" s="113"/>
      <c r="Y155" s="113"/>
      <c r="Z155" s="114"/>
      <c r="AA155" s="114"/>
      <c r="AB155" s="115"/>
      <c r="AC155" s="270"/>
      <c r="AD155" s="113"/>
      <c r="AE155" s="113"/>
      <c r="AF155" s="113"/>
      <c r="AG155" s="114"/>
      <c r="AH155" s="114"/>
      <c r="AI155" s="115"/>
      <c r="AJ155" s="925">
        <f t="shared" si="41"/>
        <v>2</v>
      </c>
      <c r="AK155" s="195">
        <f t="shared" si="42"/>
        <v>0</v>
      </c>
      <c r="AL155" s="14"/>
    </row>
    <row r="156" spans="1:38" ht="20.25" customHeight="1">
      <c r="A156" s="44">
        <v>4</v>
      </c>
      <c r="B156" s="321" t="s">
        <v>24</v>
      </c>
      <c r="C156" s="46" t="s">
        <v>91</v>
      </c>
      <c r="D156" s="112">
        <f t="shared" si="40"/>
        <v>8</v>
      </c>
      <c r="E156" s="117"/>
      <c r="F156" s="117"/>
      <c r="G156" s="115"/>
      <c r="H156" s="512"/>
      <c r="I156" s="513"/>
      <c r="J156" s="113">
        <v>2</v>
      </c>
      <c r="K156" s="173"/>
      <c r="L156" s="114"/>
      <c r="M156" s="116">
        <v>2</v>
      </c>
      <c r="N156" s="115"/>
      <c r="O156" s="270"/>
      <c r="P156" s="113"/>
      <c r="Q156" s="113">
        <v>2</v>
      </c>
      <c r="R156" s="177">
        <v>2</v>
      </c>
      <c r="S156" s="114"/>
      <c r="T156" s="114"/>
      <c r="U156" s="115"/>
      <c r="V156" s="512"/>
      <c r="W156" s="513"/>
      <c r="X156" s="113"/>
      <c r="Y156" s="113"/>
      <c r="Z156" s="114"/>
      <c r="AA156" s="114"/>
      <c r="AB156" s="115"/>
      <c r="AC156" s="270"/>
      <c r="AD156" s="113"/>
      <c r="AE156" s="113"/>
      <c r="AF156" s="113"/>
      <c r="AG156" s="114"/>
      <c r="AH156" s="114"/>
      <c r="AI156" s="115"/>
      <c r="AJ156" s="925">
        <f t="shared" si="41"/>
        <v>8</v>
      </c>
      <c r="AK156" s="195">
        <f t="shared" si="42"/>
        <v>0</v>
      </c>
      <c r="AL156" s="14"/>
    </row>
    <row r="157" spans="1:38" ht="20.25" customHeight="1">
      <c r="A157" s="44">
        <v>5</v>
      </c>
      <c r="B157" s="542" t="s">
        <v>26</v>
      </c>
      <c r="C157" s="46" t="s">
        <v>27</v>
      </c>
      <c r="D157" s="112">
        <f t="shared" si="40"/>
        <v>10</v>
      </c>
      <c r="E157" s="117"/>
      <c r="F157" s="117"/>
      <c r="G157" s="115"/>
      <c r="H157" s="512"/>
      <c r="I157" s="515">
        <v>2</v>
      </c>
      <c r="J157" s="113"/>
      <c r="K157" s="173"/>
      <c r="L157" s="114"/>
      <c r="M157" s="114">
        <v>2</v>
      </c>
      <c r="N157" s="115"/>
      <c r="O157" s="270"/>
      <c r="P157" s="177">
        <v>2</v>
      </c>
      <c r="Q157" s="113"/>
      <c r="R157" s="113">
        <v>2</v>
      </c>
      <c r="S157" s="114"/>
      <c r="T157" s="114">
        <v>2</v>
      </c>
      <c r="U157" s="115"/>
      <c r="V157" s="512"/>
      <c r="W157" s="513"/>
      <c r="X157" s="113"/>
      <c r="Y157" s="113"/>
      <c r="Z157" s="114"/>
      <c r="AA157" s="114"/>
      <c r="AB157" s="115"/>
      <c r="AC157" s="270"/>
      <c r="AD157" s="113"/>
      <c r="AE157" s="113"/>
      <c r="AF157" s="113"/>
      <c r="AG157" s="114"/>
      <c r="AH157" s="114"/>
      <c r="AI157" s="115"/>
      <c r="AJ157" s="925">
        <f t="shared" si="41"/>
        <v>10</v>
      </c>
      <c r="AK157" s="195">
        <f t="shared" si="42"/>
        <v>0</v>
      </c>
      <c r="AL157" s="14"/>
    </row>
    <row r="158" spans="1:38" ht="20.25" customHeight="1">
      <c r="A158" s="44">
        <v>6</v>
      </c>
      <c r="B158" s="321" t="s">
        <v>28</v>
      </c>
      <c r="C158" s="46" t="s">
        <v>128</v>
      </c>
      <c r="D158" s="112">
        <f t="shared" si="40"/>
        <v>6</v>
      </c>
      <c r="E158" s="117"/>
      <c r="F158" s="117"/>
      <c r="G158" s="115"/>
      <c r="H158" s="512"/>
      <c r="I158" s="513"/>
      <c r="J158" s="113">
        <v>2</v>
      </c>
      <c r="K158" s="173"/>
      <c r="L158" s="114"/>
      <c r="M158" s="114"/>
      <c r="N158" s="115"/>
      <c r="O158" s="270"/>
      <c r="P158" s="113"/>
      <c r="Q158" s="113">
        <v>2</v>
      </c>
      <c r="R158" s="113"/>
      <c r="S158" s="114"/>
      <c r="T158" s="114"/>
      <c r="U158" s="115"/>
      <c r="V158" s="512"/>
      <c r="W158" s="513"/>
      <c r="X158" s="113"/>
      <c r="Y158" s="113"/>
      <c r="Z158" s="114"/>
      <c r="AA158" s="114"/>
      <c r="AB158" s="115"/>
      <c r="AC158" s="270"/>
      <c r="AD158" s="113"/>
      <c r="AE158" s="113"/>
      <c r="AF158" s="113"/>
      <c r="AG158" s="114"/>
      <c r="AH158" s="114"/>
      <c r="AI158" s="115"/>
      <c r="AJ158" s="925">
        <f t="shared" si="41"/>
        <v>4</v>
      </c>
      <c r="AK158" s="195">
        <f t="shared" si="42"/>
        <v>2</v>
      </c>
      <c r="AL158" s="14"/>
    </row>
    <row r="159" spans="1:38" ht="20.25" customHeight="1">
      <c r="A159" s="44">
        <v>7</v>
      </c>
      <c r="B159" s="321" t="s">
        <v>30</v>
      </c>
      <c r="C159" s="54" t="s">
        <v>80</v>
      </c>
      <c r="D159" s="112">
        <f t="shared" si="40"/>
        <v>0</v>
      </c>
      <c r="E159" s="117"/>
      <c r="F159" s="117"/>
      <c r="G159" s="115"/>
      <c r="H159" s="512"/>
      <c r="I159" s="513"/>
      <c r="J159" s="173"/>
      <c r="K159" s="173"/>
      <c r="L159" s="114"/>
      <c r="M159" s="114"/>
      <c r="N159" s="115"/>
      <c r="O159" s="270"/>
      <c r="P159" s="113"/>
      <c r="Q159" s="173"/>
      <c r="R159" s="113"/>
      <c r="S159" s="114"/>
      <c r="T159" s="114"/>
      <c r="U159" s="115"/>
      <c r="V159" s="512"/>
      <c r="W159" s="513"/>
      <c r="X159" s="113"/>
      <c r="Y159" s="113"/>
      <c r="Z159" s="114"/>
      <c r="AA159" s="114"/>
      <c r="AB159" s="115"/>
      <c r="AC159" s="270"/>
      <c r="AD159" s="113"/>
      <c r="AE159" s="113"/>
      <c r="AF159" s="113"/>
      <c r="AG159" s="114"/>
      <c r="AH159" s="114"/>
      <c r="AI159" s="115"/>
      <c r="AJ159" s="925">
        <f t="shared" si="41"/>
        <v>0</v>
      </c>
      <c r="AK159" s="195">
        <f t="shared" si="42"/>
        <v>0</v>
      </c>
      <c r="AL159" s="14"/>
    </row>
    <row r="160" spans="1:38" ht="20.25" customHeight="1">
      <c r="A160" s="44">
        <v>8</v>
      </c>
      <c r="B160" s="321" t="s">
        <v>32</v>
      </c>
      <c r="C160" s="54" t="s">
        <v>115</v>
      </c>
      <c r="D160" s="112">
        <f t="shared" si="40"/>
        <v>4</v>
      </c>
      <c r="E160" s="117"/>
      <c r="F160" s="117"/>
      <c r="G160" s="115"/>
      <c r="H160" s="512"/>
      <c r="I160" s="515"/>
      <c r="J160" s="113"/>
      <c r="K160" s="173"/>
      <c r="L160" s="116">
        <v>2</v>
      </c>
      <c r="M160" s="114"/>
      <c r="N160" s="115"/>
      <c r="O160" s="270"/>
      <c r="P160" s="113"/>
      <c r="Q160" s="113">
        <v>2</v>
      </c>
      <c r="R160" s="173"/>
      <c r="S160" s="114"/>
      <c r="T160" s="116"/>
      <c r="U160" s="115"/>
      <c r="V160" s="512"/>
      <c r="W160" s="513"/>
      <c r="X160" s="113"/>
      <c r="Y160" s="113"/>
      <c r="Z160" s="114"/>
      <c r="AA160" s="114"/>
      <c r="AB160" s="115"/>
      <c r="AC160" s="270"/>
      <c r="AD160" s="113"/>
      <c r="AE160" s="113"/>
      <c r="AF160" s="113"/>
      <c r="AG160" s="114"/>
      <c r="AH160" s="114"/>
      <c r="AI160" s="115"/>
      <c r="AJ160" s="925">
        <f t="shared" si="41"/>
        <v>4</v>
      </c>
      <c r="AK160" s="195">
        <f t="shared" si="42"/>
        <v>0</v>
      </c>
      <c r="AL160" s="14"/>
    </row>
    <row r="161" spans="1:1024" ht="20.25" customHeight="1">
      <c r="A161" s="44">
        <v>9</v>
      </c>
      <c r="B161" s="321" t="s">
        <v>34</v>
      </c>
      <c r="C161" s="46" t="s">
        <v>35</v>
      </c>
      <c r="D161" s="112">
        <f t="shared" si="40"/>
        <v>0</v>
      </c>
      <c r="E161" s="117"/>
      <c r="F161" s="117"/>
      <c r="G161" s="115"/>
      <c r="H161" s="512"/>
      <c r="I161" s="513"/>
      <c r="J161" s="113"/>
      <c r="K161" s="173"/>
      <c r="L161" s="117"/>
      <c r="M161" s="117"/>
      <c r="N161" s="115"/>
      <c r="O161" s="270"/>
      <c r="P161" s="113"/>
      <c r="Q161" s="113"/>
      <c r="R161" s="113"/>
      <c r="S161" s="117"/>
      <c r="T161" s="114"/>
      <c r="U161" s="115"/>
      <c r="V161" s="512"/>
      <c r="W161" s="513"/>
      <c r="X161" s="113"/>
      <c r="Y161" s="113"/>
      <c r="Z161" s="114"/>
      <c r="AA161" s="114"/>
      <c r="AB161" s="115"/>
      <c r="AC161" s="270"/>
      <c r="AD161" s="113"/>
      <c r="AE161" s="113"/>
      <c r="AF161" s="113"/>
      <c r="AG161" s="114"/>
      <c r="AH161" s="114"/>
      <c r="AI161" s="115"/>
      <c r="AJ161" s="925">
        <f t="shared" si="41"/>
        <v>0</v>
      </c>
      <c r="AK161" s="195">
        <f t="shared" si="42"/>
        <v>0</v>
      </c>
      <c r="AL161" s="14"/>
    </row>
    <row r="162" spans="1:1024" ht="20.25" customHeight="1">
      <c r="A162" s="44">
        <v>10</v>
      </c>
      <c r="B162" s="321" t="s">
        <v>36</v>
      </c>
      <c r="C162" s="54" t="s">
        <v>144</v>
      </c>
      <c r="D162" s="112">
        <f t="shared" si="40"/>
        <v>8</v>
      </c>
      <c r="E162" s="117"/>
      <c r="F162" s="117"/>
      <c r="G162" s="115"/>
      <c r="H162" s="512"/>
      <c r="I162" s="513"/>
      <c r="J162" s="177">
        <v>2</v>
      </c>
      <c r="K162" s="173"/>
      <c r="L162" s="114"/>
      <c r="M162" s="114">
        <v>2</v>
      </c>
      <c r="N162" s="115"/>
      <c r="O162" s="270"/>
      <c r="P162" s="113"/>
      <c r="Q162" s="113"/>
      <c r="R162" s="113"/>
      <c r="S162" s="116">
        <v>2</v>
      </c>
      <c r="T162" s="114">
        <v>2</v>
      </c>
      <c r="U162" s="115"/>
      <c r="V162" s="512"/>
      <c r="W162" s="513"/>
      <c r="X162" s="113"/>
      <c r="Y162" s="113"/>
      <c r="Z162" s="114"/>
      <c r="AA162" s="114"/>
      <c r="AB162" s="115"/>
      <c r="AC162" s="270"/>
      <c r="AD162" s="113"/>
      <c r="AE162" s="113"/>
      <c r="AF162" s="113"/>
      <c r="AG162" s="114"/>
      <c r="AH162" s="114"/>
      <c r="AI162" s="115"/>
      <c r="AJ162" s="925">
        <f t="shared" si="41"/>
        <v>8</v>
      </c>
      <c r="AK162" s="195">
        <f t="shared" si="42"/>
        <v>0</v>
      </c>
      <c r="AL162" s="14"/>
    </row>
    <row r="163" spans="1:1024" ht="20.25" customHeight="1">
      <c r="A163" s="44">
        <v>11</v>
      </c>
      <c r="B163" s="321" t="s">
        <v>38</v>
      </c>
      <c r="C163" s="54" t="s">
        <v>39</v>
      </c>
      <c r="D163" s="112">
        <f t="shared" si="40"/>
        <v>2</v>
      </c>
      <c r="E163" s="117"/>
      <c r="F163" s="117"/>
      <c r="G163" s="115"/>
      <c r="H163" s="512"/>
      <c r="I163" s="513"/>
      <c r="J163" s="113"/>
      <c r="K163" s="173"/>
      <c r="L163" s="114"/>
      <c r="M163" s="114"/>
      <c r="N163" s="115"/>
      <c r="O163" s="270"/>
      <c r="P163" s="113">
        <v>2</v>
      </c>
      <c r="Q163" s="113"/>
      <c r="R163" s="113">
        <v>2</v>
      </c>
      <c r="S163" s="114"/>
      <c r="T163" s="114"/>
      <c r="U163" s="118"/>
      <c r="V163" s="512"/>
      <c r="W163" s="513"/>
      <c r="X163" s="113"/>
      <c r="Y163" s="113"/>
      <c r="Z163" s="114"/>
      <c r="AA163" s="114"/>
      <c r="AB163" s="115"/>
      <c r="AC163" s="270"/>
      <c r="AD163" s="113"/>
      <c r="AE163" s="113"/>
      <c r="AF163" s="113"/>
      <c r="AG163" s="114"/>
      <c r="AH163" s="114"/>
      <c r="AI163" s="115"/>
      <c r="AJ163" s="925">
        <f t="shared" si="41"/>
        <v>4</v>
      </c>
      <c r="AK163" s="195">
        <f t="shared" si="42"/>
        <v>-2</v>
      </c>
      <c r="AL163" s="14"/>
    </row>
    <row r="164" spans="1:1024" ht="20.25" customHeight="1">
      <c r="A164" s="44">
        <v>12</v>
      </c>
      <c r="B164" s="314" t="s">
        <v>40</v>
      </c>
      <c r="C164" s="46" t="s">
        <v>111</v>
      </c>
      <c r="D164" s="112">
        <f t="shared" si="40"/>
        <v>4</v>
      </c>
      <c r="E164" s="117"/>
      <c r="F164" s="117"/>
      <c r="G164" s="115"/>
      <c r="H164" s="512"/>
      <c r="I164" s="513"/>
      <c r="J164" s="113"/>
      <c r="K164" s="173"/>
      <c r="L164" s="114">
        <v>2</v>
      </c>
      <c r="M164" s="114"/>
      <c r="N164" s="115"/>
      <c r="O164" s="270"/>
      <c r="P164" s="113"/>
      <c r="Q164" s="113"/>
      <c r="R164" s="113"/>
      <c r="S164" s="114">
        <v>2</v>
      </c>
      <c r="T164" s="114"/>
      <c r="U164" s="115"/>
      <c r="V164" s="512"/>
      <c r="W164" s="513"/>
      <c r="X164" s="113"/>
      <c r="Y164" s="113"/>
      <c r="Z164" s="114"/>
      <c r="AA164" s="114"/>
      <c r="AB164" s="115"/>
      <c r="AC164" s="270"/>
      <c r="AD164" s="113"/>
      <c r="AE164" s="113"/>
      <c r="AF164" s="113"/>
      <c r="AG164" s="114"/>
      <c r="AH164" s="114"/>
      <c r="AI164" s="115"/>
      <c r="AJ164" s="925">
        <f t="shared" si="41"/>
        <v>4</v>
      </c>
      <c r="AK164" s="195">
        <f t="shared" si="42"/>
        <v>0</v>
      </c>
      <c r="AL164" s="14"/>
    </row>
    <row r="165" spans="1:1024" ht="20.25" customHeight="1">
      <c r="A165" s="44">
        <v>13</v>
      </c>
      <c r="B165" s="321" t="s">
        <v>42</v>
      </c>
      <c r="C165" s="54" t="s">
        <v>109</v>
      </c>
      <c r="D165" s="112">
        <f t="shared" si="40"/>
        <v>6</v>
      </c>
      <c r="E165" s="117"/>
      <c r="F165" s="117"/>
      <c r="G165" s="115"/>
      <c r="H165" s="512"/>
      <c r="I165" s="513">
        <v>2</v>
      </c>
      <c r="J165" s="113"/>
      <c r="K165" s="173"/>
      <c r="L165" s="114"/>
      <c r="M165" s="116">
        <v>2</v>
      </c>
      <c r="N165" s="115"/>
      <c r="O165" s="270"/>
      <c r="P165" s="113">
        <v>2</v>
      </c>
      <c r="Q165" s="113"/>
      <c r="R165" s="113"/>
      <c r="S165" s="114"/>
      <c r="T165" s="114"/>
      <c r="U165" s="118"/>
      <c r="V165" s="512"/>
      <c r="W165" s="513"/>
      <c r="X165" s="113"/>
      <c r="Y165" s="113"/>
      <c r="Z165" s="114"/>
      <c r="AA165" s="114"/>
      <c r="AB165" s="115"/>
      <c r="AC165" s="270"/>
      <c r="AD165" s="113"/>
      <c r="AE165" s="113"/>
      <c r="AF165" s="113"/>
      <c r="AG165" s="114"/>
      <c r="AH165" s="114"/>
      <c r="AI165" s="115"/>
      <c r="AJ165" s="925">
        <f t="shared" si="41"/>
        <v>6</v>
      </c>
      <c r="AK165" s="195">
        <f t="shared" si="42"/>
        <v>0</v>
      </c>
      <c r="AL165" s="14"/>
    </row>
    <row r="166" spans="1:1024" ht="20.25">
      <c r="A166" s="44">
        <v>14</v>
      </c>
      <c r="B166" s="321" t="s">
        <v>44</v>
      </c>
      <c r="C166" s="54" t="s">
        <v>128</v>
      </c>
      <c r="D166" s="112">
        <f t="shared" si="40"/>
        <v>2</v>
      </c>
      <c r="E166" s="117"/>
      <c r="F166" s="117"/>
      <c r="G166" s="115"/>
      <c r="H166" s="512"/>
      <c r="I166" s="513"/>
      <c r="J166" s="113"/>
      <c r="K166" s="173"/>
      <c r="L166" s="114"/>
      <c r="M166" s="114"/>
      <c r="N166" s="115"/>
      <c r="O166" s="270"/>
      <c r="P166" s="113"/>
      <c r="Q166" s="113"/>
      <c r="R166" s="113"/>
      <c r="S166" s="114"/>
      <c r="T166" s="114">
        <v>2</v>
      </c>
      <c r="U166" s="115"/>
      <c r="V166" s="512"/>
      <c r="W166" s="513"/>
      <c r="X166" s="113"/>
      <c r="Y166" s="113"/>
      <c r="Z166" s="114"/>
      <c r="AA166" s="114"/>
      <c r="AB166" s="115"/>
      <c r="AC166" s="270"/>
      <c r="AD166" s="113"/>
      <c r="AE166" s="113"/>
      <c r="AF166" s="113"/>
      <c r="AG166" s="114"/>
      <c r="AH166" s="114"/>
      <c r="AI166" s="115"/>
      <c r="AJ166" s="925">
        <f t="shared" si="41"/>
        <v>2</v>
      </c>
      <c r="AK166" s="195">
        <f t="shared" si="42"/>
        <v>0</v>
      </c>
      <c r="AL166" s="14"/>
    </row>
    <row r="167" spans="1:1024" ht="20.25" customHeight="1">
      <c r="A167" s="58">
        <v>15</v>
      </c>
      <c r="B167" s="559" t="s">
        <v>45</v>
      </c>
      <c r="C167" s="296" t="s">
        <v>80</v>
      </c>
      <c r="D167" s="119">
        <f t="shared" si="40"/>
        <v>6</v>
      </c>
      <c r="E167" s="305"/>
      <c r="F167" s="305"/>
      <c r="G167" s="122"/>
      <c r="H167" s="162"/>
      <c r="I167" s="174"/>
      <c r="J167" s="120"/>
      <c r="K167" s="329"/>
      <c r="L167" s="121">
        <v>2</v>
      </c>
      <c r="M167" s="121"/>
      <c r="N167" s="122"/>
      <c r="O167" s="271"/>
      <c r="P167" s="120"/>
      <c r="Q167" s="377">
        <v>2</v>
      </c>
      <c r="R167" s="120"/>
      <c r="S167" s="121">
        <v>2</v>
      </c>
      <c r="T167" s="121"/>
      <c r="U167" s="122"/>
      <c r="V167" s="162"/>
      <c r="W167" s="174"/>
      <c r="X167" s="120"/>
      <c r="Y167" s="120"/>
      <c r="Z167" s="121"/>
      <c r="AA167" s="121"/>
      <c r="AB167" s="122"/>
      <c r="AC167" s="271"/>
      <c r="AD167" s="120"/>
      <c r="AE167" s="120"/>
      <c r="AF167" s="120"/>
      <c r="AG167" s="121"/>
      <c r="AH167" s="121"/>
      <c r="AI167" s="122"/>
      <c r="AJ167" s="926">
        <f t="shared" si="41"/>
        <v>6</v>
      </c>
      <c r="AK167" s="195">
        <f t="shared" si="42"/>
        <v>0</v>
      </c>
      <c r="AL167" s="14"/>
    </row>
    <row r="168" spans="1:1024" s="7" customFormat="1" ht="20.25" customHeight="1">
      <c r="A168" s="63"/>
      <c r="B168" s="914"/>
      <c r="C168" s="915"/>
      <c r="D168" s="916">
        <f>SUM(D153:D167)</f>
        <v>72</v>
      </c>
      <c r="E168" s="180">
        <f>SUM(E153:E167)</f>
        <v>0</v>
      </c>
      <c r="F168" s="180">
        <f t="shared" ref="F168:AI168" si="43">SUM(F153:F167)</f>
        <v>0</v>
      </c>
      <c r="G168" s="180">
        <f t="shared" si="43"/>
        <v>0</v>
      </c>
      <c r="H168" s="180">
        <f t="shared" si="43"/>
        <v>0</v>
      </c>
      <c r="I168" s="180">
        <f t="shared" si="43"/>
        <v>8</v>
      </c>
      <c r="J168" s="180">
        <f t="shared" si="43"/>
        <v>8</v>
      </c>
      <c r="K168" s="180">
        <f t="shared" si="43"/>
        <v>0</v>
      </c>
      <c r="L168" s="180">
        <f t="shared" si="43"/>
        <v>8</v>
      </c>
      <c r="M168" s="180">
        <f t="shared" si="43"/>
        <v>8</v>
      </c>
      <c r="N168" s="180">
        <f t="shared" si="43"/>
        <v>0</v>
      </c>
      <c r="O168" s="180">
        <f t="shared" si="43"/>
        <v>0</v>
      </c>
      <c r="P168" s="180">
        <f t="shared" si="43"/>
        <v>8</v>
      </c>
      <c r="Q168" s="180">
        <f t="shared" si="43"/>
        <v>8</v>
      </c>
      <c r="R168" s="180">
        <f t="shared" si="43"/>
        <v>8</v>
      </c>
      <c r="S168" s="180">
        <f t="shared" si="43"/>
        <v>8</v>
      </c>
      <c r="T168" s="180">
        <f t="shared" si="43"/>
        <v>8</v>
      </c>
      <c r="U168" s="180">
        <f t="shared" si="43"/>
        <v>0</v>
      </c>
      <c r="V168" s="180">
        <f t="shared" si="43"/>
        <v>0</v>
      </c>
      <c r="W168" s="180">
        <f t="shared" si="43"/>
        <v>0</v>
      </c>
      <c r="X168" s="180">
        <f t="shared" si="43"/>
        <v>0</v>
      </c>
      <c r="Y168" s="180">
        <f t="shared" si="43"/>
        <v>0</v>
      </c>
      <c r="Z168" s="180">
        <f t="shared" si="43"/>
        <v>0</v>
      </c>
      <c r="AA168" s="180">
        <f t="shared" si="43"/>
        <v>0</v>
      </c>
      <c r="AB168" s="180">
        <f t="shared" si="43"/>
        <v>0</v>
      </c>
      <c r="AC168" s="180">
        <f t="shared" si="43"/>
        <v>0</v>
      </c>
      <c r="AD168" s="180">
        <f t="shared" si="43"/>
        <v>0</v>
      </c>
      <c r="AE168" s="180">
        <f t="shared" si="43"/>
        <v>0</v>
      </c>
      <c r="AF168" s="180">
        <f t="shared" si="43"/>
        <v>0</v>
      </c>
      <c r="AG168" s="180">
        <f t="shared" si="43"/>
        <v>0</v>
      </c>
      <c r="AH168" s="180">
        <f t="shared" si="43"/>
        <v>0</v>
      </c>
      <c r="AI168" s="180">
        <f t="shared" si="43"/>
        <v>0</v>
      </c>
      <c r="AJ168" s="200">
        <f t="shared" ref="AJ168:AK168" si="44">SUM(AJ153:AJ167)</f>
        <v>72</v>
      </c>
      <c r="AK168" s="200">
        <f t="shared" si="44"/>
        <v>0</v>
      </c>
      <c r="AL168" s="201"/>
      <c r="AM168" s="202"/>
      <c r="AN168" s="202"/>
      <c r="AO168" s="202"/>
      <c r="AP168" s="202"/>
      <c r="AQ168" s="202"/>
      <c r="AR168" s="202"/>
      <c r="AS168" s="202"/>
      <c r="AT168" s="202"/>
      <c r="AU168" s="202"/>
      <c r="AV168" s="202"/>
      <c r="AW168" s="202"/>
      <c r="AX168" s="202"/>
      <c r="AY168" s="202"/>
      <c r="AZ168" s="202"/>
      <c r="BA168" s="202"/>
      <c r="BB168" s="202"/>
      <c r="BC168" s="202"/>
      <c r="BD168" s="202"/>
      <c r="BE168" s="202"/>
      <c r="BF168" s="202"/>
      <c r="BG168" s="202"/>
      <c r="BH168" s="202"/>
      <c r="BI168" s="202"/>
      <c r="BJ168" s="202"/>
      <c r="BK168" s="202"/>
      <c r="BL168" s="202"/>
      <c r="BM168" s="202"/>
      <c r="BN168" s="202"/>
      <c r="BO168" s="202"/>
      <c r="BP168" s="202"/>
      <c r="BQ168" s="202"/>
      <c r="BR168" s="202"/>
      <c r="BS168" s="202"/>
      <c r="BT168" s="202"/>
      <c r="BU168" s="202"/>
      <c r="BV168" s="202"/>
      <c r="BW168" s="202"/>
      <c r="BX168" s="202"/>
      <c r="BY168" s="202"/>
      <c r="BZ168" s="202"/>
      <c r="CA168" s="202"/>
      <c r="CB168" s="202"/>
      <c r="CC168" s="202"/>
      <c r="CD168" s="202"/>
      <c r="CE168" s="202"/>
      <c r="CF168" s="202"/>
      <c r="CG168" s="202"/>
      <c r="CH168" s="202"/>
      <c r="CI168" s="202"/>
      <c r="CJ168" s="202"/>
      <c r="CK168" s="202"/>
      <c r="CL168" s="202"/>
      <c r="CM168" s="202"/>
      <c r="CN168" s="202"/>
      <c r="CO168" s="202"/>
      <c r="CP168" s="202"/>
      <c r="CQ168" s="202"/>
      <c r="CR168" s="202"/>
      <c r="CS168" s="202"/>
      <c r="CT168" s="202"/>
      <c r="CU168" s="202"/>
      <c r="CV168" s="202"/>
      <c r="CW168" s="202"/>
      <c r="CX168" s="202"/>
      <c r="CY168" s="202"/>
      <c r="CZ168" s="202"/>
      <c r="DA168" s="202"/>
      <c r="DB168" s="202"/>
      <c r="DC168" s="202"/>
      <c r="DD168" s="202"/>
      <c r="DE168" s="202"/>
      <c r="DF168" s="202"/>
      <c r="DG168" s="202"/>
      <c r="DH168" s="202"/>
      <c r="DI168" s="202"/>
      <c r="DJ168" s="202"/>
      <c r="DK168" s="202"/>
      <c r="DL168" s="202"/>
      <c r="DM168" s="202"/>
      <c r="DN168" s="202"/>
      <c r="DO168" s="202"/>
      <c r="DP168" s="202"/>
      <c r="DQ168" s="202"/>
      <c r="DR168" s="202"/>
      <c r="DS168" s="202"/>
      <c r="DT168" s="202"/>
      <c r="DU168" s="202"/>
      <c r="DV168" s="202"/>
      <c r="DW168" s="202"/>
      <c r="DX168" s="202"/>
      <c r="DY168" s="202"/>
      <c r="DZ168" s="202"/>
      <c r="EA168" s="202"/>
      <c r="EB168" s="202"/>
      <c r="EC168" s="202"/>
      <c r="ED168" s="202"/>
      <c r="EE168" s="202"/>
      <c r="EF168" s="202"/>
      <c r="EG168" s="202"/>
      <c r="EH168" s="202"/>
      <c r="EI168" s="202"/>
      <c r="EJ168" s="202"/>
      <c r="EK168" s="202"/>
      <c r="EL168" s="202"/>
      <c r="EM168" s="202"/>
      <c r="EN168" s="202"/>
      <c r="EO168" s="202"/>
      <c r="EP168" s="202"/>
      <c r="EQ168" s="202"/>
      <c r="ER168" s="202"/>
      <c r="ES168" s="202"/>
      <c r="ET168" s="202"/>
      <c r="EU168" s="202"/>
      <c r="EV168" s="202"/>
      <c r="EW168" s="202"/>
      <c r="EX168" s="202"/>
      <c r="EY168" s="202"/>
      <c r="EZ168" s="202"/>
      <c r="FA168" s="202"/>
      <c r="FB168" s="202"/>
      <c r="FC168" s="202"/>
      <c r="FD168" s="202"/>
      <c r="FE168" s="202"/>
      <c r="FF168" s="202"/>
      <c r="FG168" s="202"/>
      <c r="FH168" s="202"/>
      <c r="FI168" s="202"/>
      <c r="FJ168" s="202"/>
      <c r="FK168" s="202"/>
      <c r="FL168" s="202"/>
      <c r="FM168" s="202"/>
      <c r="FN168" s="202"/>
      <c r="FO168" s="202"/>
      <c r="FP168" s="202"/>
      <c r="FQ168" s="202"/>
      <c r="FR168" s="202"/>
      <c r="FS168" s="202"/>
      <c r="FT168" s="202"/>
      <c r="FU168" s="202"/>
      <c r="FV168" s="202"/>
      <c r="FW168" s="202"/>
      <c r="FX168" s="202"/>
      <c r="FY168" s="202"/>
      <c r="FZ168" s="202"/>
      <c r="GA168" s="202"/>
      <c r="GB168" s="202"/>
      <c r="GC168" s="202"/>
      <c r="GD168" s="202"/>
      <c r="GE168" s="202"/>
      <c r="GF168" s="202"/>
      <c r="GG168" s="202"/>
      <c r="GH168" s="202"/>
      <c r="GI168" s="202"/>
      <c r="GJ168" s="202"/>
      <c r="GK168" s="202"/>
      <c r="GL168" s="202"/>
      <c r="GM168" s="202"/>
      <c r="GN168" s="202"/>
      <c r="GO168" s="202"/>
      <c r="GP168" s="202"/>
      <c r="GQ168" s="202"/>
      <c r="GR168" s="202"/>
      <c r="GS168" s="202"/>
      <c r="GT168" s="202"/>
      <c r="GU168" s="202"/>
      <c r="GV168" s="202"/>
      <c r="GW168" s="202"/>
      <c r="GX168" s="202"/>
      <c r="GY168" s="202"/>
      <c r="GZ168" s="202"/>
      <c r="HA168" s="202"/>
      <c r="HB168" s="202"/>
      <c r="HC168" s="202"/>
      <c r="HD168" s="202"/>
      <c r="HE168" s="202"/>
      <c r="HF168" s="202"/>
      <c r="HG168" s="202"/>
      <c r="HH168" s="202"/>
      <c r="HI168" s="202"/>
      <c r="HJ168" s="202"/>
      <c r="HK168" s="202"/>
      <c r="HL168" s="202"/>
      <c r="HM168" s="202"/>
      <c r="HN168" s="202"/>
      <c r="HO168" s="202"/>
      <c r="HP168" s="202"/>
      <c r="HQ168" s="202"/>
      <c r="HR168" s="202"/>
      <c r="HS168" s="202"/>
      <c r="HT168" s="202"/>
      <c r="HU168" s="202"/>
      <c r="HV168" s="202"/>
      <c r="HW168" s="202"/>
      <c r="HX168" s="202"/>
      <c r="HY168" s="202"/>
      <c r="HZ168" s="202"/>
      <c r="IA168" s="202"/>
      <c r="IB168" s="202"/>
      <c r="IC168" s="202"/>
      <c r="ID168" s="202"/>
      <c r="IE168" s="202"/>
      <c r="IF168" s="202"/>
      <c r="IG168" s="202"/>
      <c r="IH168" s="202"/>
      <c r="II168" s="202"/>
      <c r="IJ168" s="202"/>
      <c r="IK168" s="202"/>
      <c r="IL168" s="202"/>
      <c r="IM168" s="202"/>
      <c r="IN168" s="202"/>
      <c r="IO168" s="202"/>
      <c r="IP168" s="202"/>
      <c r="IQ168" s="202"/>
      <c r="IR168" s="202"/>
      <c r="IS168" s="202"/>
      <c r="IT168" s="202"/>
      <c r="IU168" s="202"/>
      <c r="IV168" s="202"/>
      <c r="IW168" s="202"/>
      <c r="IX168" s="202"/>
      <c r="IY168" s="202"/>
      <c r="IZ168" s="202"/>
      <c r="JA168" s="202"/>
      <c r="JB168" s="202"/>
      <c r="JC168" s="202"/>
      <c r="JD168" s="202"/>
      <c r="JE168" s="202"/>
      <c r="JF168" s="202"/>
      <c r="JG168" s="202"/>
      <c r="JH168" s="202"/>
      <c r="JI168" s="202"/>
      <c r="JJ168" s="202"/>
      <c r="JK168" s="202"/>
      <c r="JL168" s="202"/>
      <c r="JM168" s="202"/>
      <c r="JN168" s="202"/>
      <c r="JO168" s="202"/>
      <c r="JP168" s="202"/>
      <c r="JQ168" s="202"/>
      <c r="JR168" s="202"/>
      <c r="JS168" s="202"/>
      <c r="JT168" s="202"/>
      <c r="JU168" s="202"/>
      <c r="JV168" s="202"/>
      <c r="JW168" s="202"/>
      <c r="JX168" s="202"/>
      <c r="JY168" s="202"/>
      <c r="JZ168" s="202"/>
      <c r="KA168" s="202"/>
      <c r="KB168" s="202"/>
      <c r="KC168" s="202"/>
      <c r="KD168" s="202"/>
      <c r="KE168" s="202"/>
      <c r="KF168" s="202"/>
      <c r="KG168" s="202"/>
      <c r="KH168" s="202"/>
      <c r="KI168" s="202"/>
      <c r="KJ168" s="202"/>
      <c r="KK168" s="202"/>
      <c r="KL168" s="202"/>
      <c r="KM168" s="202"/>
      <c r="KN168" s="202"/>
      <c r="KO168" s="202"/>
      <c r="KP168" s="202"/>
      <c r="KQ168" s="202"/>
      <c r="KR168" s="202"/>
      <c r="KS168" s="202"/>
      <c r="KT168" s="202"/>
      <c r="KU168" s="202"/>
      <c r="KV168" s="202"/>
      <c r="KW168" s="202"/>
      <c r="KX168" s="202"/>
      <c r="KY168" s="202"/>
      <c r="KZ168" s="202"/>
      <c r="LA168" s="202"/>
      <c r="LB168" s="202"/>
      <c r="LC168" s="202"/>
      <c r="LD168" s="202"/>
      <c r="LE168" s="202"/>
      <c r="LF168" s="202"/>
      <c r="LG168" s="202"/>
      <c r="LH168" s="202"/>
      <c r="LI168" s="202"/>
      <c r="LJ168" s="202"/>
      <c r="LK168" s="202"/>
      <c r="LL168" s="202"/>
      <c r="LM168" s="202"/>
      <c r="LN168" s="202"/>
      <c r="LO168" s="202"/>
      <c r="LP168" s="202"/>
      <c r="LQ168" s="202"/>
      <c r="LR168" s="202"/>
      <c r="LS168" s="202"/>
      <c r="LT168" s="202"/>
      <c r="LU168" s="202"/>
      <c r="LV168" s="202"/>
      <c r="LW168" s="202"/>
      <c r="LX168" s="202"/>
      <c r="LY168" s="202"/>
      <c r="LZ168" s="202"/>
      <c r="MA168" s="202"/>
      <c r="MB168" s="202"/>
      <c r="MC168" s="202"/>
      <c r="MD168" s="202"/>
      <c r="ME168" s="202"/>
      <c r="MF168" s="202"/>
      <c r="MG168" s="202"/>
      <c r="MH168" s="202"/>
      <c r="MI168" s="202"/>
      <c r="MJ168" s="202"/>
      <c r="MK168" s="202"/>
      <c r="ML168" s="202"/>
      <c r="MM168" s="202"/>
      <c r="MN168" s="202"/>
      <c r="MO168" s="202"/>
      <c r="MP168" s="202"/>
      <c r="MQ168" s="202"/>
      <c r="MR168" s="202"/>
      <c r="MS168" s="202"/>
      <c r="MT168" s="202"/>
      <c r="MU168" s="202"/>
      <c r="MV168" s="202"/>
      <c r="MW168" s="202"/>
      <c r="MX168" s="202"/>
      <c r="MY168" s="202"/>
      <c r="MZ168" s="202"/>
      <c r="NA168" s="202"/>
      <c r="NB168" s="202"/>
      <c r="NC168" s="202"/>
      <c r="ND168" s="202"/>
      <c r="NE168" s="202"/>
      <c r="NF168" s="202"/>
      <c r="NG168" s="202"/>
      <c r="NH168" s="202"/>
      <c r="NI168" s="202"/>
      <c r="NJ168" s="202"/>
      <c r="NK168" s="202"/>
      <c r="NL168" s="202"/>
      <c r="NM168" s="202"/>
      <c r="NN168" s="202"/>
      <c r="NO168" s="202"/>
      <c r="NP168" s="202"/>
      <c r="NQ168" s="202"/>
      <c r="NR168" s="202"/>
      <c r="NS168" s="202"/>
      <c r="NT168" s="202"/>
      <c r="NU168" s="202"/>
      <c r="NV168" s="202"/>
      <c r="NW168" s="202"/>
      <c r="NX168" s="202"/>
      <c r="NY168" s="202"/>
      <c r="NZ168" s="202"/>
      <c r="OA168" s="202"/>
      <c r="OB168" s="202"/>
      <c r="OC168" s="202"/>
      <c r="OD168" s="202"/>
      <c r="OE168" s="202"/>
      <c r="OF168" s="202"/>
      <c r="OG168" s="202"/>
      <c r="OH168" s="202"/>
      <c r="OI168" s="202"/>
      <c r="OJ168" s="202"/>
      <c r="OK168" s="202"/>
      <c r="OL168" s="202"/>
      <c r="OM168" s="202"/>
      <c r="ON168" s="202"/>
      <c r="OO168" s="202"/>
      <c r="OP168" s="202"/>
      <c r="OQ168" s="202"/>
      <c r="OR168" s="202"/>
      <c r="OS168" s="202"/>
      <c r="OT168" s="202"/>
      <c r="OU168" s="202"/>
      <c r="OV168" s="202"/>
      <c r="OW168" s="202"/>
      <c r="OX168" s="202"/>
      <c r="OY168" s="202"/>
      <c r="OZ168" s="202"/>
      <c r="PA168" s="202"/>
      <c r="PB168" s="202"/>
      <c r="PC168" s="202"/>
      <c r="PD168" s="202"/>
      <c r="PE168" s="202"/>
      <c r="PF168" s="202"/>
      <c r="PG168" s="202"/>
      <c r="PH168" s="202"/>
      <c r="PI168" s="202"/>
      <c r="PJ168" s="202"/>
      <c r="PK168" s="202"/>
      <c r="PL168" s="202"/>
      <c r="PM168" s="202"/>
      <c r="PN168" s="202"/>
      <c r="PO168" s="202"/>
      <c r="PP168" s="202"/>
      <c r="PQ168" s="202"/>
      <c r="PR168" s="202"/>
      <c r="PS168" s="202"/>
      <c r="PT168" s="202"/>
      <c r="PU168" s="202"/>
      <c r="PV168" s="202"/>
      <c r="PW168" s="202"/>
      <c r="PX168" s="202"/>
      <c r="PY168" s="202"/>
      <c r="PZ168" s="202"/>
      <c r="QA168" s="202"/>
      <c r="QB168" s="202"/>
      <c r="QC168" s="202"/>
      <c r="QD168" s="202"/>
      <c r="QE168" s="202"/>
      <c r="QF168" s="202"/>
      <c r="QG168" s="202"/>
      <c r="QH168" s="202"/>
      <c r="QI168" s="202"/>
      <c r="QJ168" s="202"/>
      <c r="QK168" s="202"/>
      <c r="QL168" s="202"/>
      <c r="QM168" s="202"/>
      <c r="QN168" s="202"/>
      <c r="QO168" s="202"/>
      <c r="QP168" s="202"/>
      <c r="QQ168" s="202"/>
      <c r="QR168" s="202"/>
      <c r="QS168" s="202"/>
      <c r="QT168" s="202"/>
      <c r="QU168" s="202"/>
      <c r="QV168" s="202"/>
      <c r="QW168" s="202"/>
      <c r="QX168" s="202"/>
      <c r="QY168" s="202"/>
      <c r="QZ168" s="202"/>
      <c r="RA168" s="202"/>
      <c r="RB168" s="202"/>
      <c r="RC168" s="202"/>
      <c r="RD168" s="202"/>
      <c r="RE168" s="202"/>
      <c r="RF168" s="202"/>
      <c r="RG168" s="202"/>
      <c r="RH168" s="202"/>
      <c r="RI168" s="202"/>
      <c r="RJ168" s="202"/>
      <c r="RK168" s="202"/>
      <c r="RL168" s="202"/>
      <c r="RM168" s="202"/>
      <c r="RN168" s="202"/>
      <c r="RO168" s="202"/>
      <c r="RP168" s="202"/>
      <c r="RQ168" s="202"/>
      <c r="RR168" s="202"/>
      <c r="RS168" s="202"/>
      <c r="RT168" s="202"/>
      <c r="RU168" s="202"/>
      <c r="RV168" s="202"/>
      <c r="RW168" s="202"/>
      <c r="RX168" s="202"/>
      <c r="RY168" s="202"/>
      <c r="RZ168" s="202"/>
      <c r="SA168" s="202"/>
      <c r="SB168" s="202"/>
      <c r="SC168" s="202"/>
      <c r="SD168" s="202"/>
      <c r="SE168" s="202"/>
      <c r="SF168" s="202"/>
      <c r="SG168" s="202"/>
      <c r="SH168" s="202"/>
      <c r="SI168" s="202"/>
      <c r="SJ168" s="202"/>
      <c r="SK168" s="202"/>
      <c r="SL168" s="202"/>
      <c r="SM168" s="202"/>
      <c r="SN168" s="202"/>
      <c r="SO168" s="202"/>
      <c r="SP168" s="202"/>
      <c r="SQ168" s="202"/>
      <c r="SR168" s="202"/>
      <c r="SS168" s="202"/>
      <c r="ST168" s="202"/>
      <c r="SU168" s="202"/>
      <c r="SV168" s="202"/>
      <c r="SW168" s="202"/>
      <c r="SX168" s="202"/>
      <c r="SY168" s="202"/>
      <c r="SZ168" s="202"/>
      <c r="TA168" s="202"/>
      <c r="TB168" s="202"/>
      <c r="TC168" s="202"/>
      <c r="TD168" s="202"/>
      <c r="TE168" s="202"/>
      <c r="TF168" s="202"/>
      <c r="TG168" s="202"/>
      <c r="TH168" s="202"/>
      <c r="TI168" s="202"/>
      <c r="TJ168" s="202"/>
      <c r="TK168" s="202"/>
      <c r="TL168" s="202"/>
      <c r="TM168" s="202"/>
      <c r="TN168" s="202"/>
      <c r="TO168" s="202"/>
      <c r="TP168" s="202"/>
      <c r="TQ168" s="202"/>
      <c r="TR168" s="202"/>
      <c r="TS168" s="202"/>
      <c r="TT168" s="202"/>
      <c r="TU168" s="202"/>
      <c r="TV168" s="202"/>
      <c r="TW168" s="202"/>
      <c r="TX168" s="202"/>
      <c r="TY168" s="202"/>
      <c r="TZ168" s="202"/>
      <c r="UA168" s="202"/>
      <c r="UB168" s="202"/>
      <c r="UC168" s="202"/>
      <c r="UD168" s="202"/>
      <c r="UE168" s="202"/>
      <c r="UF168" s="202"/>
      <c r="UG168" s="202"/>
      <c r="UH168" s="202"/>
      <c r="UI168" s="202"/>
      <c r="UJ168" s="202"/>
      <c r="UK168" s="202"/>
      <c r="UL168" s="202"/>
      <c r="UM168" s="202"/>
      <c r="UN168" s="202"/>
      <c r="UO168" s="202"/>
      <c r="UP168" s="202"/>
      <c r="UQ168" s="202"/>
      <c r="UR168" s="202"/>
      <c r="US168" s="202"/>
      <c r="UT168" s="202"/>
      <c r="UU168" s="202"/>
      <c r="UV168" s="202"/>
      <c r="UW168" s="202"/>
      <c r="UX168" s="202"/>
      <c r="UY168" s="202"/>
      <c r="UZ168" s="202"/>
      <c r="VA168" s="202"/>
      <c r="VB168" s="202"/>
      <c r="VC168" s="202"/>
      <c r="VD168" s="202"/>
      <c r="VE168" s="202"/>
      <c r="VF168" s="202"/>
      <c r="VG168" s="202"/>
      <c r="VH168" s="202"/>
      <c r="VI168" s="202"/>
      <c r="VJ168" s="202"/>
      <c r="VK168" s="202"/>
      <c r="VL168" s="202"/>
      <c r="VM168" s="202"/>
      <c r="VN168" s="202"/>
      <c r="VO168" s="202"/>
      <c r="VP168" s="202"/>
      <c r="VQ168" s="202"/>
      <c r="VR168" s="202"/>
      <c r="VS168" s="202"/>
      <c r="VT168" s="202"/>
      <c r="VU168" s="202"/>
      <c r="VV168" s="202"/>
      <c r="VW168" s="202"/>
      <c r="VX168" s="202"/>
      <c r="VY168" s="202"/>
      <c r="VZ168" s="202"/>
      <c r="WA168" s="202"/>
      <c r="WB168" s="202"/>
      <c r="WC168" s="202"/>
      <c r="WD168" s="202"/>
      <c r="WE168" s="202"/>
      <c r="WF168" s="202"/>
      <c r="WG168" s="202"/>
      <c r="WH168" s="202"/>
      <c r="WI168" s="202"/>
      <c r="WJ168" s="202"/>
      <c r="WK168" s="202"/>
      <c r="WL168" s="202"/>
      <c r="WM168" s="202"/>
      <c r="WN168" s="202"/>
      <c r="WO168" s="202"/>
      <c r="WP168" s="202"/>
      <c r="WQ168" s="202"/>
      <c r="WR168" s="202"/>
      <c r="WS168" s="202"/>
      <c r="WT168" s="202"/>
      <c r="WU168" s="202"/>
      <c r="WV168" s="202"/>
      <c r="WW168" s="202"/>
      <c r="WX168" s="202"/>
      <c r="WY168" s="202"/>
      <c r="WZ168" s="202"/>
      <c r="XA168" s="202"/>
      <c r="XB168" s="202"/>
      <c r="XC168" s="202"/>
      <c r="XD168" s="202"/>
      <c r="XE168" s="202"/>
      <c r="XF168" s="202"/>
      <c r="XG168" s="202"/>
      <c r="XH168" s="202"/>
      <c r="XI168" s="202"/>
      <c r="XJ168" s="202"/>
      <c r="XK168" s="202"/>
      <c r="XL168" s="202"/>
      <c r="XM168" s="202"/>
      <c r="XN168" s="202"/>
      <c r="XO168" s="202"/>
      <c r="XP168" s="202"/>
      <c r="XQ168" s="202"/>
      <c r="XR168" s="202"/>
      <c r="XS168" s="202"/>
      <c r="XT168" s="202"/>
      <c r="XU168" s="202"/>
      <c r="XV168" s="202"/>
      <c r="XW168" s="202"/>
      <c r="XX168" s="202"/>
      <c r="XY168" s="202"/>
      <c r="XZ168" s="202"/>
      <c r="YA168" s="202"/>
      <c r="YB168" s="202"/>
      <c r="YC168" s="202"/>
      <c r="YD168" s="202"/>
      <c r="YE168" s="202"/>
      <c r="YF168" s="202"/>
      <c r="YG168" s="202"/>
      <c r="YH168" s="202"/>
      <c r="YI168" s="202"/>
      <c r="YJ168" s="202"/>
      <c r="YK168" s="202"/>
      <c r="YL168" s="202"/>
      <c r="YM168" s="202"/>
      <c r="YN168" s="202"/>
      <c r="YO168" s="202"/>
      <c r="YP168" s="202"/>
      <c r="YQ168" s="202"/>
      <c r="YR168" s="202"/>
      <c r="YS168" s="202"/>
      <c r="YT168" s="202"/>
      <c r="YU168" s="202"/>
      <c r="YV168" s="202"/>
      <c r="YW168" s="202"/>
      <c r="YX168" s="202"/>
      <c r="YY168" s="202"/>
      <c r="YZ168" s="202"/>
      <c r="ZA168" s="202"/>
      <c r="ZB168" s="202"/>
      <c r="ZC168" s="202"/>
      <c r="ZD168" s="202"/>
      <c r="ZE168" s="202"/>
      <c r="ZF168" s="202"/>
      <c r="ZG168" s="202"/>
      <c r="ZH168" s="202"/>
      <c r="ZI168" s="202"/>
      <c r="ZJ168" s="202"/>
      <c r="ZK168" s="202"/>
      <c r="ZL168" s="202"/>
      <c r="ZM168" s="202"/>
      <c r="ZN168" s="202"/>
      <c r="ZO168" s="202"/>
      <c r="ZP168" s="202"/>
      <c r="ZQ168" s="202"/>
      <c r="ZR168" s="202"/>
      <c r="ZS168" s="202"/>
      <c r="ZT168" s="202"/>
      <c r="ZU168" s="202"/>
      <c r="ZV168" s="202"/>
      <c r="ZW168" s="202"/>
      <c r="ZX168" s="202"/>
      <c r="ZY168" s="202"/>
      <c r="ZZ168" s="202"/>
      <c r="AAA168" s="202"/>
      <c r="AAB168" s="202"/>
      <c r="AAC168" s="202"/>
      <c r="AAD168" s="202"/>
      <c r="AAE168" s="202"/>
      <c r="AAF168" s="202"/>
      <c r="AAG168" s="202"/>
      <c r="AAH168" s="202"/>
      <c r="AAI168" s="202"/>
      <c r="AAJ168" s="202"/>
      <c r="AAK168" s="202"/>
      <c r="AAL168" s="202"/>
      <c r="AAM168" s="202"/>
      <c r="AAN168" s="202"/>
      <c r="AAO168" s="202"/>
      <c r="AAP168" s="202"/>
      <c r="AAQ168" s="202"/>
      <c r="AAR168" s="202"/>
      <c r="AAS168" s="202"/>
      <c r="AAT168" s="202"/>
      <c r="AAU168" s="202"/>
      <c r="AAV168" s="202"/>
      <c r="AAW168" s="202"/>
      <c r="AAX168" s="202"/>
      <c r="AAY168" s="202"/>
      <c r="AAZ168" s="202"/>
      <c r="ABA168" s="202"/>
      <c r="ABB168" s="202"/>
      <c r="ABC168" s="202"/>
      <c r="ABD168" s="202"/>
      <c r="ABE168" s="202"/>
      <c r="ABF168" s="202"/>
      <c r="ABG168" s="202"/>
      <c r="ABH168" s="202"/>
      <c r="ABI168" s="202"/>
      <c r="ABJ168" s="202"/>
      <c r="ABK168" s="202"/>
      <c r="ABL168" s="202"/>
      <c r="ABM168" s="202"/>
      <c r="ABN168" s="202"/>
      <c r="ABO168" s="202"/>
      <c r="ABP168" s="202"/>
      <c r="ABQ168" s="202"/>
      <c r="ABR168" s="202"/>
      <c r="ABS168" s="202"/>
      <c r="ABT168" s="202"/>
      <c r="ABU168" s="202"/>
      <c r="ABV168" s="202"/>
      <c r="ABW168" s="202"/>
      <c r="ABX168" s="202"/>
      <c r="ABY168" s="202"/>
      <c r="ABZ168" s="202"/>
      <c r="ACA168" s="202"/>
      <c r="ACB168" s="202"/>
      <c r="ACC168" s="202"/>
      <c r="ACD168" s="202"/>
      <c r="ACE168" s="202"/>
      <c r="ACF168" s="202"/>
      <c r="ACG168" s="202"/>
      <c r="ACH168" s="202"/>
      <c r="ACI168" s="202"/>
      <c r="ACJ168" s="202"/>
      <c r="ACK168" s="202"/>
      <c r="ACL168" s="202"/>
      <c r="ACM168" s="202"/>
      <c r="ACN168" s="202"/>
      <c r="ACO168" s="202"/>
      <c r="ACP168" s="202"/>
      <c r="ACQ168" s="202"/>
      <c r="ACR168" s="202"/>
      <c r="ACS168" s="202"/>
      <c r="ACT168" s="202"/>
      <c r="ACU168" s="202"/>
      <c r="ACV168" s="202"/>
      <c r="ACW168" s="202"/>
      <c r="ACX168" s="202"/>
      <c r="ACY168" s="202"/>
      <c r="ACZ168" s="202"/>
      <c r="ADA168" s="202"/>
      <c r="ADB168" s="202"/>
      <c r="ADC168" s="202"/>
      <c r="ADD168" s="202"/>
      <c r="ADE168" s="202"/>
      <c r="ADF168" s="202"/>
      <c r="ADG168" s="202"/>
      <c r="ADH168" s="202"/>
      <c r="ADI168" s="202"/>
      <c r="ADJ168" s="202"/>
      <c r="ADK168" s="202"/>
      <c r="ADL168" s="202"/>
      <c r="ADM168" s="202"/>
      <c r="ADN168" s="202"/>
      <c r="ADO168" s="202"/>
      <c r="ADP168" s="202"/>
      <c r="ADQ168" s="202"/>
      <c r="ADR168" s="202"/>
      <c r="ADS168" s="202"/>
      <c r="ADT168" s="202"/>
      <c r="ADU168" s="202"/>
      <c r="ADV168" s="202"/>
      <c r="ADW168" s="202"/>
      <c r="ADX168" s="202"/>
      <c r="ADY168" s="202"/>
      <c r="ADZ168" s="202"/>
      <c r="AEA168" s="202"/>
      <c r="AEB168" s="202"/>
      <c r="AEC168" s="202"/>
      <c r="AED168" s="202"/>
      <c r="AEE168" s="202"/>
      <c r="AEF168" s="202"/>
      <c r="AEG168" s="202"/>
      <c r="AEH168" s="202"/>
      <c r="AEI168" s="202"/>
      <c r="AEJ168" s="202"/>
      <c r="AEK168" s="202"/>
      <c r="AEL168" s="202"/>
      <c r="AEM168" s="202"/>
      <c r="AEN168" s="202"/>
      <c r="AEO168" s="202"/>
      <c r="AEP168" s="202"/>
      <c r="AEQ168" s="202"/>
      <c r="AER168" s="202"/>
      <c r="AES168" s="202"/>
      <c r="AET168" s="202"/>
      <c r="AEU168" s="202"/>
      <c r="AEV168" s="202"/>
      <c r="AEW168" s="202"/>
      <c r="AEX168" s="202"/>
      <c r="AEY168" s="202"/>
      <c r="AEZ168" s="202"/>
      <c r="AFA168" s="202"/>
      <c r="AFB168" s="202"/>
      <c r="AFC168" s="202"/>
      <c r="AFD168" s="202"/>
      <c r="AFE168" s="202"/>
      <c r="AFF168" s="202"/>
      <c r="AFG168" s="202"/>
      <c r="AFH168" s="202"/>
      <c r="AFI168" s="202"/>
      <c r="AFJ168" s="202"/>
      <c r="AFK168" s="202"/>
      <c r="AFL168" s="202"/>
      <c r="AFM168" s="202"/>
      <c r="AFN168" s="202"/>
      <c r="AFO168" s="202"/>
      <c r="AFP168" s="202"/>
      <c r="AFQ168" s="202"/>
      <c r="AFR168" s="202"/>
      <c r="AFS168" s="202"/>
      <c r="AFT168" s="202"/>
      <c r="AFU168" s="202"/>
      <c r="AFV168" s="202"/>
      <c r="AFW168" s="202"/>
      <c r="AFX168" s="202"/>
      <c r="AFY168" s="202"/>
      <c r="AFZ168" s="202"/>
      <c r="AGA168" s="202"/>
      <c r="AGB168" s="202"/>
      <c r="AGC168" s="202"/>
      <c r="AGD168" s="202"/>
      <c r="AGE168" s="202"/>
      <c r="AGF168" s="202"/>
      <c r="AGG168" s="202"/>
      <c r="AGH168" s="202"/>
      <c r="AGI168" s="202"/>
      <c r="AGJ168" s="202"/>
      <c r="AGK168" s="202"/>
      <c r="AGL168" s="202"/>
      <c r="AGM168" s="202"/>
      <c r="AGN168" s="202"/>
      <c r="AGO168" s="202"/>
      <c r="AGP168" s="202"/>
      <c r="AGQ168" s="202"/>
      <c r="AGR168" s="202"/>
      <c r="AGS168" s="202"/>
      <c r="AGT168" s="202"/>
      <c r="AGU168" s="202"/>
      <c r="AGV168" s="202"/>
      <c r="AGW168" s="202"/>
      <c r="AGX168" s="202"/>
      <c r="AGY168" s="202"/>
      <c r="AGZ168" s="202"/>
      <c r="AHA168" s="202"/>
      <c r="AHB168" s="202"/>
      <c r="AHC168" s="202"/>
      <c r="AHD168" s="202"/>
      <c r="AHE168" s="202"/>
      <c r="AHF168" s="202"/>
      <c r="AHG168" s="202"/>
      <c r="AHH168" s="202"/>
      <c r="AHI168" s="202"/>
      <c r="AHJ168" s="202"/>
      <c r="AHK168" s="202"/>
      <c r="AHL168" s="202"/>
      <c r="AHM168" s="202"/>
      <c r="AHN168" s="202"/>
      <c r="AHO168" s="202"/>
      <c r="AHP168" s="202"/>
      <c r="AHQ168" s="202"/>
      <c r="AHR168" s="202"/>
      <c r="AHS168" s="202"/>
      <c r="AHT168" s="202"/>
      <c r="AHU168" s="202"/>
      <c r="AHV168" s="202"/>
      <c r="AHW168" s="202"/>
      <c r="AHX168" s="202"/>
      <c r="AHY168" s="202"/>
      <c r="AHZ168" s="202"/>
      <c r="AIA168" s="202"/>
      <c r="AIB168" s="202"/>
      <c r="AIC168" s="202"/>
      <c r="AID168" s="202"/>
      <c r="AIE168" s="202"/>
      <c r="AIF168" s="202"/>
      <c r="AIG168" s="202"/>
      <c r="AIH168" s="202"/>
      <c r="AII168" s="202"/>
      <c r="AIJ168" s="202"/>
      <c r="AIK168" s="202"/>
      <c r="AIL168" s="202"/>
      <c r="AIM168" s="202"/>
      <c r="AIN168" s="202"/>
      <c r="AIO168" s="202"/>
      <c r="AIP168" s="202"/>
      <c r="AIQ168" s="202"/>
      <c r="AIR168" s="202"/>
      <c r="AIS168" s="202"/>
      <c r="AIT168" s="202"/>
      <c r="AIU168" s="202"/>
      <c r="AIV168" s="202"/>
      <c r="AIW168" s="202"/>
      <c r="AIX168" s="202"/>
      <c r="AIY168" s="202"/>
      <c r="AIZ168" s="202"/>
      <c r="AJA168" s="202"/>
      <c r="AJB168" s="202"/>
      <c r="AJC168" s="202"/>
      <c r="AJD168" s="202"/>
      <c r="AJE168" s="202"/>
      <c r="AJF168" s="202"/>
      <c r="AJG168" s="202"/>
      <c r="AJH168" s="202"/>
      <c r="AJI168" s="202"/>
      <c r="AJJ168" s="202"/>
      <c r="AJK168" s="202"/>
      <c r="AJL168" s="202"/>
      <c r="AJM168" s="202"/>
      <c r="AJN168" s="202"/>
      <c r="AJO168" s="202"/>
      <c r="AJP168" s="202"/>
      <c r="AJQ168" s="202"/>
      <c r="AJR168" s="202"/>
      <c r="AJS168" s="202"/>
      <c r="AJT168" s="202"/>
      <c r="AJU168" s="202"/>
      <c r="AJV168" s="202"/>
      <c r="AJW168" s="202"/>
      <c r="AJX168" s="202"/>
      <c r="AJY168" s="202"/>
      <c r="AJZ168" s="202"/>
      <c r="AKA168" s="202"/>
      <c r="AKB168" s="202"/>
      <c r="AKC168" s="202"/>
      <c r="AKD168" s="202"/>
      <c r="AKE168" s="202"/>
      <c r="AKF168" s="202"/>
      <c r="AKG168" s="202"/>
      <c r="AKH168" s="202"/>
      <c r="AKI168" s="202"/>
      <c r="AKJ168" s="202"/>
      <c r="AKK168" s="202"/>
      <c r="AKL168" s="202"/>
      <c r="AKM168" s="202"/>
      <c r="AKN168" s="202"/>
      <c r="AKO168" s="202"/>
      <c r="AKP168" s="202"/>
      <c r="AKQ168" s="202"/>
      <c r="AKR168" s="202"/>
      <c r="AKS168" s="202"/>
      <c r="AKT168" s="202"/>
      <c r="AKU168" s="202"/>
      <c r="AKV168" s="202"/>
      <c r="AKW168" s="202"/>
      <c r="AKX168" s="202"/>
      <c r="AKY168" s="202"/>
      <c r="AKZ168" s="202"/>
      <c r="ALA168" s="202"/>
      <c r="ALB168" s="202"/>
      <c r="ALC168" s="202"/>
      <c r="ALD168" s="202"/>
      <c r="ALE168" s="202"/>
      <c r="ALF168" s="202"/>
      <c r="ALG168" s="202"/>
      <c r="ALH168" s="202"/>
      <c r="ALI168" s="202"/>
      <c r="ALJ168" s="202"/>
      <c r="ALK168" s="202"/>
      <c r="ALL168" s="202"/>
      <c r="ALM168" s="202"/>
      <c r="ALN168" s="202"/>
      <c r="ALO168" s="202"/>
      <c r="ALP168" s="202"/>
      <c r="ALQ168" s="202"/>
      <c r="ALR168" s="202"/>
      <c r="ALS168" s="202"/>
      <c r="ALT168" s="202"/>
      <c r="ALU168" s="202"/>
      <c r="ALV168" s="202"/>
      <c r="ALW168" s="202"/>
      <c r="ALX168" s="202"/>
      <c r="ALY168" s="202"/>
      <c r="ALZ168" s="202"/>
      <c r="AMA168" s="202"/>
      <c r="AMB168" s="202"/>
      <c r="AMC168" s="202"/>
      <c r="AMD168" s="202"/>
      <c r="AME168" s="202"/>
      <c r="AMF168" s="202"/>
      <c r="AMG168" s="202"/>
      <c r="AMH168" s="202"/>
      <c r="AMI168" s="202"/>
      <c r="AMJ168" s="202"/>
    </row>
    <row r="169" spans="1:1024" ht="20.25" customHeight="1">
      <c r="A169" s="549"/>
      <c r="B169" s="522" t="s">
        <v>89</v>
      </c>
      <c r="C169" s="65"/>
      <c r="D169" s="927"/>
      <c r="E169" s="870"/>
      <c r="F169" s="870"/>
      <c r="G169" s="931"/>
      <c r="H169" s="249"/>
      <c r="I169" s="125"/>
      <c r="J169" s="355"/>
      <c r="K169" s="532"/>
      <c r="L169" s="356"/>
      <c r="M169" s="356"/>
      <c r="N169" s="476"/>
      <c r="O169" s="374"/>
      <c r="P169" s="125"/>
      <c r="Q169" s="355"/>
      <c r="R169" s="355"/>
      <c r="S169" s="356"/>
      <c r="T169" s="356"/>
      <c r="U169" s="476"/>
      <c r="V169" s="126"/>
      <c r="W169" s="125"/>
      <c r="X169" s="355"/>
      <c r="Y169" s="355"/>
      <c r="Z169" s="356"/>
      <c r="AA169" s="356"/>
      <c r="AB169" s="476"/>
      <c r="AC169" s="374"/>
      <c r="AD169" s="355"/>
      <c r="AE169" s="934"/>
      <c r="AF169" s="732"/>
      <c r="AG169" s="356"/>
      <c r="AH169" s="356"/>
      <c r="AI169" s="936"/>
      <c r="AJ169" s="925"/>
      <c r="AK169" s="195"/>
      <c r="AL169" s="14"/>
    </row>
    <row r="170" spans="1:1024" ht="20.25" customHeight="1">
      <c r="A170" s="928"/>
      <c r="B170" s="553" t="s">
        <v>22</v>
      </c>
      <c r="C170" s="77" t="s">
        <v>103</v>
      </c>
      <c r="D170" s="917">
        <f>AK137</f>
        <v>2</v>
      </c>
      <c r="E170" s="871"/>
      <c r="F170" s="462"/>
      <c r="G170" s="269"/>
      <c r="H170" s="134"/>
      <c r="I170" s="133">
        <v>2</v>
      </c>
      <c r="J170" s="460"/>
      <c r="K170" s="533"/>
      <c r="L170" s="461"/>
      <c r="M170" s="461"/>
      <c r="N170" s="269"/>
      <c r="O170" s="477"/>
      <c r="P170" s="133"/>
      <c r="Q170" s="460"/>
      <c r="R170" s="533"/>
      <c r="S170" s="461"/>
      <c r="T170" s="461"/>
      <c r="U170" s="269"/>
      <c r="V170" s="134"/>
      <c r="W170" s="133"/>
      <c r="X170" s="460"/>
      <c r="Y170" s="460"/>
      <c r="Z170" s="461"/>
      <c r="AA170" s="461"/>
      <c r="AB170" s="269"/>
      <c r="AC170" s="477"/>
      <c r="AD170" s="460"/>
      <c r="AE170" s="460"/>
      <c r="AF170" s="460"/>
      <c r="AG170" s="461"/>
      <c r="AH170" s="461"/>
      <c r="AI170" s="890"/>
      <c r="AJ170" s="925">
        <f t="shared" ref="AJ170:AJ173" si="45">SUM(E170:AI170)</f>
        <v>2</v>
      </c>
      <c r="AK170" s="195">
        <f>D170-AJ170</f>
        <v>0</v>
      </c>
      <c r="AL170" s="14"/>
    </row>
    <row r="171" spans="1:1024" ht="20.25">
      <c r="A171" s="603"/>
      <c r="B171" s="321" t="s">
        <v>24</v>
      </c>
      <c r="C171" s="54" t="s">
        <v>110</v>
      </c>
      <c r="D171" s="917">
        <f t="shared" ref="D171:D173" si="46">AK138</f>
        <v>8</v>
      </c>
      <c r="E171" s="872"/>
      <c r="F171" s="117"/>
      <c r="G171" s="512"/>
      <c r="H171" s="512"/>
      <c r="I171" s="513"/>
      <c r="J171" s="113">
        <v>2</v>
      </c>
      <c r="K171" s="173"/>
      <c r="L171" s="114"/>
      <c r="M171" s="116">
        <v>2</v>
      </c>
      <c r="N171" s="115"/>
      <c r="O171" s="270"/>
      <c r="P171" s="513"/>
      <c r="Q171" s="113">
        <v>2</v>
      </c>
      <c r="R171" s="177">
        <v>2</v>
      </c>
      <c r="S171" s="114"/>
      <c r="T171" s="114"/>
      <c r="U171" s="512"/>
      <c r="V171" s="512"/>
      <c r="W171" s="513"/>
      <c r="X171" s="113"/>
      <c r="Y171" s="113"/>
      <c r="Z171" s="114"/>
      <c r="AA171" s="114"/>
      <c r="AB171" s="115"/>
      <c r="AC171" s="270"/>
      <c r="AD171" s="113"/>
      <c r="AE171" s="113"/>
      <c r="AF171" s="113"/>
      <c r="AG171" s="114"/>
      <c r="AH171" s="114"/>
      <c r="AI171" s="937"/>
      <c r="AJ171" s="925">
        <f t="shared" si="45"/>
        <v>8</v>
      </c>
      <c r="AK171" s="195">
        <f t="shared" ref="AK171:AK173" si="47">D171-AJ171</f>
        <v>0</v>
      </c>
      <c r="AL171" s="14"/>
    </row>
    <row r="172" spans="1:1024" ht="20.25" customHeight="1">
      <c r="A172" s="603"/>
      <c r="B172" s="321" t="s">
        <v>28</v>
      </c>
      <c r="C172" s="296" t="s">
        <v>92</v>
      </c>
      <c r="D172" s="917">
        <f t="shared" si="46"/>
        <v>6</v>
      </c>
      <c r="E172" s="872"/>
      <c r="F172" s="117"/>
      <c r="G172" s="115"/>
      <c r="H172" s="512"/>
      <c r="I172" s="513"/>
      <c r="J172" s="113">
        <v>2</v>
      </c>
      <c r="K172" s="173"/>
      <c r="L172" s="114"/>
      <c r="M172" s="114"/>
      <c r="N172" s="115"/>
      <c r="O172" s="270"/>
      <c r="P172" s="513"/>
      <c r="Q172" s="113">
        <v>2</v>
      </c>
      <c r="R172" s="113"/>
      <c r="S172" s="114"/>
      <c r="T172" s="114"/>
      <c r="U172" s="115"/>
      <c r="V172" s="512"/>
      <c r="W172" s="513"/>
      <c r="X172" s="113"/>
      <c r="Y172" s="113"/>
      <c r="Z172" s="114"/>
      <c r="AA172" s="114"/>
      <c r="AB172" s="115"/>
      <c r="AC172" s="270"/>
      <c r="AD172" s="113"/>
      <c r="AE172" s="113"/>
      <c r="AF172" s="113"/>
      <c r="AG172" s="114"/>
      <c r="AH172" s="114"/>
      <c r="AI172" s="335"/>
      <c r="AJ172" s="925">
        <f t="shared" si="45"/>
        <v>4</v>
      </c>
      <c r="AK172" s="195">
        <f t="shared" si="47"/>
        <v>2</v>
      </c>
      <c r="AL172" s="14"/>
    </row>
    <row r="173" spans="1:1024" ht="20.25">
      <c r="A173" s="605"/>
      <c r="B173" s="908" t="s">
        <v>32</v>
      </c>
      <c r="C173" s="561" t="s">
        <v>162</v>
      </c>
      <c r="D173" s="917">
        <f t="shared" si="46"/>
        <v>4</v>
      </c>
      <c r="E173" s="420"/>
      <c r="F173" s="265"/>
      <c r="G173" s="263"/>
      <c r="H173" s="263"/>
      <c r="I173" s="404"/>
      <c r="J173" s="615"/>
      <c r="K173" s="607"/>
      <c r="L173" s="664">
        <v>2</v>
      </c>
      <c r="M173" s="617"/>
      <c r="N173" s="263"/>
      <c r="O173" s="263"/>
      <c r="P173" s="404"/>
      <c r="Q173" s="615">
        <v>2</v>
      </c>
      <c r="R173" s="607"/>
      <c r="S173" s="617"/>
      <c r="T173" s="617"/>
      <c r="U173" s="263"/>
      <c r="V173" s="263"/>
      <c r="W173" s="256"/>
      <c r="X173" s="256"/>
      <c r="Y173" s="256"/>
      <c r="Z173" s="256"/>
      <c r="AA173" s="256"/>
      <c r="AB173" s="263"/>
      <c r="AC173" s="263"/>
      <c r="AD173" s="256"/>
      <c r="AE173" s="256"/>
      <c r="AF173" s="256"/>
      <c r="AG173" s="256"/>
      <c r="AH173" s="256"/>
      <c r="AI173" s="938"/>
      <c r="AJ173" s="925">
        <f t="shared" si="45"/>
        <v>4</v>
      </c>
      <c r="AK173" s="195">
        <f t="shared" si="47"/>
        <v>0</v>
      </c>
      <c r="AL173" s="14"/>
    </row>
    <row r="174" spans="1:1024" ht="20.25">
      <c r="A174" s="69"/>
      <c r="B174" s="70" t="s">
        <v>51</v>
      </c>
      <c r="C174" s="71"/>
      <c r="D174" s="397"/>
      <c r="E174" s="525"/>
      <c r="F174" s="180"/>
      <c r="G174" s="126"/>
      <c r="H174" s="126"/>
      <c r="I174" s="125"/>
      <c r="J174" s="125"/>
      <c r="K174" s="180"/>
      <c r="L174" s="125"/>
      <c r="M174" s="125"/>
      <c r="N174" s="126"/>
      <c r="O174" s="126"/>
      <c r="P174" s="125"/>
      <c r="Q174" s="125"/>
      <c r="R174" s="125"/>
      <c r="S174" s="125"/>
      <c r="T174" s="125"/>
      <c r="U174" s="126"/>
      <c r="V174" s="126"/>
      <c r="W174" s="125"/>
      <c r="X174" s="125"/>
      <c r="Y174" s="125"/>
      <c r="Z174" s="125"/>
      <c r="AA174" s="125"/>
      <c r="AB174" s="126"/>
      <c r="AC174" s="126"/>
      <c r="AD174" s="125"/>
      <c r="AE174" s="125"/>
      <c r="AF174" s="125"/>
      <c r="AG174" s="125"/>
      <c r="AH174" s="125"/>
      <c r="AI174" s="535"/>
      <c r="AJ174" s="919">
        <f t="shared" ref="AJ174" si="48">SUM(E174:AI174)</f>
        <v>0</v>
      </c>
      <c r="AK174" s="208">
        <f t="shared" ref="AK174:AK177" si="49">D174-AJ174</f>
        <v>0</v>
      </c>
      <c r="AL174" s="14"/>
    </row>
    <row r="175" spans="1:1024" ht="20.25">
      <c r="A175" s="317"/>
      <c r="B175" s="932"/>
      <c r="C175" s="920"/>
      <c r="D175" s="131"/>
      <c r="E175" s="418"/>
      <c r="F175" s="311"/>
      <c r="G175" s="134"/>
      <c r="H175" s="134"/>
      <c r="I175" s="133"/>
      <c r="J175" s="133"/>
      <c r="K175" s="311"/>
      <c r="L175" s="133"/>
      <c r="M175" s="133"/>
      <c r="N175" s="134"/>
      <c r="O175" s="134"/>
      <c r="P175" s="133"/>
      <c r="Q175" s="133"/>
      <c r="R175" s="133"/>
      <c r="S175" s="133"/>
      <c r="T175" s="133"/>
      <c r="U175" s="134"/>
      <c r="V175" s="134"/>
      <c r="W175" s="133"/>
      <c r="X175" s="133"/>
      <c r="Y175" s="133"/>
      <c r="Z175" s="133"/>
      <c r="AA175" s="133"/>
      <c r="AB175" s="134"/>
      <c r="AC175" s="134"/>
      <c r="AD175" s="133"/>
      <c r="AE175" s="133"/>
      <c r="AF175" s="133"/>
      <c r="AG175" s="133"/>
      <c r="AH175" s="133"/>
      <c r="AI175" s="339"/>
      <c r="AJ175" s="935">
        <f t="shared" ref="AJ175:AJ177" si="50">SUM(E175:AI175)</f>
        <v>0</v>
      </c>
      <c r="AK175" s="195">
        <f t="shared" si="49"/>
        <v>0</v>
      </c>
      <c r="AL175" s="14"/>
    </row>
    <row r="176" spans="1:1024" ht="20.25">
      <c r="A176" s="902"/>
      <c r="B176" s="932"/>
      <c r="C176" s="920"/>
      <c r="D176" s="131"/>
      <c r="E176" s="419"/>
      <c r="F176" s="179"/>
      <c r="G176" s="162"/>
      <c r="H176" s="162"/>
      <c r="I176" s="174"/>
      <c r="J176" s="174"/>
      <c r="K176" s="179"/>
      <c r="L176" s="174"/>
      <c r="M176" s="174"/>
      <c r="N176" s="162"/>
      <c r="O176" s="162"/>
      <c r="P176" s="174"/>
      <c r="Q176" s="174"/>
      <c r="R176" s="174"/>
      <c r="S176" s="174"/>
      <c r="T176" s="174"/>
      <c r="U176" s="162"/>
      <c r="V176" s="162"/>
      <c r="W176" s="174"/>
      <c r="X176" s="174"/>
      <c r="Y176" s="174"/>
      <c r="Z176" s="174"/>
      <c r="AA176" s="174"/>
      <c r="AB176" s="162"/>
      <c r="AC176" s="162"/>
      <c r="AD176" s="174"/>
      <c r="AE176" s="174"/>
      <c r="AF176" s="174"/>
      <c r="AG176" s="174"/>
      <c r="AH176" s="174"/>
      <c r="AI176" s="340"/>
      <c r="AJ176" s="926">
        <f t="shared" si="50"/>
        <v>0</v>
      </c>
      <c r="AK176" s="892">
        <f t="shared" si="49"/>
        <v>0</v>
      </c>
      <c r="AL176" s="14"/>
    </row>
    <row r="177" spans="1:38" ht="20.25">
      <c r="A177" s="903"/>
      <c r="B177" s="437"/>
      <c r="C177" s="933"/>
      <c r="D177" s="921"/>
      <c r="E177" s="525"/>
      <c r="F177" s="180"/>
      <c r="G177" s="126"/>
      <c r="H177" s="126"/>
      <c r="I177" s="125"/>
      <c r="J177" s="164"/>
      <c r="K177" s="180"/>
      <c r="L177" s="125"/>
      <c r="M177" s="125"/>
      <c r="N177" s="126"/>
      <c r="O177" s="126"/>
      <c r="P177" s="125"/>
      <c r="Q177" s="164"/>
      <c r="R177" s="125"/>
      <c r="S177" s="125"/>
      <c r="T177" s="125"/>
      <c r="U177" s="126"/>
      <c r="V177" s="126"/>
      <c r="W177" s="164"/>
      <c r="X177" s="164"/>
      <c r="Y177" s="125"/>
      <c r="Z177" s="125"/>
      <c r="AA177" s="125"/>
      <c r="AB177" s="126"/>
      <c r="AC177" s="126"/>
      <c r="AD177" s="164"/>
      <c r="AE177" s="164"/>
      <c r="AF177" s="125"/>
      <c r="AG177" s="125"/>
      <c r="AH177" s="125"/>
      <c r="AI177" s="535"/>
      <c r="AJ177" s="919">
        <f t="shared" si="50"/>
        <v>0</v>
      </c>
      <c r="AK177" s="205">
        <f t="shared" si="49"/>
        <v>0</v>
      </c>
      <c r="AL177" s="14"/>
    </row>
    <row r="178" spans="1:38" s="9" customFormat="1" ht="18.75">
      <c r="A178" s="14"/>
      <c r="B178" s="14"/>
      <c r="C178" s="14"/>
      <c r="D178" s="14"/>
      <c r="E178" s="20" t="s">
        <v>54</v>
      </c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172"/>
      <c r="W178" s="20"/>
      <c r="X178" s="20"/>
      <c r="Y178" s="20"/>
      <c r="Z178" s="175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</row>
    <row r="179" spans="1:38" s="9" customFormat="1" ht="18.75">
      <c r="A179" s="14"/>
      <c r="B179" s="14"/>
      <c r="C179" s="14"/>
      <c r="D179" s="14"/>
      <c r="E179" s="1256" t="s">
        <v>102</v>
      </c>
      <c r="F179" s="1256"/>
      <c r="G179" s="1256"/>
      <c r="H179" s="1256"/>
      <c r="I179" s="1256"/>
      <c r="J179" s="1256"/>
      <c r="K179" s="1256"/>
      <c r="L179" s="1256"/>
      <c r="M179" s="1256"/>
      <c r="N179" s="1256"/>
      <c r="O179" s="1256"/>
      <c r="P179" s="1256"/>
      <c r="Q179" s="1256"/>
      <c r="R179" s="1256"/>
      <c r="S179" s="1256"/>
      <c r="T179" s="1256"/>
      <c r="U179" s="1256"/>
      <c r="V179" s="1256"/>
      <c r="W179" s="1256"/>
      <c r="X179" s="1256"/>
      <c r="Y179" s="1256"/>
      <c r="Z179" s="1256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</row>
    <row r="180" spans="1:38" s="9" customFormat="1" ht="18.75">
      <c r="A180" s="14"/>
      <c r="B180" s="324"/>
      <c r="C180" s="324"/>
      <c r="D180" s="324"/>
      <c r="E180" s="324"/>
      <c r="F180" s="324"/>
      <c r="G180" s="324"/>
      <c r="H180" s="324"/>
      <c r="I180" s="324"/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4"/>
      <c r="U180" s="324"/>
      <c r="V180" s="324"/>
      <c r="W180" s="324"/>
      <c r="X180" s="324"/>
      <c r="Y180" s="324"/>
      <c r="Z180" s="324"/>
      <c r="AA180" s="324"/>
      <c r="AB180" s="324"/>
      <c r="AC180" s="324"/>
      <c r="AD180" s="324"/>
      <c r="AE180" s="324"/>
      <c r="AF180" s="324"/>
      <c r="AG180" s="324"/>
      <c r="AH180" s="324"/>
      <c r="AI180" s="14"/>
      <c r="AJ180" s="14"/>
      <c r="AK180" s="14"/>
      <c r="AL180" s="14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36:Z36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75:Z75"/>
    <mergeCell ref="B77:AH77"/>
    <mergeCell ref="B78:AJ78"/>
    <mergeCell ref="E80:G80"/>
    <mergeCell ref="J80:S80"/>
    <mergeCell ref="V80:Y80"/>
    <mergeCell ref="AA80:AD80"/>
    <mergeCell ref="AH80:AI80"/>
    <mergeCell ref="E82:AI82"/>
    <mergeCell ref="E110:Z110"/>
    <mergeCell ref="B112:AH112"/>
    <mergeCell ref="B113:AJ113"/>
    <mergeCell ref="E115:G115"/>
    <mergeCell ref="J115:S115"/>
    <mergeCell ref="V115:Y115"/>
    <mergeCell ref="AA115:AD115"/>
    <mergeCell ref="AH115:AI115"/>
    <mergeCell ref="E150:AI150"/>
    <mergeCell ref="E179:Z179"/>
    <mergeCell ref="E117:AI117"/>
    <mergeCell ref="E143:Z143"/>
    <mergeCell ref="B145:AH145"/>
    <mergeCell ref="B146:AJ146"/>
    <mergeCell ref="E148:G148"/>
    <mergeCell ref="J148:S148"/>
    <mergeCell ref="V148:Y148"/>
    <mergeCell ref="AA148:AD148"/>
    <mergeCell ref="AH148:AI148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7" max="37" man="1"/>
    <brk id="76" max="37" man="1"/>
    <brk id="111" max="37" man="1"/>
    <brk id="144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  <pageSetUpPr fitToPage="1"/>
  </sheetPr>
  <dimension ref="A1:AMJ187"/>
  <sheetViews>
    <sheetView view="pageBreakPreview" topLeftCell="A82" zoomScale="50" zoomScaleNormal="75" zoomScalePageLayoutView="65" workbookViewId="0">
      <selection activeCell="AQ100" sqref="AQ100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4.42578125" style="8" customWidth="1"/>
    <col min="6" max="13" width="4.7109375" style="8" customWidth="1"/>
    <col min="14" max="14" width="5" style="8" customWidth="1"/>
    <col min="15" max="16" width="4.7109375" style="8" customWidth="1"/>
    <col min="17" max="17" width="4.85546875" style="8" customWidth="1"/>
    <col min="18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9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67" t="s">
        <v>0</v>
      </c>
      <c r="C1" s="1267"/>
      <c r="D1" s="1267"/>
      <c r="E1" s="1267"/>
      <c r="F1" s="1267"/>
      <c r="G1" s="1267"/>
      <c r="H1" s="1267"/>
      <c r="I1" s="1267"/>
      <c r="J1" s="1267"/>
      <c r="K1" s="1267"/>
      <c r="L1" s="1267"/>
      <c r="M1" s="1267"/>
      <c r="N1" s="1267"/>
      <c r="O1" s="1267"/>
      <c r="P1" s="1267"/>
      <c r="Q1" s="1267"/>
      <c r="R1" s="1267"/>
      <c r="S1" s="1267"/>
      <c r="T1" s="1267"/>
      <c r="U1" s="1267"/>
      <c r="V1" s="1267"/>
      <c r="W1" s="1267"/>
      <c r="X1" s="1267"/>
      <c r="Y1" s="1267"/>
      <c r="Z1" s="1267"/>
      <c r="AA1" s="1267"/>
      <c r="AB1" s="1267"/>
      <c r="AC1" s="1267"/>
      <c r="AD1" s="1267"/>
      <c r="AE1" s="1267"/>
      <c r="AF1" s="1267"/>
      <c r="AG1" s="1267"/>
      <c r="AH1" s="1267"/>
    </row>
    <row r="2" spans="1:38" ht="27.75" customHeight="1">
      <c r="A2" s="14"/>
      <c r="B2" s="1262" t="s">
        <v>69</v>
      </c>
      <c r="C2" s="1262"/>
      <c r="D2" s="1262"/>
      <c r="E2" s="1262"/>
      <c r="F2" s="1262"/>
      <c r="G2" s="1262"/>
      <c r="H2" s="1262"/>
      <c r="I2" s="1262"/>
      <c r="J2" s="1262"/>
      <c r="K2" s="1262"/>
      <c r="L2" s="1262"/>
      <c r="M2" s="1262"/>
      <c r="N2" s="1262"/>
      <c r="O2" s="1262"/>
      <c r="P2" s="1262"/>
      <c r="Q2" s="1262"/>
      <c r="R2" s="1262"/>
      <c r="S2" s="1262"/>
      <c r="T2" s="1262"/>
      <c r="U2" s="1262"/>
      <c r="V2" s="1262"/>
      <c r="W2" s="1262"/>
      <c r="X2" s="1262"/>
      <c r="Y2" s="1262"/>
      <c r="Z2" s="1262"/>
      <c r="AA2" s="1262"/>
      <c r="AB2" s="1262"/>
      <c r="AC2" s="1262"/>
      <c r="AD2" s="1262"/>
      <c r="AE2" s="1262"/>
      <c r="AF2" s="1262"/>
      <c r="AG2" s="1262"/>
      <c r="AH2" s="1262"/>
      <c r="AI2" s="1262"/>
      <c r="AJ2" s="1262"/>
      <c r="AK2" s="184">
        <v>2025</v>
      </c>
      <c r="AL2" s="14"/>
    </row>
    <row r="3" spans="1:38" ht="18.75">
      <c r="A3" s="14"/>
      <c r="B3" s="185"/>
      <c r="C3" s="18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481"/>
      <c r="W3" s="14"/>
      <c r="X3" s="14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4"/>
    </row>
    <row r="4" spans="1:38" ht="29.25" customHeight="1">
      <c r="A4" s="18"/>
      <c r="B4" s="184" t="s">
        <v>3</v>
      </c>
      <c r="C4" s="433" t="s">
        <v>4</v>
      </c>
      <c r="D4" s="18"/>
      <c r="E4" s="1265" t="s">
        <v>5</v>
      </c>
      <c r="F4" s="1265"/>
      <c r="G4" s="1265"/>
      <c r="H4" s="18">
        <v>1</v>
      </c>
      <c r="I4" s="18"/>
      <c r="J4" s="1265"/>
      <c r="K4" s="1265"/>
      <c r="L4" s="1265"/>
      <c r="M4" s="1265"/>
      <c r="N4" s="1265"/>
      <c r="O4" s="1265"/>
      <c r="P4" s="1265"/>
      <c r="Q4" s="1265"/>
      <c r="R4" s="1265"/>
      <c r="S4" s="1265"/>
      <c r="T4" s="18"/>
      <c r="U4" s="18"/>
      <c r="V4" s="1265" t="s">
        <v>6</v>
      </c>
      <c r="W4" s="1265"/>
      <c r="X4" s="1265"/>
      <c r="Y4" s="1265"/>
      <c r="Z4" s="18"/>
      <c r="AA4" s="1266" t="s">
        <v>163</v>
      </c>
      <c r="AB4" s="1266"/>
      <c r="AC4" s="1266"/>
      <c r="AD4" s="1266"/>
      <c r="AE4" s="18"/>
      <c r="AF4" s="18"/>
      <c r="AG4" s="18"/>
      <c r="AH4" s="1265" t="s">
        <v>8</v>
      </c>
      <c r="AI4" s="1265"/>
      <c r="AJ4" s="185"/>
      <c r="AK4" s="185"/>
      <c r="AL4" s="14"/>
    </row>
    <row r="5" spans="1:38" ht="12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482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4"/>
      <c r="AK5" s="14"/>
      <c r="AL5" s="14"/>
    </row>
    <row r="6" spans="1:38" ht="18.75">
      <c r="A6" s="186"/>
      <c r="B6" s="23"/>
      <c r="C6" s="186"/>
      <c r="D6" s="186"/>
      <c r="E6" s="1263" t="s">
        <v>9</v>
      </c>
      <c r="F6" s="1263"/>
      <c r="G6" s="1263"/>
      <c r="H6" s="1263"/>
      <c r="I6" s="1263"/>
      <c r="J6" s="1263"/>
      <c r="K6" s="1263"/>
      <c r="L6" s="1263"/>
      <c r="M6" s="1263"/>
      <c r="N6" s="1263"/>
      <c r="O6" s="1263"/>
      <c r="P6" s="1263"/>
      <c r="Q6" s="1263"/>
      <c r="R6" s="1263"/>
      <c r="S6" s="1263"/>
      <c r="T6" s="1263"/>
      <c r="U6" s="1263"/>
      <c r="V6" s="1263"/>
      <c r="W6" s="1263"/>
      <c r="X6" s="1263"/>
      <c r="Y6" s="1263"/>
      <c r="Z6" s="1263"/>
      <c r="AA6" s="1263"/>
      <c r="AB6" s="1263"/>
      <c r="AC6" s="1263"/>
      <c r="AD6" s="1263"/>
      <c r="AE6" s="1263"/>
      <c r="AF6" s="1263"/>
      <c r="AG6" s="1263"/>
      <c r="AH6" s="1263"/>
      <c r="AI6" s="1264"/>
      <c r="AJ6" s="186"/>
      <c r="AK6" s="763"/>
      <c r="AL6" s="14"/>
    </row>
    <row r="7" spans="1:38" ht="18.75">
      <c r="A7" s="693"/>
      <c r="B7" s="400"/>
      <c r="C7" s="693"/>
      <c r="D7" s="693"/>
      <c r="E7" s="436"/>
      <c r="F7" s="245" t="s">
        <v>10</v>
      </c>
      <c r="G7" s="245"/>
      <c r="H7" s="245"/>
      <c r="I7" s="245"/>
      <c r="J7" s="245"/>
      <c r="K7" s="245"/>
      <c r="L7" s="245"/>
      <c r="M7" s="245" t="s">
        <v>11</v>
      </c>
      <c r="N7" s="245"/>
      <c r="O7" s="245"/>
      <c r="P7" s="245"/>
      <c r="Q7" s="483"/>
      <c r="R7" s="245"/>
      <c r="S7" s="245"/>
      <c r="T7" s="245" t="s">
        <v>10</v>
      </c>
      <c r="U7" s="245"/>
      <c r="V7" s="483"/>
      <c r="W7" s="245"/>
      <c r="X7" s="245"/>
      <c r="Y7" s="245"/>
      <c r="Z7" s="245"/>
      <c r="AA7" s="245" t="s">
        <v>11</v>
      </c>
      <c r="AB7" s="245"/>
      <c r="AC7" s="245"/>
      <c r="AD7" s="245"/>
      <c r="AE7" s="483"/>
      <c r="AF7" s="245"/>
      <c r="AG7" s="245"/>
      <c r="AH7" s="245" t="s">
        <v>10</v>
      </c>
      <c r="AI7" s="261"/>
      <c r="AJ7" s="764"/>
      <c r="AK7" s="765"/>
      <c r="AL7" s="14"/>
    </row>
    <row r="8" spans="1:38" s="6" customFormat="1" ht="71.25" customHeight="1">
      <c r="A8" s="694" t="s">
        <v>12</v>
      </c>
      <c r="B8" s="695" t="s">
        <v>13</v>
      </c>
      <c r="C8" s="696" t="s">
        <v>14</v>
      </c>
      <c r="D8" s="192" t="s">
        <v>15</v>
      </c>
      <c r="E8" s="440">
        <v>1</v>
      </c>
      <c r="F8" s="441">
        <v>2</v>
      </c>
      <c r="G8" s="441">
        <v>3</v>
      </c>
      <c r="H8" s="441">
        <v>4</v>
      </c>
      <c r="I8" s="474">
        <v>5</v>
      </c>
      <c r="J8" s="441">
        <v>6</v>
      </c>
      <c r="K8" s="441">
        <v>7</v>
      </c>
      <c r="L8" s="441">
        <v>8</v>
      </c>
      <c r="M8" s="441">
        <v>9</v>
      </c>
      <c r="N8" s="441">
        <v>10</v>
      </c>
      <c r="O8" s="441">
        <v>11</v>
      </c>
      <c r="P8" s="441">
        <v>12</v>
      </c>
      <c r="Q8" s="484">
        <v>13</v>
      </c>
      <c r="R8" s="441">
        <v>14</v>
      </c>
      <c r="S8" s="441">
        <v>15</v>
      </c>
      <c r="T8" s="441">
        <v>16</v>
      </c>
      <c r="U8" s="441">
        <v>17</v>
      </c>
      <c r="V8" s="474">
        <v>18</v>
      </c>
      <c r="W8" s="441">
        <v>19</v>
      </c>
      <c r="X8" s="484">
        <v>20</v>
      </c>
      <c r="Y8" s="441">
        <v>21</v>
      </c>
      <c r="Z8" s="441">
        <v>22</v>
      </c>
      <c r="AA8" s="441">
        <v>23</v>
      </c>
      <c r="AB8" s="441">
        <v>24</v>
      </c>
      <c r="AC8" s="441">
        <v>25</v>
      </c>
      <c r="AD8" s="441">
        <v>26</v>
      </c>
      <c r="AE8" s="484">
        <v>27</v>
      </c>
      <c r="AF8" s="441">
        <v>28</v>
      </c>
      <c r="AG8" s="441">
        <v>29</v>
      </c>
      <c r="AH8" s="441">
        <v>30</v>
      </c>
      <c r="AI8" s="489"/>
      <c r="AJ8" s="766" t="s">
        <v>16</v>
      </c>
      <c r="AK8" s="767" t="s">
        <v>17</v>
      </c>
      <c r="AL8" s="14"/>
    </row>
    <row r="9" spans="1:38" ht="20.25">
      <c r="A9" s="697">
        <v>1</v>
      </c>
      <c r="B9" s="38" t="s">
        <v>71</v>
      </c>
      <c r="C9" s="656" t="s">
        <v>123</v>
      </c>
      <c r="D9" s="40">
        <v>36</v>
      </c>
      <c r="E9" s="533"/>
      <c r="F9" s="460"/>
      <c r="G9" s="460"/>
      <c r="H9" s="461"/>
      <c r="I9" s="461"/>
      <c r="J9" s="269"/>
      <c r="K9" s="477"/>
      <c r="L9" s="460">
        <v>2</v>
      </c>
      <c r="M9" s="460"/>
      <c r="N9" s="460"/>
      <c r="O9" s="461"/>
      <c r="P9" s="461">
        <v>2</v>
      </c>
      <c r="Q9" s="269"/>
      <c r="R9" s="477"/>
      <c r="S9" s="460">
        <v>2</v>
      </c>
      <c r="T9" s="460"/>
      <c r="U9" s="460"/>
      <c r="V9" s="461"/>
      <c r="W9" s="461"/>
      <c r="X9" s="269"/>
      <c r="Y9" s="477"/>
      <c r="Z9" s="460">
        <v>2</v>
      </c>
      <c r="AA9" s="460"/>
      <c r="AB9" s="460"/>
      <c r="AC9" s="461"/>
      <c r="AD9" s="461">
        <v>2</v>
      </c>
      <c r="AE9" s="478"/>
      <c r="AF9" s="477"/>
      <c r="AG9" s="460">
        <v>2</v>
      </c>
      <c r="AH9" s="460"/>
      <c r="AI9" s="291"/>
      <c r="AJ9" s="220">
        <f>SUM(E9:AI9)</f>
        <v>12</v>
      </c>
      <c r="AK9" s="208">
        <f>D9-AJ9</f>
        <v>24</v>
      </c>
      <c r="AL9" s="14"/>
    </row>
    <row r="10" spans="1:38" ht="20.25">
      <c r="A10" s="698">
        <v>2</v>
      </c>
      <c r="B10" s="45" t="s">
        <v>72</v>
      </c>
      <c r="C10" s="361" t="s">
        <v>53</v>
      </c>
      <c r="D10" s="55">
        <v>60</v>
      </c>
      <c r="E10" s="173"/>
      <c r="F10" s="113">
        <v>2</v>
      </c>
      <c r="G10" s="113"/>
      <c r="H10" s="114"/>
      <c r="I10" s="114"/>
      <c r="J10" s="115"/>
      <c r="K10" s="270"/>
      <c r="L10" s="113"/>
      <c r="M10" s="113">
        <v>2</v>
      </c>
      <c r="N10" s="113"/>
      <c r="O10" s="114"/>
      <c r="P10" s="114"/>
      <c r="Q10" s="115"/>
      <c r="R10" s="270"/>
      <c r="S10" s="113"/>
      <c r="T10" s="113">
        <v>2</v>
      </c>
      <c r="U10" s="113"/>
      <c r="V10" s="114"/>
      <c r="W10" s="114"/>
      <c r="X10" s="115"/>
      <c r="Y10" s="270"/>
      <c r="Z10" s="113"/>
      <c r="AA10" s="113">
        <v>2</v>
      </c>
      <c r="AB10" s="113"/>
      <c r="AC10" s="114"/>
      <c r="AD10" s="114"/>
      <c r="AE10" s="115"/>
      <c r="AF10" s="270"/>
      <c r="AG10" s="113"/>
      <c r="AH10" s="113">
        <v>2</v>
      </c>
      <c r="AI10" s="520"/>
      <c r="AJ10" s="230">
        <f t="shared" ref="AJ10:AJ24" si="0">SUM(E10:AI10)</f>
        <v>10</v>
      </c>
      <c r="AK10" s="208">
        <f t="shared" ref="AK10:AK24" si="1">D10-AJ10</f>
        <v>50</v>
      </c>
      <c r="AL10" s="14"/>
    </row>
    <row r="11" spans="1:38" ht="20.25">
      <c r="A11" s="698">
        <v>3</v>
      </c>
      <c r="B11" s="45" t="s">
        <v>164</v>
      </c>
      <c r="C11" s="656" t="s">
        <v>90</v>
      </c>
      <c r="D11" s="55">
        <v>60</v>
      </c>
      <c r="E11" s="173"/>
      <c r="F11" s="113"/>
      <c r="G11" s="113"/>
      <c r="H11" s="114">
        <v>2</v>
      </c>
      <c r="I11" s="114"/>
      <c r="J11" s="115"/>
      <c r="K11" s="270"/>
      <c r="L11" s="113">
        <v>2</v>
      </c>
      <c r="M11" s="113"/>
      <c r="N11" s="113"/>
      <c r="O11" s="114"/>
      <c r="P11" s="114"/>
      <c r="Q11" s="115"/>
      <c r="R11" s="270"/>
      <c r="S11" s="113">
        <v>2</v>
      </c>
      <c r="T11" s="113"/>
      <c r="U11" s="113"/>
      <c r="V11" s="114">
        <v>2</v>
      </c>
      <c r="W11" s="114"/>
      <c r="X11" s="115"/>
      <c r="Y11" s="270"/>
      <c r="Z11" s="173"/>
      <c r="AA11" s="113"/>
      <c r="AB11" s="113"/>
      <c r="AC11" s="114"/>
      <c r="AD11" s="114"/>
      <c r="AE11" s="115"/>
      <c r="AF11" s="270"/>
      <c r="AG11" s="173"/>
      <c r="AH11" s="113"/>
      <c r="AI11" s="520"/>
      <c r="AJ11" s="230">
        <f t="shared" si="0"/>
        <v>8</v>
      </c>
      <c r="AK11" s="208">
        <f>D11-AJ11-AJ32</f>
        <v>48</v>
      </c>
      <c r="AL11" s="14"/>
    </row>
    <row r="12" spans="1:38" ht="20.25" customHeight="1">
      <c r="A12" s="698">
        <v>4</v>
      </c>
      <c r="B12" s="45" t="s">
        <v>75</v>
      </c>
      <c r="C12" s="539" t="s">
        <v>76</v>
      </c>
      <c r="D12" s="55">
        <v>36</v>
      </c>
      <c r="E12" s="173"/>
      <c r="F12" s="113">
        <v>2</v>
      </c>
      <c r="G12" s="113"/>
      <c r="H12" s="114"/>
      <c r="I12" s="114"/>
      <c r="J12" s="115"/>
      <c r="K12" s="270"/>
      <c r="L12" s="113"/>
      <c r="M12" s="113">
        <v>2</v>
      </c>
      <c r="N12" s="113"/>
      <c r="O12" s="114"/>
      <c r="P12" s="114"/>
      <c r="Q12" s="115"/>
      <c r="R12" s="270"/>
      <c r="S12" s="113"/>
      <c r="T12" s="113">
        <v>2</v>
      </c>
      <c r="U12" s="113"/>
      <c r="V12" s="114"/>
      <c r="W12" s="114"/>
      <c r="X12" s="115"/>
      <c r="Y12" s="270"/>
      <c r="Z12" s="113"/>
      <c r="AA12" s="113">
        <v>2</v>
      </c>
      <c r="AB12" s="113"/>
      <c r="AC12" s="114"/>
      <c r="AD12" s="114"/>
      <c r="AE12" s="115"/>
      <c r="AF12" s="270"/>
      <c r="AG12" s="113"/>
      <c r="AH12" s="113">
        <v>2</v>
      </c>
      <c r="AI12" s="520"/>
      <c r="AJ12" s="230">
        <f t="shared" si="0"/>
        <v>10</v>
      </c>
      <c r="AK12" s="208">
        <f t="shared" si="1"/>
        <v>26</v>
      </c>
      <c r="AL12" s="14"/>
    </row>
    <row r="13" spans="1:38" ht="20.25" customHeight="1">
      <c r="A13" s="698">
        <v>5</v>
      </c>
      <c r="B13" s="51" t="s">
        <v>26</v>
      </c>
      <c r="C13" s="321" t="s">
        <v>27</v>
      </c>
      <c r="D13" s="52">
        <v>60</v>
      </c>
      <c r="E13" s="173"/>
      <c r="F13" s="113">
        <v>2</v>
      </c>
      <c r="G13" s="113"/>
      <c r="H13" s="114"/>
      <c r="I13" s="114">
        <v>2</v>
      </c>
      <c r="J13" s="115"/>
      <c r="K13" s="270"/>
      <c r="L13" s="113"/>
      <c r="M13" s="113">
        <v>2</v>
      </c>
      <c r="N13" s="113"/>
      <c r="O13" s="114"/>
      <c r="P13" s="114">
        <v>2</v>
      </c>
      <c r="Q13" s="115"/>
      <c r="R13" s="270"/>
      <c r="S13" s="113"/>
      <c r="T13" s="113">
        <v>2</v>
      </c>
      <c r="U13" s="113"/>
      <c r="V13" s="114"/>
      <c r="W13" s="114">
        <v>2</v>
      </c>
      <c r="X13" s="115"/>
      <c r="Y13" s="270"/>
      <c r="Z13" s="113"/>
      <c r="AA13" s="113">
        <v>2</v>
      </c>
      <c r="AB13" s="113"/>
      <c r="AC13" s="114"/>
      <c r="AD13" s="114">
        <v>2</v>
      </c>
      <c r="AE13" s="115"/>
      <c r="AF13" s="270"/>
      <c r="AG13" s="113"/>
      <c r="AH13" s="113">
        <v>2</v>
      </c>
      <c r="AI13" s="520"/>
      <c r="AJ13" s="230">
        <f t="shared" si="0"/>
        <v>18</v>
      </c>
      <c r="AK13" s="208">
        <f t="shared" si="1"/>
        <v>42</v>
      </c>
      <c r="AL13" s="14"/>
    </row>
    <row r="14" spans="1:38" ht="20.25" customHeight="1">
      <c r="A14" s="698">
        <v>6</v>
      </c>
      <c r="B14" s="45" t="s">
        <v>28</v>
      </c>
      <c r="C14" s="321" t="s">
        <v>118</v>
      </c>
      <c r="D14" s="47">
        <v>60</v>
      </c>
      <c r="E14" s="173"/>
      <c r="F14" s="113"/>
      <c r="G14" s="113">
        <v>2</v>
      </c>
      <c r="H14" s="114"/>
      <c r="I14" s="114"/>
      <c r="J14" s="115"/>
      <c r="K14" s="270"/>
      <c r="L14" s="113"/>
      <c r="M14" s="113"/>
      <c r="N14" s="113">
        <v>2</v>
      </c>
      <c r="O14" s="114"/>
      <c r="P14" s="114"/>
      <c r="Q14" s="115"/>
      <c r="R14" s="270"/>
      <c r="S14" s="113"/>
      <c r="T14" s="113"/>
      <c r="U14" s="113">
        <v>2</v>
      </c>
      <c r="V14" s="114"/>
      <c r="W14" s="114"/>
      <c r="X14" s="115"/>
      <c r="Y14" s="270"/>
      <c r="Z14" s="113"/>
      <c r="AA14" s="113"/>
      <c r="AB14" s="113">
        <v>2</v>
      </c>
      <c r="AC14" s="114"/>
      <c r="AD14" s="114"/>
      <c r="AE14" s="115"/>
      <c r="AF14" s="270"/>
      <c r="AG14" s="113"/>
      <c r="AH14" s="113"/>
      <c r="AI14" s="520"/>
      <c r="AJ14" s="230">
        <f t="shared" si="0"/>
        <v>8</v>
      </c>
      <c r="AK14" s="208">
        <f t="shared" si="1"/>
        <v>52</v>
      </c>
      <c r="AL14" s="14"/>
    </row>
    <row r="15" spans="1:38" ht="20.25" customHeight="1">
      <c r="A15" s="698">
        <v>7</v>
      </c>
      <c r="B15" s="45" t="s">
        <v>79</v>
      </c>
      <c r="C15" s="321" t="s">
        <v>86</v>
      </c>
      <c r="D15" s="47">
        <v>32</v>
      </c>
      <c r="E15" s="173"/>
      <c r="F15" s="113"/>
      <c r="G15" s="113">
        <v>2</v>
      </c>
      <c r="H15" s="513"/>
      <c r="I15" s="114"/>
      <c r="J15" s="512"/>
      <c r="K15" s="270"/>
      <c r="L15" s="113"/>
      <c r="M15" s="113"/>
      <c r="N15" s="113">
        <v>2</v>
      </c>
      <c r="O15" s="513"/>
      <c r="P15" s="114"/>
      <c r="Q15" s="512"/>
      <c r="R15" s="270"/>
      <c r="S15" s="113"/>
      <c r="T15" s="113"/>
      <c r="U15" s="113">
        <v>2</v>
      </c>
      <c r="V15" s="513"/>
      <c r="W15" s="114"/>
      <c r="X15" s="512"/>
      <c r="Y15" s="270"/>
      <c r="Z15" s="113"/>
      <c r="AA15" s="113"/>
      <c r="AB15" s="113">
        <v>2</v>
      </c>
      <c r="AC15" s="513"/>
      <c r="AD15" s="114"/>
      <c r="AE15" s="512"/>
      <c r="AF15" s="270"/>
      <c r="AG15" s="113"/>
      <c r="AH15" s="113"/>
      <c r="AI15" s="520"/>
      <c r="AJ15" s="230">
        <f t="shared" si="0"/>
        <v>8</v>
      </c>
      <c r="AK15" s="208">
        <f t="shared" si="1"/>
        <v>24</v>
      </c>
      <c r="AL15" s="14"/>
    </row>
    <row r="16" spans="1:38" ht="20.25" customHeight="1">
      <c r="A16" s="698">
        <v>8</v>
      </c>
      <c r="B16" s="45" t="s">
        <v>81</v>
      </c>
      <c r="C16" s="361" t="s">
        <v>98</v>
      </c>
      <c r="D16" s="53">
        <v>60</v>
      </c>
      <c r="E16" s="173"/>
      <c r="F16" s="113"/>
      <c r="G16" s="113">
        <v>2</v>
      </c>
      <c r="H16" s="114"/>
      <c r="I16" s="114"/>
      <c r="J16" s="115"/>
      <c r="K16" s="270"/>
      <c r="L16" s="113"/>
      <c r="M16" s="113"/>
      <c r="N16" s="113">
        <v>2</v>
      </c>
      <c r="O16" s="114"/>
      <c r="P16" s="114"/>
      <c r="Q16" s="115"/>
      <c r="R16" s="270"/>
      <c r="S16" s="113">
        <v>2</v>
      </c>
      <c r="T16" s="113"/>
      <c r="U16" s="113">
        <v>2</v>
      </c>
      <c r="V16" s="114"/>
      <c r="W16" s="114"/>
      <c r="X16" s="115"/>
      <c r="Y16" s="270"/>
      <c r="Z16" s="113"/>
      <c r="AA16" s="113"/>
      <c r="AB16" s="113">
        <v>2</v>
      </c>
      <c r="AC16" s="114"/>
      <c r="AD16" s="114"/>
      <c r="AE16" s="115"/>
      <c r="AF16" s="270"/>
      <c r="AG16" s="113">
        <v>2</v>
      </c>
      <c r="AH16" s="113"/>
      <c r="AI16" s="520"/>
      <c r="AJ16" s="230">
        <f t="shared" si="0"/>
        <v>12</v>
      </c>
      <c r="AK16" s="208">
        <f t="shared" si="1"/>
        <v>48</v>
      </c>
      <c r="AL16" s="14"/>
    </row>
    <row r="17" spans="1:80" ht="20.25" customHeight="1">
      <c r="A17" s="698">
        <v>9</v>
      </c>
      <c r="B17" s="45" t="s">
        <v>83</v>
      </c>
      <c r="C17" s="348" t="s">
        <v>84</v>
      </c>
      <c r="D17" s="47">
        <v>40</v>
      </c>
      <c r="E17" s="173"/>
      <c r="F17" s="113"/>
      <c r="G17" s="113"/>
      <c r="H17" s="114"/>
      <c r="I17" s="513">
        <v>2</v>
      </c>
      <c r="J17" s="115"/>
      <c r="K17" s="270"/>
      <c r="L17" s="113"/>
      <c r="M17" s="113"/>
      <c r="N17" s="113"/>
      <c r="O17" s="114">
        <v>2</v>
      </c>
      <c r="P17" s="513">
        <v>2</v>
      </c>
      <c r="Q17" s="115"/>
      <c r="R17" s="270"/>
      <c r="S17" s="113"/>
      <c r="T17" s="177"/>
      <c r="U17" s="113"/>
      <c r="V17" s="114"/>
      <c r="W17" s="161"/>
      <c r="X17" s="115"/>
      <c r="Y17" s="270"/>
      <c r="Z17" s="113"/>
      <c r="AA17" s="113"/>
      <c r="AB17" s="113"/>
      <c r="AC17" s="50">
        <v>2</v>
      </c>
      <c r="AD17" s="514">
        <v>2</v>
      </c>
      <c r="AE17" s="115"/>
      <c r="AF17" s="270"/>
      <c r="AG17" s="113"/>
      <c r="AH17" s="177"/>
      <c r="AI17" s="520"/>
      <c r="AJ17" s="230">
        <f t="shared" si="0"/>
        <v>10</v>
      </c>
      <c r="AK17" s="208">
        <f t="shared" si="1"/>
        <v>30</v>
      </c>
      <c r="AL17" s="14"/>
    </row>
    <row r="18" spans="1:80" ht="20.25" customHeight="1">
      <c r="A18" s="698">
        <v>10</v>
      </c>
      <c r="B18" s="45" t="s">
        <v>36</v>
      </c>
      <c r="C18" s="546" t="s">
        <v>77</v>
      </c>
      <c r="D18" s="47">
        <v>60</v>
      </c>
      <c r="E18" s="173"/>
      <c r="F18" s="113"/>
      <c r="G18" s="113"/>
      <c r="H18" s="114">
        <v>2</v>
      </c>
      <c r="I18" s="114"/>
      <c r="J18" s="115"/>
      <c r="K18" s="270"/>
      <c r="L18" s="113"/>
      <c r="M18" s="113"/>
      <c r="N18" s="113"/>
      <c r="O18" s="114">
        <v>2</v>
      </c>
      <c r="P18" s="114"/>
      <c r="Q18" s="115"/>
      <c r="R18" s="270"/>
      <c r="S18" s="113"/>
      <c r="T18" s="113"/>
      <c r="U18" s="113"/>
      <c r="V18" s="114">
        <v>2</v>
      </c>
      <c r="W18" s="114"/>
      <c r="X18" s="115"/>
      <c r="Y18" s="270"/>
      <c r="Z18" s="113"/>
      <c r="AA18" s="113"/>
      <c r="AB18" s="177"/>
      <c r="AC18" s="114">
        <v>2</v>
      </c>
      <c r="AD18" s="114"/>
      <c r="AE18" s="115"/>
      <c r="AF18" s="270"/>
      <c r="AG18" s="113"/>
      <c r="AH18" s="113"/>
      <c r="AI18" s="520"/>
      <c r="AJ18" s="230">
        <f t="shared" si="0"/>
        <v>8</v>
      </c>
      <c r="AK18" s="208">
        <f t="shared" si="1"/>
        <v>52</v>
      </c>
      <c r="AL18" s="14"/>
    </row>
    <row r="19" spans="1:80" ht="20.25" customHeight="1">
      <c r="A19" s="698">
        <v>11</v>
      </c>
      <c r="B19" s="45" t="s">
        <v>38</v>
      </c>
      <c r="C19" s="539" t="s">
        <v>85</v>
      </c>
      <c r="D19" s="47">
        <v>40</v>
      </c>
      <c r="E19" s="173"/>
      <c r="F19" s="113"/>
      <c r="G19" s="113"/>
      <c r="H19" s="114"/>
      <c r="I19" s="114">
        <v>2</v>
      </c>
      <c r="J19" s="115"/>
      <c r="K19" s="270"/>
      <c r="L19" s="113">
        <v>2</v>
      </c>
      <c r="M19" s="113"/>
      <c r="N19" s="113"/>
      <c r="O19" s="114"/>
      <c r="P19" s="114"/>
      <c r="Q19" s="115"/>
      <c r="R19" s="270"/>
      <c r="S19" s="113">
        <v>2</v>
      </c>
      <c r="T19" s="113"/>
      <c r="U19" s="113"/>
      <c r="V19" s="114"/>
      <c r="W19" s="114">
        <v>2</v>
      </c>
      <c r="X19" s="115"/>
      <c r="Y19" s="270"/>
      <c r="Z19" s="113">
        <v>2</v>
      </c>
      <c r="AA19" s="113"/>
      <c r="AB19" s="113"/>
      <c r="AC19" s="114"/>
      <c r="AD19" s="114"/>
      <c r="AE19" s="115"/>
      <c r="AF19" s="270"/>
      <c r="AG19" s="113">
        <v>2</v>
      </c>
      <c r="AH19" s="113"/>
      <c r="AI19" s="520"/>
      <c r="AJ19" s="230">
        <f t="shared" si="0"/>
        <v>12</v>
      </c>
      <c r="AK19" s="208">
        <f t="shared" si="1"/>
        <v>28</v>
      </c>
      <c r="AL19" s="14"/>
    </row>
    <row r="20" spans="1:80" ht="20.25" customHeight="1">
      <c r="A20" s="698">
        <v>12</v>
      </c>
      <c r="B20" s="348" t="s">
        <v>40</v>
      </c>
      <c r="C20" s="361" t="s">
        <v>85</v>
      </c>
      <c r="D20" s="55">
        <v>40</v>
      </c>
      <c r="E20" s="173"/>
      <c r="F20" s="113"/>
      <c r="G20" s="113"/>
      <c r="H20" s="114">
        <v>2</v>
      </c>
      <c r="I20" s="114"/>
      <c r="J20" s="115"/>
      <c r="K20" s="270"/>
      <c r="L20" s="113"/>
      <c r="M20" s="113"/>
      <c r="N20" s="113"/>
      <c r="O20" s="114">
        <v>2</v>
      </c>
      <c r="P20" s="114"/>
      <c r="Q20" s="115"/>
      <c r="R20" s="270"/>
      <c r="S20" s="113"/>
      <c r="T20" s="113"/>
      <c r="U20" s="113"/>
      <c r="V20" s="114">
        <v>2</v>
      </c>
      <c r="W20" s="114"/>
      <c r="X20" s="115"/>
      <c r="Y20" s="270"/>
      <c r="Z20" s="113"/>
      <c r="AA20" s="113"/>
      <c r="AB20" s="113"/>
      <c r="AC20" s="114">
        <v>2</v>
      </c>
      <c r="AD20" s="114"/>
      <c r="AE20" s="115"/>
      <c r="AF20" s="270"/>
      <c r="AG20" s="113"/>
      <c r="AH20" s="113"/>
      <c r="AI20" s="520"/>
      <c r="AJ20" s="230">
        <f t="shared" si="0"/>
        <v>8</v>
      </c>
      <c r="AK20" s="208">
        <f t="shared" si="1"/>
        <v>32</v>
      </c>
      <c r="AL20" s="14"/>
    </row>
    <row r="21" spans="1:80" ht="20.25" customHeight="1">
      <c r="A21" s="698">
        <v>13</v>
      </c>
      <c r="B21" s="348" t="s">
        <v>42</v>
      </c>
      <c r="C21" s="361" t="s">
        <v>86</v>
      </c>
      <c r="D21" s="55">
        <v>32</v>
      </c>
      <c r="E21" s="329"/>
      <c r="F21" s="120"/>
      <c r="G21" s="120"/>
      <c r="H21" s="121"/>
      <c r="I21" s="121">
        <v>2</v>
      </c>
      <c r="J21" s="122"/>
      <c r="K21" s="271"/>
      <c r="L21" s="120"/>
      <c r="M21" s="120"/>
      <c r="N21" s="120"/>
      <c r="O21" s="121"/>
      <c r="P21" s="121">
        <v>2</v>
      </c>
      <c r="Q21" s="122"/>
      <c r="R21" s="271"/>
      <c r="S21" s="120"/>
      <c r="T21" s="120"/>
      <c r="U21" s="120"/>
      <c r="V21" s="121"/>
      <c r="W21" s="121">
        <v>2</v>
      </c>
      <c r="X21" s="122"/>
      <c r="Y21" s="271"/>
      <c r="Z21" s="120"/>
      <c r="AA21" s="377"/>
      <c r="AB21" s="120"/>
      <c r="AC21" s="121"/>
      <c r="AD21" s="121">
        <v>2</v>
      </c>
      <c r="AE21" s="122"/>
      <c r="AF21" s="271"/>
      <c r="AG21" s="120"/>
      <c r="AH21" s="120"/>
      <c r="AI21" s="292"/>
      <c r="AJ21" s="230">
        <f t="shared" si="0"/>
        <v>8</v>
      </c>
      <c r="AK21" s="208">
        <f t="shared" si="1"/>
        <v>24</v>
      </c>
      <c r="AL21" s="14"/>
    </row>
    <row r="22" spans="1:80" ht="19.899999999999999" customHeight="1">
      <c r="A22" s="698">
        <v>14</v>
      </c>
      <c r="B22" s="348" t="s">
        <v>87</v>
      </c>
      <c r="C22" s="539" t="s">
        <v>118</v>
      </c>
      <c r="D22" s="55">
        <v>20</v>
      </c>
      <c r="E22" s="329"/>
      <c r="F22" s="120"/>
      <c r="G22" s="120"/>
      <c r="H22" s="121"/>
      <c r="I22" s="121"/>
      <c r="J22" s="122"/>
      <c r="K22" s="271"/>
      <c r="L22" s="120">
        <v>2</v>
      </c>
      <c r="M22" s="120"/>
      <c r="N22" s="120"/>
      <c r="O22" s="121"/>
      <c r="P22" s="121"/>
      <c r="Q22" s="122"/>
      <c r="R22" s="271"/>
      <c r="S22" s="120"/>
      <c r="T22" s="120"/>
      <c r="U22" s="120"/>
      <c r="V22" s="121"/>
      <c r="W22" s="378">
        <v>2</v>
      </c>
      <c r="X22" s="122"/>
      <c r="Y22" s="271"/>
      <c r="Z22" s="120">
        <v>2</v>
      </c>
      <c r="AA22" s="120"/>
      <c r="AB22" s="120"/>
      <c r="AC22" s="121"/>
      <c r="AD22" s="121"/>
      <c r="AE22" s="122"/>
      <c r="AF22" s="271"/>
      <c r="AG22" s="120"/>
      <c r="AH22" s="120"/>
      <c r="AI22" s="292"/>
      <c r="AJ22" s="230">
        <f t="shared" si="0"/>
        <v>6</v>
      </c>
      <c r="AK22" s="208">
        <f t="shared" si="1"/>
        <v>14</v>
      </c>
      <c r="AL22" s="14"/>
    </row>
    <row r="23" spans="1:80" ht="20.25" customHeight="1">
      <c r="A23" s="698">
        <v>15</v>
      </c>
      <c r="B23" s="59" t="s">
        <v>88</v>
      </c>
      <c r="C23" s="361" t="s">
        <v>126</v>
      </c>
      <c r="D23" s="55">
        <v>60</v>
      </c>
      <c r="E23" s="329"/>
      <c r="F23" s="120"/>
      <c r="G23" s="120"/>
      <c r="H23" s="305"/>
      <c r="I23" s="121"/>
      <c r="J23" s="122"/>
      <c r="K23" s="271"/>
      <c r="L23" s="120"/>
      <c r="M23" s="120"/>
      <c r="N23" s="120"/>
      <c r="O23" s="305"/>
      <c r="P23" s="121"/>
      <c r="Q23" s="122"/>
      <c r="R23" s="271"/>
      <c r="S23" s="120"/>
      <c r="T23" s="120"/>
      <c r="U23" s="120"/>
      <c r="V23" s="818"/>
      <c r="W23" s="121"/>
      <c r="X23" s="122"/>
      <c r="Y23" s="271"/>
      <c r="Z23" s="120"/>
      <c r="AA23" s="120"/>
      <c r="AB23" s="120"/>
      <c r="AC23" s="305"/>
      <c r="AD23" s="121"/>
      <c r="AE23" s="122"/>
      <c r="AF23" s="271"/>
      <c r="AG23" s="120"/>
      <c r="AH23" s="120"/>
      <c r="AI23" s="292"/>
      <c r="AJ23" s="230">
        <f t="shared" si="0"/>
        <v>0</v>
      </c>
      <c r="AK23" s="208">
        <f>D23-AJ23-AJ31-AJ33</f>
        <v>52</v>
      </c>
      <c r="AL23" s="14"/>
    </row>
    <row r="24" spans="1:80" s="8" customFormat="1" ht="20.25">
      <c r="A24" s="69"/>
      <c r="B24" s="699"/>
      <c r="C24" s="257"/>
      <c r="D24" s="344">
        <f t="shared" ref="D24:AI24" si="2">SUM(D9:D23)</f>
        <v>696</v>
      </c>
      <c r="E24" s="452">
        <f t="shared" si="2"/>
        <v>0</v>
      </c>
      <c r="F24" s="344">
        <f t="shared" si="2"/>
        <v>6</v>
      </c>
      <c r="G24" s="344">
        <f t="shared" si="2"/>
        <v>6</v>
      </c>
      <c r="H24" s="344">
        <f t="shared" si="2"/>
        <v>6</v>
      </c>
      <c r="I24" s="344">
        <f t="shared" si="2"/>
        <v>8</v>
      </c>
      <c r="J24" s="475">
        <f t="shared" si="2"/>
        <v>0</v>
      </c>
      <c r="K24" s="475">
        <f t="shared" si="2"/>
        <v>0</v>
      </c>
      <c r="L24" s="344">
        <f t="shared" si="2"/>
        <v>8</v>
      </c>
      <c r="M24" s="344">
        <f t="shared" si="2"/>
        <v>6</v>
      </c>
      <c r="N24" s="344">
        <f t="shared" si="2"/>
        <v>6</v>
      </c>
      <c r="O24" s="344">
        <f t="shared" si="2"/>
        <v>6</v>
      </c>
      <c r="P24" s="344">
        <f t="shared" si="2"/>
        <v>8</v>
      </c>
      <c r="Q24" s="475">
        <f t="shared" si="2"/>
        <v>0</v>
      </c>
      <c r="R24" s="475">
        <f t="shared" si="2"/>
        <v>0</v>
      </c>
      <c r="S24" s="344">
        <f t="shared" si="2"/>
        <v>8</v>
      </c>
      <c r="T24" s="344">
        <f t="shared" si="2"/>
        <v>6</v>
      </c>
      <c r="U24" s="344">
        <f t="shared" si="2"/>
        <v>6</v>
      </c>
      <c r="V24" s="344">
        <f t="shared" si="2"/>
        <v>6</v>
      </c>
      <c r="W24" s="344">
        <f t="shared" si="2"/>
        <v>8</v>
      </c>
      <c r="X24" s="475">
        <f t="shared" si="2"/>
        <v>0</v>
      </c>
      <c r="Y24" s="475">
        <f t="shared" si="2"/>
        <v>0</v>
      </c>
      <c r="Z24" s="344">
        <f t="shared" si="2"/>
        <v>6</v>
      </c>
      <c r="AA24" s="344">
        <f t="shared" si="2"/>
        <v>6</v>
      </c>
      <c r="AB24" s="344">
        <f t="shared" si="2"/>
        <v>6</v>
      </c>
      <c r="AC24" s="344">
        <f t="shared" si="2"/>
        <v>6</v>
      </c>
      <c r="AD24" s="344">
        <f t="shared" si="2"/>
        <v>8</v>
      </c>
      <c r="AE24" s="475">
        <f t="shared" si="2"/>
        <v>0</v>
      </c>
      <c r="AF24" s="475">
        <f t="shared" si="2"/>
        <v>0</v>
      </c>
      <c r="AG24" s="344">
        <f t="shared" si="2"/>
        <v>6</v>
      </c>
      <c r="AH24" s="344">
        <f t="shared" si="2"/>
        <v>6</v>
      </c>
      <c r="AI24" s="768">
        <f t="shared" si="2"/>
        <v>0</v>
      </c>
      <c r="AJ24" s="344">
        <f t="shared" si="0"/>
        <v>138</v>
      </c>
      <c r="AK24" s="208">
        <f t="shared" si="1"/>
        <v>558</v>
      </c>
      <c r="AL24" s="14"/>
    </row>
    <row r="25" spans="1:80" s="8" customFormat="1" ht="20.25">
      <c r="A25" s="69"/>
      <c r="B25" s="807" t="s">
        <v>89</v>
      </c>
      <c r="C25" s="797"/>
      <c r="D25" s="95"/>
      <c r="E25" s="532"/>
      <c r="F25" s="355"/>
      <c r="G25" s="355"/>
      <c r="H25" s="356"/>
      <c r="I25" s="356"/>
      <c r="J25" s="476"/>
      <c r="K25" s="374"/>
      <c r="L25" s="355"/>
      <c r="M25" s="355"/>
      <c r="N25" s="355"/>
      <c r="O25" s="356"/>
      <c r="P25" s="356"/>
      <c r="Q25" s="476"/>
      <c r="R25" s="374"/>
      <c r="S25" s="355"/>
      <c r="T25" s="355"/>
      <c r="U25" s="355"/>
      <c r="V25" s="356"/>
      <c r="W25" s="356"/>
      <c r="X25" s="476"/>
      <c r="Y25" s="374"/>
      <c r="Z25" s="355"/>
      <c r="AA25" s="355"/>
      <c r="AB25" s="355"/>
      <c r="AC25" s="356"/>
      <c r="AD25" s="356"/>
      <c r="AE25" s="476"/>
      <c r="AF25" s="374"/>
      <c r="AG25" s="355"/>
      <c r="AH25" s="355"/>
      <c r="AI25" s="199"/>
      <c r="AJ25" s="344"/>
      <c r="AK25" s="195"/>
      <c r="AL25" s="14"/>
    </row>
    <row r="26" spans="1:80" s="8" customFormat="1" ht="20.25">
      <c r="A26" s="76"/>
      <c r="B26" s="51" t="s">
        <v>164</v>
      </c>
      <c r="C26" s="129" t="s">
        <v>97</v>
      </c>
      <c r="D26" s="78">
        <v>60</v>
      </c>
      <c r="E26" s="533"/>
      <c r="F26" s="460"/>
      <c r="G26" s="460"/>
      <c r="H26" s="461">
        <v>2</v>
      </c>
      <c r="I26" s="461"/>
      <c r="J26" s="269"/>
      <c r="K26" s="477"/>
      <c r="L26" s="460">
        <v>2</v>
      </c>
      <c r="M26" s="460"/>
      <c r="N26" s="460"/>
      <c r="O26" s="461"/>
      <c r="P26" s="461"/>
      <c r="Q26" s="269"/>
      <c r="R26" s="477"/>
      <c r="S26" s="460">
        <v>2</v>
      </c>
      <c r="T26" s="460"/>
      <c r="U26" s="460"/>
      <c r="V26" s="461">
        <v>2</v>
      </c>
      <c r="W26" s="461"/>
      <c r="X26" s="269"/>
      <c r="Y26" s="477"/>
      <c r="Z26" s="460">
        <v>2</v>
      </c>
      <c r="AA26" s="460"/>
      <c r="AB26" s="460"/>
      <c r="AC26" s="461"/>
      <c r="AD26" s="461"/>
      <c r="AE26" s="269"/>
      <c r="AF26" s="477"/>
      <c r="AG26" s="460">
        <v>2</v>
      </c>
      <c r="AH26" s="460"/>
      <c r="AI26" s="516"/>
      <c r="AJ26" s="215">
        <f>SUM(F26:AI26)</f>
        <v>12</v>
      </c>
      <c r="AK26" s="195">
        <f>D26-AJ26</f>
        <v>48</v>
      </c>
      <c r="AL26" s="14"/>
    </row>
    <row r="27" spans="1:80" s="8" customFormat="1" ht="20.25">
      <c r="A27" s="567"/>
      <c r="B27" s="45" t="s">
        <v>75</v>
      </c>
      <c r="C27" s="136" t="s">
        <v>110</v>
      </c>
      <c r="D27" s="55">
        <v>36</v>
      </c>
      <c r="E27" s="173"/>
      <c r="F27" s="113">
        <v>2</v>
      </c>
      <c r="G27" s="113"/>
      <c r="H27" s="114"/>
      <c r="I27" s="114"/>
      <c r="J27" s="115"/>
      <c r="K27" s="270"/>
      <c r="L27" s="113"/>
      <c r="M27" s="113">
        <v>2</v>
      </c>
      <c r="N27" s="113"/>
      <c r="O27" s="114"/>
      <c r="P27" s="114"/>
      <c r="Q27" s="115"/>
      <c r="R27" s="270"/>
      <c r="S27" s="113"/>
      <c r="T27" s="113">
        <v>2</v>
      </c>
      <c r="U27" s="113"/>
      <c r="V27" s="114"/>
      <c r="W27" s="114"/>
      <c r="X27" s="115"/>
      <c r="Y27" s="270"/>
      <c r="Z27" s="113"/>
      <c r="AA27" s="113">
        <v>2</v>
      </c>
      <c r="AB27" s="113"/>
      <c r="AC27" s="114"/>
      <c r="AD27" s="114"/>
      <c r="AE27" s="115"/>
      <c r="AF27" s="270"/>
      <c r="AG27" s="113"/>
      <c r="AH27" s="113">
        <v>2</v>
      </c>
      <c r="AI27" s="223"/>
      <c r="AJ27" s="217">
        <f>SUM(F27:AI27)</f>
        <v>10</v>
      </c>
      <c r="AK27" s="195">
        <f>D27-AJ27</f>
        <v>26</v>
      </c>
      <c r="AL27" s="14"/>
    </row>
    <row r="28" spans="1:80" s="8" customFormat="1" ht="24" customHeight="1">
      <c r="A28" s="567"/>
      <c r="B28" s="297" t="s">
        <v>28</v>
      </c>
      <c r="C28" s="136" t="s">
        <v>143</v>
      </c>
      <c r="D28" s="808">
        <v>60</v>
      </c>
      <c r="E28" s="173"/>
      <c r="F28" s="113"/>
      <c r="G28" s="113">
        <v>2</v>
      </c>
      <c r="H28" s="114"/>
      <c r="I28" s="114"/>
      <c r="J28" s="115"/>
      <c r="K28" s="270"/>
      <c r="L28" s="113"/>
      <c r="M28" s="113"/>
      <c r="N28" s="113">
        <v>2</v>
      </c>
      <c r="O28" s="114"/>
      <c r="P28" s="114"/>
      <c r="Q28" s="115"/>
      <c r="R28" s="270"/>
      <c r="S28" s="113"/>
      <c r="T28" s="113"/>
      <c r="U28" s="113">
        <v>2</v>
      </c>
      <c r="V28" s="114"/>
      <c r="W28" s="114"/>
      <c r="X28" s="115"/>
      <c r="Y28" s="270"/>
      <c r="Z28" s="113"/>
      <c r="AA28" s="113"/>
      <c r="AB28" s="113">
        <v>2</v>
      </c>
      <c r="AC28" s="114"/>
      <c r="AD28" s="114"/>
      <c r="AE28" s="115"/>
      <c r="AF28" s="270"/>
      <c r="AG28" s="113"/>
      <c r="AH28" s="113"/>
      <c r="AI28" s="223"/>
      <c r="AJ28" s="666">
        <f>SUM(F28:AI28)</f>
        <v>8</v>
      </c>
      <c r="AK28" s="195">
        <f>D28-AJ28</f>
        <v>52</v>
      </c>
      <c r="AL28" s="14"/>
    </row>
    <row r="29" spans="1:80" s="8" customFormat="1" ht="20.25">
      <c r="A29" s="88"/>
      <c r="B29" s="91" t="s">
        <v>81</v>
      </c>
      <c r="C29" s="809" t="s">
        <v>93</v>
      </c>
      <c r="D29" s="810">
        <v>60</v>
      </c>
      <c r="E29" s="811"/>
      <c r="F29" s="359"/>
      <c r="G29" s="359">
        <v>2</v>
      </c>
      <c r="H29" s="360"/>
      <c r="I29" s="360"/>
      <c r="J29" s="817"/>
      <c r="K29" s="376"/>
      <c r="L29" s="359"/>
      <c r="M29" s="359"/>
      <c r="N29" s="359">
        <v>2</v>
      </c>
      <c r="O29" s="360"/>
      <c r="P29" s="243"/>
      <c r="Q29" s="244"/>
      <c r="R29" s="376"/>
      <c r="S29" s="359">
        <v>2</v>
      </c>
      <c r="T29" s="359"/>
      <c r="U29" s="819">
        <v>2</v>
      </c>
      <c r="V29" s="360"/>
      <c r="W29" s="243"/>
      <c r="X29" s="327"/>
      <c r="Y29" s="376"/>
      <c r="Z29" s="359"/>
      <c r="AA29" s="359"/>
      <c r="AB29" s="819">
        <v>2</v>
      </c>
      <c r="AC29" s="360"/>
      <c r="AD29" s="360"/>
      <c r="AE29" s="244"/>
      <c r="AF29" s="376"/>
      <c r="AG29" s="359">
        <v>2</v>
      </c>
      <c r="AH29" s="243"/>
      <c r="AI29" s="821"/>
      <c r="AJ29" s="822">
        <f>SUM(F29:AI29)</f>
        <v>12</v>
      </c>
      <c r="AK29" s="823">
        <f>D29-AJ29</f>
        <v>48</v>
      </c>
      <c r="AL29" s="14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</row>
    <row r="30" spans="1:80" s="806" customFormat="1" ht="20.25">
      <c r="A30" s="69"/>
      <c r="B30" s="522" t="s">
        <v>51</v>
      </c>
      <c r="C30" s="64"/>
      <c r="D30" s="95"/>
      <c r="E30" s="702"/>
      <c r="F30" s="355"/>
      <c r="G30" s="355"/>
      <c r="H30" s="356"/>
      <c r="I30" s="356"/>
      <c r="J30" s="476"/>
      <c r="K30" s="374"/>
      <c r="L30" s="355"/>
      <c r="M30" s="355"/>
      <c r="N30" s="355"/>
      <c r="O30" s="356"/>
      <c r="P30" s="125"/>
      <c r="Q30" s="126"/>
      <c r="R30" s="374"/>
      <c r="S30" s="355"/>
      <c r="T30" s="355"/>
      <c r="U30" s="820"/>
      <c r="V30" s="356"/>
      <c r="W30" s="125"/>
      <c r="X30" s="163"/>
      <c r="Y30" s="374"/>
      <c r="Z30" s="355"/>
      <c r="AA30" s="355"/>
      <c r="AB30" s="820"/>
      <c r="AC30" s="356"/>
      <c r="AD30" s="356"/>
      <c r="AE30" s="126"/>
      <c r="AF30" s="374"/>
      <c r="AG30" s="355"/>
      <c r="AH30" s="125"/>
      <c r="AI30" s="770"/>
      <c r="AJ30" s="701"/>
      <c r="AK30" s="824"/>
      <c r="AL30" s="26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</row>
    <row r="31" spans="1:80" s="8" customFormat="1" ht="20.25">
      <c r="A31" s="252"/>
      <c r="B31" s="812" t="s">
        <v>88</v>
      </c>
      <c r="C31" s="812" t="s">
        <v>86</v>
      </c>
      <c r="D31" s="813"/>
      <c r="E31" s="814"/>
      <c r="F31" s="715"/>
      <c r="G31" s="715"/>
      <c r="H31" s="716">
        <v>2</v>
      </c>
      <c r="I31" s="716"/>
      <c r="J31" s="747"/>
      <c r="K31" s="748"/>
      <c r="L31" s="715"/>
      <c r="M31" s="715"/>
      <c r="N31" s="715"/>
      <c r="O31" s="716"/>
      <c r="P31" s="256"/>
      <c r="Q31" s="263"/>
      <c r="R31" s="748"/>
      <c r="S31" s="715"/>
      <c r="T31" s="715"/>
      <c r="U31" s="760"/>
      <c r="V31" s="716"/>
      <c r="W31" s="256"/>
      <c r="X31" s="254"/>
      <c r="Y31" s="748"/>
      <c r="Z31" s="715"/>
      <c r="AA31" s="715"/>
      <c r="AB31" s="760"/>
      <c r="AC31" s="716"/>
      <c r="AD31" s="716"/>
      <c r="AE31" s="263"/>
      <c r="AF31" s="748"/>
      <c r="AG31" s="715"/>
      <c r="AH31" s="256"/>
      <c r="AI31" s="825"/>
      <c r="AJ31" s="826">
        <f>SUM(E31:AH31)</f>
        <v>2</v>
      </c>
      <c r="AK31" s="827">
        <f>D31-AJ31</f>
        <v>-2</v>
      </c>
      <c r="AL31" s="14"/>
    </row>
    <row r="32" spans="1:80" s="8" customFormat="1" ht="20.25">
      <c r="A32" s="252"/>
      <c r="B32" s="815" t="s">
        <v>164</v>
      </c>
      <c r="C32" s="816" t="s">
        <v>74</v>
      </c>
      <c r="D32" s="509"/>
      <c r="E32" s="714"/>
      <c r="F32" s="715"/>
      <c r="G32" s="715"/>
      <c r="H32" s="716"/>
      <c r="I32" s="716"/>
      <c r="J32" s="747"/>
      <c r="K32" s="748"/>
      <c r="L32" s="715"/>
      <c r="M32" s="715"/>
      <c r="N32" s="715"/>
      <c r="O32" s="716"/>
      <c r="P32" s="256"/>
      <c r="Q32" s="263"/>
      <c r="R32" s="748"/>
      <c r="S32" s="715"/>
      <c r="T32" s="715"/>
      <c r="U32" s="760"/>
      <c r="V32" s="716"/>
      <c r="W32" s="256"/>
      <c r="X32" s="254"/>
      <c r="Y32" s="748"/>
      <c r="Z32" s="715">
        <v>2</v>
      </c>
      <c r="AA32" s="715"/>
      <c r="AB32" s="760"/>
      <c r="AC32" s="716"/>
      <c r="AD32" s="716"/>
      <c r="AE32" s="263"/>
      <c r="AF32" s="748"/>
      <c r="AG32" s="715">
        <v>2</v>
      </c>
      <c r="AH32" s="256"/>
      <c r="AI32" s="776"/>
      <c r="AJ32" s="828">
        <f>SUM(E32:AH32)</f>
        <v>4</v>
      </c>
      <c r="AK32" s="425">
        <f>D32-AJ32</f>
        <v>-4</v>
      </c>
      <c r="AL32" s="14"/>
    </row>
    <row r="33" spans="1:38" s="8" customFormat="1" ht="20.25">
      <c r="A33" s="76"/>
      <c r="B33" s="717" t="s">
        <v>88</v>
      </c>
      <c r="C33" s="718" t="s">
        <v>109</v>
      </c>
      <c r="D33" s="258"/>
      <c r="E33" s="719"/>
      <c r="F33" s="556"/>
      <c r="G33" s="556"/>
      <c r="H33" s="485"/>
      <c r="I33" s="485"/>
      <c r="J33" s="478"/>
      <c r="K33" s="749"/>
      <c r="L33" s="556"/>
      <c r="M33" s="556"/>
      <c r="N33" s="556"/>
      <c r="O33" s="82">
        <v>2</v>
      </c>
      <c r="P33" s="152"/>
      <c r="Q33" s="787"/>
      <c r="R33" s="151"/>
      <c r="S33" s="81"/>
      <c r="T33" s="81"/>
      <c r="U33" s="81"/>
      <c r="V33" s="82">
        <v>2</v>
      </c>
      <c r="W33" s="152"/>
      <c r="X33" s="787"/>
      <c r="Y33" s="151"/>
      <c r="Z33" s="81"/>
      <c r="AA33" s="81"/>
      <c r="AB33" s="81"/>
      <c r="AC33" s="82">
        <v>2</v>
      </c>
      <c r="AD33" s="82"/>
      <c r="AE33" s="165"/>
      <c r="AF33" s="749"/>
      <c r="AG33" s="556"/>
      <c r="AH33" s="133"/>
      <c r="AI33" s="777"/>
      <c r="AJ33" s="829">
        <f>SUM(E33:AH33)</f>
        <v>6</v>
      </c>
      <c r="AK33" s="208">
        <f>D33-AJ33</f>
        <v>-6</v>
      </c>
      <c r="AL33" s="14"/>
    </row>
    <row r="34" spans="1:38" s="8" customFormat="1" ht="18.75">
      <c r="A34" s="14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68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4"/>
      <c r="AL34" s="14"/>
    </row>
    <row r="35" spans="1:38" s="9" customFormat="1" ht="18.75">
      <c r="A35" s="14"/>
      <c r="B35" s="17"/>
      <c r="C35" s="17"/>
      <c r="D35" s="17"/>
      <c r="E35" s="20" t="s">
        <v>54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72"/>
      <c r="W35" s="20"/>
      <c r="X35" s="20"/>
      <c r="Y35" s="20"/>
      <c r="Z35" s="175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4"/>
      <c r="AL35" s="14"/>
    </row>
    <row r="36" spans="1:38" s="9" customFormat="1" ht="18.75">
      <c r="A36" s="14"/>
      <c r="B36" s="17"/>
      <c r="C36" s="17"/>
      <c r="D36" s="17"/>
      <c r="E36" s="1256" t="s">
        <v>102</v>
      </c>
      <c r="F36" s="1256"/>
      <c r="G36" s="1256"/>
      <c r="H36" s="1256"/>
      <c r="I36" s="1256"/>
      <c r="J36" s="1256"/>
      <c r="K36" s="1256"/>
      <c r="L36" s="1256"/>
      <c r="M36" s="1256"/>
      <c r="N36" s="1256"/>
      <c r="O36" s="1256"/>
      <c r="P36" s="1256"/>
      <c r="Q36" s="1256"/>
      <c r="R36" s="1256"/>
      <c r="S36" s="1256"/>
      <c r="T36" s="1256"/>
      <c r="U36" s="1256"/>
      <c r="V36" s="1256"/>
      <c r="W36" s="1256"/>
      <c r="X36" s="1256"/>
      <c r="Y36" s="1256"/>
      <c r="Z36" s="1256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4"/>
      <c r="AL36" s="14"/>
    </row>
    <row r="37" spans="1:38" s="9" customFormat="1" ht="18.75">
      <c r="A37" s="14"/>
      <c r="B37" s="1257"/>
      <c r="C37" s="1257"/>
      <c r="D37" s="1257"/>
      <c r="E37" s="1257"/>
      <c r="F37" s="1257"/>
      <c r="G37" s="1257"/>
      <c r="H37" s="1257"/>
      <c r="I37" s="1257"/>
      <c r="J37" s="1257"/>
      <c r="K37" s="1257"/>
      <c r="L37" s="1257"/>
      <c r="M37" s="1257"/>
      <c r="N37" s="1257"/>
      <c r="O37" s="1257"/>
      <c r="P37" s="1257"/>
      <c r="Q37" s="1257"/>
      <c r="R37" s="1257"/>
      <c r="S37" s="1257"/>
      <c r="T37" s="1257"/>
      <c r="U37" s="1257"/>
      <c r="V37" s="1257"/>
      <c r="W37" s="1257"/>
      <c r="X37" s="1257"/>
      <c r="Y37" s="1257"/>
      <c r="Z37" s="1257"/>
      <c r="AA37" s="1257"/>
      <c r="AB37" s="1257"/>
      <c r="AC37" s="1257"/>
      <c r="AD37" s="1257"/>
      <c r="AE37" s="1257"/>
      <c r="AF37" s="1257"/>
      <c r="AG37" s="1257"/>
      <c r="AH37" s="1257"/>
      <c r="AI37" s="17"/>
      <c r="AJ37" s="17"/>
      <c r="AK37" s="14"/>
      <c r="AL37" s="14"/>
    </row>
    <row r="38" spans="1:38" ht="18.75">
      <c r="B38" s="1257" t="s">
        <v>0</v>
      </c>
      <c r="C38" s="1257"/>
      <c r="D38" s="1257"/>
      <c r="E38" s="1257"/>
      <c r="F38" s="1257"/>
      <c r="G38" s="1257"/>
      <c r="H38" s="1257"/>
      <c r="I38" s="1257"/>
      <c r="J38" s="1257"/>
      <c r="K38" s="1257"/>
      <c r="L38" s="1257"/>
      <c r="M38" s="1257"/>
      <c r="N38" s="1257"/>
      <c r="O38" s="1257"/>
      <c r="P38" s="1257"/>
      <c r="Q38" s="1257"/>
      <c r="R38" s="1257"/>
      <c r="S38" s="1257"/>
      <c r="T38" s="1257"/>
      <c r="U38" s="1257"/>
      <c r="V38" s="1257"/>
      <c r="W38" s="1257"/>
      <c r="X38" s="1257"/>
      <c r="Y38" s="1257"/>
      <c r="Z38" s="1257"/>
      <c r="AA38" s="1257"/>
      <c r="AB38" s="1257"/>
      <c r="AC38" s="1257"/>
      <c r="AD38" s="1257"/>
      <c r="AE38" s="1257"/>
      <c r="AF38" s="1257"/>
      <c r="AG38" s="1257"/>
      <c r="AH38" s="1257"/>
      <c r="AI38" s="175"/>
      <c r="AJ38" s="175"/>
    </row>
    <row r="39" spans="1:38" ht="27.75" customHeight="1">
      <c r="A39" s="14"/>
      <c r="B39" s="1258" t="s">
        <v>69</v>
      </c>
      <c r="C39" s="1258"/>
      <c r="D39" s="1258"/>
      <c r="E39" s="1258"/>
      <c r="F39" s="1258"/>
      <c r="G39" s="1258"/>
      <c r="H39" s="1258"/>
      <c r="I39" s="1258"/>
      <c r="J39" s="1258"/>
      <c r="K39" s="1258"/>
      <c r="L39" s="1258"/>
      <c r="M39" s="1258"/>
      <c r="N39" s="1258"/>
      <c r="O39" s="1258"/>
      <c r="P39" s="1258"/>
      <c r="Q39" s="1258"/>
      <c r="R39" s="1258"/>
      <c r="S39" s="1258"/>
      <c r="T39" s="1258"/>
      <c r="U39" s="1258"/>
      <c r="V39" s="1258"/>
      <c r="W39" s="1258"/>
      <c r="X39" s="1258"/>
      <c r="Y39" s="1258"/>
      <c r="Z39" s="1258"/>
      <c r="AA39" s="1258"/>
      <c r="AB39" s="1258"/>
      <c r="AC39" s="1258"/>
      <c r="AD39" s="1258"/>
      <c r="AE39" s="1258"/>
      <c r="AF39" s="1258"/>
      <c r="AG39" s="1258"/>
      <c r="AH39" s="1258"/>
      <c r="AI39" s="1258"/>
      <c r="AJ39" s="1258"/>
      <c r="AK39" s="184">
        <v>2025</v>
      </c>
      <c r="AL39" s="14"/>
    </row>
    <row r="40" spans="1:38" ht="18.75">
      <c r="A40" s="14"/>
      <c r="B40" s="15"/>
      <c r="C40" s="16" t="s">
        <v>57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8"/>
      <c r="W40" s="17"/>
      <c r="X40" s="17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85"/>
      <c r="AL40" s="14"/>
    </row>
    <row r="41" spans="1:38" ht="29.25" customHeight="1">
      <c r="A41" s="18"/>
      <c r="B41" s="19" t="s">
        <v>3</v>
      </c>
      <c r="C41" s="20" t="s">
        <v>58</v>
      </c>
      <c r="D41" s="16"/>
      <c r="E41" s="1259" t="s">
        <v>5</v>
      </c>
      <c r="F41" s="1259"/>
      <c r="G41" s="1259"/>
      <c r="H41" s="16">
        <v>1</v>
      </c>
      <c r="I41" s="16"/>
      <c r="J41" s="1259"/>
      <c r="K41" s="1259"/>
      <c r="L41" s="1259"/>
      <c r="M41" s="1259"/>
      <c r="N41" s="1259"/>
      <c r="O41" s="1259"/>
      <c r="P41" s="1259"/>
      <c r="Q41" s="1259"/>
      <c r="R41" s="1259"/>
      <c r="S41" s="1259"/>
      <c r="T41" s="16"/>
      <c r="U41" s="16"/>
      <c r="V41" s="1259" t="s">
        <v>6</v>
      </c>
      <c r="W41" s="1259"/>
      <c r="X41" s="1259"/>
      <c r="Y41" s="1259"/>
      <c r="Z41" s="16"/>
      <c r="AA41" s="1260" t="s">
        <v>163</v>
      </c>
      <c r="AB41" s="1260"/>
      <c r="AC41" s="1260"/>
      <c r="AD41" s="1260"/>
      <c r="AE41" s="16"/>
      <c r="AF41" s="16"/>
      <c r="AG41" s="16"/>
      <c r="AH41" s="1259" t="s">
        <v>8</v>
      </c>
      <c r="AI41" s="1259"/>
      <c r="AJ41" s="15"/>
      <c r="AK41" s="185"/>
      <c r="AL41" s="14"/>
    </row>
    <row r="42" spans="1:38" ht="12" customHeight="1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169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17"/>
      <c r="AK42" s="14"/>
      <c r="AL42" s="14"/>
    </row>
    <row r="43" spans="1:38" ht="18.75">
      <c r="A43" s="186"/>
      <c r="B43" s="722"/>
      <c r="C43" s="24"/>
      <c r="D43" s="24"/>
      <c r="E43" s="1254" t="s">
        <v>9</v>
      </c>
      <c r="F43" s="1254"/>
      <c r="G43" s="1254"/>
      <c r="H43" s="1254"/>
      <c r="I43" s="1254"/>
      <c r="J43" s="1254"/>
      <c r="K43" s="1254"/>
      <c r="L43" s="1254"/>
      <c r="M43" s="1254"/>
      <c r="N43" s="1254"/>
      <c r="O43" s="1254"/>
      <c r="P43" s="1254"/>
      <c r="Q43" s="1254"/>
      <c r="R43" s="1254"/>
      <c r="S43" s="1254"/>
      <c r="T43" s="1254"/>
      <c r="U43" s="1254"/>
      <c r="V43" s="1254"/>
      <c r="W43" s="1254"/>
      <c r="X43" s="1254"/>
      <c r="Y43" s="1254"/>
      <c r="Z43" s="1254"/>
      <c r="AA43" s="1254"/>
      <c r="AB43" s="1254"/>
      <c r="AC43" s="1254"/>
      <c r="AD43" s="1254"/>
      <c r="AE43" s="1254"/>
      <c r="AF43" s="1254"/>
      <c r="AG43" s="1254"/>
      <c r="AH43" s="1254"/>
      <c r="AI43" s="1255"/>
      <c r="AJ43" s="24"/>
      <c r="AK43" s="763"/>
      <c r="AL43" s="14"/>
    </row>
    <row r="44" spans="1:38" ht="18.75">
      <c r="A44" s="693"/>
      <c r="B44" s="723"/>
      <c r="C44" s="395"/>
      <c r="D44" s="395"/>
      <c r="E44" s="29" t="s">
        <v>10</v>
      </c>
      <c r="F44" s="30"/>
      <c r="G44" s="30"/>
      <c r="H44" s="30"/>
      <c r="I44" s="30"/>
      <c r="J44" s="30"/>
      <c r="K44" s="30" t="s">
        <v>11</v>
      </c>
      <c r="L44" s="30"/>
      <c r="M44" s="30"/>
      <c r="N44" s="30"/>
      <c r="O44" s="30"/>
      <c r="P44" s="30"/>
      <c r="Q44" s="170"/>
      <c r="R44" s="30" t="s">
        <v>10</v>
      </c>
      <c r="S44" s="30"/>
      <c r="T44" s="30"/>
      <c r="U44" s="30"/>
      <c r="V44" s="170"/>
      <c r="W44" s="30"/>
      <c r="X44" s="30"/>
      <c r="Y44" s="30" t="s">
        <v>11</v>
      </c>
      <c r="Z44" s="30"/>
      <c r="AA44" s="30"/>
      <c r="AB44" s="30"/>
      <c r="AC44" s="30"/>
      <c r="AD44" s="30"/>
      <c r="AE44" s="170"/>
      <c r="AF44" s="30" t="s">
        <v>10</v>
      </c>
      <c r="AG44" s="30"/>
      <c r="AH44" s="30"/>
      <c r="AI44" s="187"/>
      <c r="AJ44" s="779"/>
      <c r="AK44" s="765"/>
      <c r="AL44" s="14"/>
    </row>
    <row r="45" spans="1:38" s="6" customFormat="1" ht="71.25" customHeight="1">
      <c r="A45" s="694" t="s">
        <v>12</v>
      </c>
      <c r="B45" s="724" t="s">
        <v>13</v>
      </c>
      <c r="C45" s="725" t="s">
        <v>14</v>
      </c>
      <c r="D45" s="191" t="s">
        <v>15</v>
      </c>
      <c r="E45" s="35">
        <v>1</v>
      </c>
      <c r="F45" s="36">
        <v>2</v>
      </c>
      <c r="G45" s="36">
        <v>3</v>
      </c>
      <c r="H45" s="36">
        <v>4</v>
      </c>
      <c r="I45" s="139">
        <v>5</v>
      </c>
      <c r="J45" s="36">
        <v>6</v>
      </c>
      <c r="K45" s="36">
        <v>7</v>
      </c>
      <c r="L45" s="36">
        <v>8</v>
      </c>
      <c r="M45" s="36">
        <v>9</v>
      </c>
      <c r="N45" s="36">
        <v>10</v>
      </c>
      <c r="O45" s="36">
        <v>11</v>
      </c>
      <c r="P45" s="36">
        <v>12</v>
      </c>
      <c r="Q45" s="171">
        <v>13</v>
      </c>
      <c r="R45" s="36">
        <v>14</v>
      </c>
      <c r="S45" s="36">
        <v>15</v>
      </c>
      <c r="T45" s="36">
        <v>16</v>
      </c>
      <c r="U45" s="36">
        <v>17</v>
      </c>
      <c r="V45" s="139">
        <v>18</v>
      </c>
      <c r="W45" s="36">
        <v>19</v>
      </c>
      <c r="X45" s="171">
        <v>20</v>
      </c>
      <c r="Y45" s="36">
        <v>21</v>
      </c>
      <c r="Z45" s="36">
        <v>22</v>
      </c>
      <c r="AA45" s="36">
        <v>23</v>
      </c>
      <c r="AB45" s="36">
        <v>24</v>
      </c>
      <c r="AC45" s="36">
        <v>25</v>
      </c>
      <c r="AD45" s="36">
        <v>26</v>
      </c>
      <c r="AE45" s="171">
        <v>27</v>
      </c>
      <c r="AF45" s="36">
        <v>28</v>
      </c>
      <c r="AG45" s="36">
        <v>29</v>
      </c>
      <c r="AH45" s="36">
        <v>30</v>
      </c>
      <c r="AI45" s="190">
        <v>31</v>
      </c>
      <c r="AJ45" s="780" t="s">
        <v>16</v>
      </c>
      <c r="AK45" s="767" t="s">
        <v>17</v>
      </c>
      <c r="AL45" s="14"/>
    </row>
    <row r="46" spans="1:38" ht="20.25">
      <c r="A46" s="697">
        <v>1</v>
      </c>
      <c r="B46" s="38" t="s">
        <v>71</v>
      </c>
      <c r="C46" s="656" t="s">
        <v>123</v>
      </c>
      <c r="D46" s="108">
        <f>AK9</f>
        <v>24</v>
      </c>
      <c r="E46" s="460"/>
      <c r="F46" s="461"/>
      <c r="G46" s="485"/>
      <c r="H46" s="269"/>
      <c r="I46" s="134"/>
      <c r="J46" s="133">
        <v>2</v>
      </c>
      <c r="K46" s="460"/>
      <c r="L46" s="556"/>
      <c r="M46" s="461"/>
      <c r="N46" s="461">
        <v>2</v>
      </c>
      <c r="O46" s="269"/>
      <c r="P46" s="134"/>
      <c r="Q46" s="133">
        <v>2</v>
      </c>
      <c r="R46" s="460"/>
      <c r="S46" s="460"/>
      <c r="T46" s="461"/>
      <c r="U46" s="461"/>
      <c r="V46" s="269"/>
      <c r="W46" s="134"/>
      <c r="X46" s="133">
        <v>2</v>
      </c>
      <c r="Y46" s="460"/>
      <c r="Z46" s="460"/>
      <c r="AA46" s="461">
        <v>2</v>
      </c>
      <c r="AB46" s="461"/>
      <c r="AC46" s="134"/>
      <c r="AD46" s="134"/>
      <c r="AE46" s="182"/>
      <c r="AF46" s="556">
        <v>2</v>
      </c>
      <c r="AG46" s="460"/>
      <c r="AH46" s="461"/>
      <c r="AI46" s="461"/>
      <c r="AJ46" s="220">
        <f>SUM(E46:AI46)</f>
        <v>12</v>
      </c>
      <c r="AK46" s="208">
        <f t="shared" ref="AK46:AK61" si="3">D46-AJ46</f>
        <v>12</v>
      </c>
      <c r="AL46" s="14"/>
    </row>
    <row r="47" spans="1:38" ht="20.25">
      <c r="A47" s="698">
        <v>2</v>
      </c>
      <c r="B47" s="45" t="s">
        <v>72</v>
      </c>
      <c r="C47" s="361" t="s">
        <v>53</v>
      </c>
      <c r="D47" s="108">
        <f t="shared" ref="D47:D60" si="4">AK10</f>
        <v>50</v>
      </c>
      <c r="E47" s="113"/>
      <c r="F47" s="114"/>
      <c r="G47" s="114"/>
      <c r="H47" s="115"/>
      <c r="I47" s="512"/>
      <c r="J47" s="513"/>
      <c r="K47" s="113">
        <v>2</v>
      </c>
      <c r="L47" s="113"/>
      <c r="M47" s="114"/>
      <c r="N47" s="114"/>
      <c r="O47" s="115"/>
      <c r="P47" s="512"/>
      <c r="Q47" s="513"/>
      <c r="R47" s="113">
        <v>2</v>
      </c>
      <c r="S47" s="113"/>
      <c r="T47" s="114"/>
      <c r="U47" s="114"/>
      <c r="V47" s="115"/>
      <c r="W47" s="512"/>
      <c r="X47" s="513"/>
      <c r="Y47" s="113">
        <v>2</v>
      </c>
      <c r="Z47" s="113"/>
      <c r="AA47" s="114"/>
      <c r="AB47" s="114"/>
      <c r="AC47" s="512"/>
      <c r="AD47" s="512"/>
      <c r="AE47" s="161"/>
      <c r="AF47" s="173"/>
      <c r="AG47" s="113"/>
      <c r="AH47" s="114"/>
      <c r="AI47" s="114"/>
      <c r="AJ47" s="230">
        <f t="shared" ref="AJ47:AJ66" si="5">SUM(E47:AI47)</f>
        <v>6</v>
      </c>
      <c r="AK47" s="208">
        <f t="shared" si="3"/>
        <v>44</v>
      </c>
      <c r="AL47" s="14"/>
    </row>
    <row r="48" spans="1:38" ht="20.25">
      <c r="A48" s="698">
        <v>3</v>
      </c>
      <c r="B48" s="45" t="s">
        <v>164</v>
      </c>
      <c r="C48" s="656" t="s">
        <v>90</v>
      </c>
      <c r="D48" s="108">
        <f t="shared" si="4"/>
        <v>48</v>
      </c>
      <c r="E48" s="113"/>
      <c r="F48" s="117"/>
      <c r="G48" s="114"/>
      <c r="H48" s="115"/>
      <c r="I48" s="512"/>
      <c r="J48" s="161"/>
      <c r="K48" s="113"/>
      <c r="L48" s="113"/>
      <c r="M48" s="114"/>
      <c r="N48" s="114"/>
      <c r="O48" s="115"/>
      <c r="P48" s="512"/>
      <c r="Q48" s="161"/>
      <c r="R48" s="113"/>
      <c r="S48" s="113"/>
      <c r="T48" s="114">
        <v>2</v>
      </c>
      <c r="U48" s="114"/>
      <c r="V48" s="115"/>
      <c r="W48" s="512"/>
      <c r="X48" s="513">
        <v>2</v>
      </c>
      <c r="Y48" s="177">
        <v>2</v>
      </c>
      <c r="Z48" s="113"/>
      <c r="AA48" s="116"/>
      <c r="AB48" s="114"/>
      <c r="AC48" s="512"/>
      <c r="AD48" s="512"/>
      <c r="AE48" s="161"/>
      <c r="AF48" s="177"/>
      <c r="AG48" s="113"/>
      <c r="AH48" s="114">
        <v>2</v>
      </c>
      <c r="AI48" s="114"/>
      <c r="AJ48" s="230">
        <f t="shared" si="5"/>
        <v>8</v>
      </c>
      <c r="AK48" s="208">
        <f>D48-AJ48-AJ68</f>
        <v>34</v>
      </c>
      <c r="AL48" s="14"/>
    </row>
    <row r="49" spans="1:38" ht="20.25" customHeight="1">
      <c r="A49" s="698">
        <v>4</v>
      </c>
      <c r="B49" s="45" t="s">
        <v>75</v>
      </c>
      <c r="C49" s="539" t="s">
        <v>76</v>
      </c>
      <c r="D49" s="108">
        <f t="shared" si="4"/>
        <v>26</v>
      </c>
      <c r="E49" s="113"/>
      <c r="F49" s="114"/>
      <c r="G49" s="114"/>
      <c r="H49" s="115"/>
      <c r="I49" s="512"/>
      <c r="J49" s="513"/>
      <c r="K49" s="113">
        <v>2</v>
      </c>
      <c r="L49" s="113"/>
      <c r="M49" s="114"/>
      <c r="N49" s="114"/>
      <c r="O49" s="115"/>
      <c r="P49" s="512"/>
      <c r="Q49" s="513"/>
      <c r="R49" s="113">
        <v>2</v>
      </c>
      <c r="S49" s="113"/>
      <c r="T49" s="114"/>
      <c r="U49" s="114"/>
      <c r="V49" s="115"/>
      <c r="W49" s="512"/>
      <c r="X49" s="513"/>
      <c r="Y49" s="113">
        <v>2</v>
      </c>
      <c r="Z49" s="177">
        <v>2</v>
      </c>
      <c r="AA49" s="114"/>
      <c r="AB49" s="114"/>
      <c r="AC49" s="512"/>
      <c r="AD49" s="512"/>
      <c r="AE49" s="161"/>
      <c r="AF49" s="113">
        <v>2</v>
      </c>
      <c r="AG49" s="113"/>
      <c r="AH49" s="114"/>
      <c r="AI49" s="114"/>
      <c r="AJ49" s="230">
        <f t="shared" si="5"/>
        <v>10</v>
      </c>
      <c r="AK49" s="208">
        <f t="shared" si="3"/>
        <v>16</v>
      </c>
      <c r="AL49" s="14"/>
    </row>
    <row r="50" spans="1:38" ht="20.25" customHeight="1">
      <c r="A50" s="698">
        <v>5</v>
      </c>
      <c r="B50" s="51" t="s">
        <v>26</v>
      </c>
      <c r="C50" s="321" t="s">
        <v>27</v>
      </c>
      <c r="D50" s="108">
        <f t="shared" si="4"/>
        <v>42</v>
      </c>
      <c r="E50" s="113"/>
      <c r="F50" s="114"/>
      <c r="G50" s="114">
        <v>2</v>
      </c>
      <c r="H50" s="115"/>
      <c r="I50" s="512"/>
      <c r="J50" s="513"/>
      <c r="K50" s="113">
        <v>2</v>
      </c>
      <c r="L50" s="113"/>
      <c r="M50" s="114"/>
      <c r="N50" s="114">
        <v>2</v>
      </c>
      <c r="O50" s="115"/>
      <c r="P50" s="512"/>
      <c r="Q50" s="513"/>
      <c r="R50" s="113">
        <v>2</v>
      </c>
      <c r="S50" s="113"/>
      <c r="T50" s="114"/>
      <c r="U50" s="114">
        <v>2</v>
      </c>
      <c r="V50" s="115"/>
      <c r="W50" s="512"/>
      <c r="X50" s="513"/>
      <c r="Y50" s="173"/>
      <c r="Z50" s="113"/>
      <c r="AA50" s="114"/>
      <c r="AB50" s="117"/>
      <c r="AC50" s="512"/>
      <c r="AD50" s="512"/>
      <c r="AE50" s="161"/>
      <c r="AF50" s="173"/>
      <c r="AG50" s="113"/>
      <c r="AH50" s="114"/>
      <c r="AI50" s="117"/>
      <c r="AJ50" s="230">
        <f t="shared" si="5"/>
        <v>10</v>
      </c>
      <c r="AK50" s="208">
        <f t="shared" si="3"/>
        <v>32</v>
      </c>
      <c r="AL50" s="14"/>
    </row>
    <row r="51" spans="1:38" ht="20.25" customHeight="1">
      <c r="A51" s="698">
        <v>6</v>
      </c>
      <c r="B51" s="45" t="s">
        <v>28</v>
      </c>
      <c r="C51" s="321" t="s">
        <v>118</v>
      </c>
      <c r="D51" s="108">
        <f t="shared" si="4"/>
        <v>52</v>
      </c>
      <c r="E51" s="113">
        <v>2</v>
      </c>
      <c r="F51" s="114"/>
      <c r="G51" s="114"/>
      <c r="H51" s="115"/>
      <c r="I51" s="512"/>
      <c r="J51" s="513"/>
      <c r="K51" s="113"/>
      <c r="L51" s="113">
        <v>2</v>
      </c>
      <c r="M51" s="114"/>
      <c r="N51" s="114"/>
      <c r="O51" s="115"/>
      <c r="P51" s="512"/>
      <c r="Q51" s="513"/>
      <c r="R51" s="113"/>
      <c r="S51" s="113">
        <v>2</v>
      </c>
      <c r="T51" s="114"/>
      <c r="U51" s="114"/>
      <c r="V51" s="115"/>
      <c r="W51" s="512"/>
      <c r="X51" s="513"/>
      <c r="Y51" s="113"/>
      <c r="Z51" s="173"/>
      <c r="AA51" s="114"/>
      <c r="AB51" s="114"/>
      <c r="AC51" s="512"/>
      <c r="AD51" s="512"/>
      <c r="AE51" s="161"/>
      <c r="AF51" s="113"/>
      <c r="AG51" s="173"/>
      <c r="AH51" s="114"/>
      <c r="AI51" s="114"/>
      <c r="AJ51" s="230">
        <f t="shared" si="5"/>
        <v>6</v>
      </c>
      <c r="AK51" s="208">
        <f t="shared" si="3"/>
        <v>46</v>
      </c>
      <c r="AL51" s="14"/>
    </row>
    <row r="52" spans="1:38" ht="20.25" customHeight="1">
      <c r="A52" s="698">
        <v>7</v>
      </c>
      <c r="B52" s="45" t="s">
        <v>79</v>
      </c>
      <c r="C52" s="321" t="s">
        <v>86</v>
      </c>
      <c r="D52" s="108">
        <f t="shared" si="4"/>
        <v>24</v>
      </c>
      <c r="E52" s="49">
        <v>2</v>
      </c>
      <c r="F52" s="513"/>
      <c r="G52" s="114"/>
      <c r="H52" s="512"/>
      <c r="I52" s="512"/>
      <c r="J52" s="513"/>
      <c r="K52" s="113"/>
      <c r="L52" s="49">
        <v>2</v>
      </c>
      <c r="M52" s="513"/>
      <c r="N52" s="114"/>
      <c r="O52" s="512"/>
      <c r="P52" s="512"/>
      <c r="Q52" s="513"/>
      <c r="R52" s="113"/>
      <c r="S52" s="49">
        <v>2</v>
      </c>
      <c r="T52" s="513"/>
      <c r="U52" s="114"/>
      <c r="V52" s="512"/>
      <c r="W52" s="512"/>
      <c r="X52" s="513"/>
      <c r="Y52" s="113"/>
      <c r="Z52" s="177"/>
      <c r="AA52" s="513"/>
      <c r="AB52" s="114"/>
      <c r="AC52" s="512"/>
      <c r="AD52" s="512"/>
      <c r="AE52" s="161"/>
      <c r="AF52" s="113"/>
      <c r="AG52" s="49">
        <v>2</v>
      </c>
      <c r="AH52" s="513"/>
      <c r="AI52" s="114"/>
      <c r="AJ52" s="230">
        <f t="shared" si="5"/>
        <v>8</v>
      </c>
      <c r="AK52" s="208">
        <f t="shared" si="3"/>
        <v>16</v>
      </c>
      <c r="AL52" s="14"/>
    </row>
    <row r="53" spans="1:38" ht="20.25" customHeight="1">
      <c r="A53" s="698">
        <v>8</v>
      </c>
      <c r="B53" s="45" t="s">
        <v>81</v>
      </c>
      <c r="C53" s="361" t="s">
        <v>98</v>
      </c>
      <c r="D53" s="108">
        <f t="shared" si="4"/>
        <v>48</v>
      </c>
      <c r="E53" s="113">
        <v>2</v>
      </c>
      <c r="F53" s="114"/>
      <c r="G53" s="114"/>
      <c r="H53" s="115"/>
      <c r="I53" s="512"/>
      <c r="J53" s="513"/>
      <c r="K53" s="113"/>
      <c r="L53" s="113">
        <v>2</v>
      </c>
      <c r="M53" s="114"/>
      <c r="N53" s="114"/>
      <c r="O53" s="115"/>
      <c r="P53" s="512"/>
      <c r="Q53" s="513">
        <v>2</v>
      </c>
      <c r="R53" s="113"/>
      <c r="S53" s="113">
        <v>2</v>
      </c>
      <c r="T53" s="114"/>
      <c r="U53" s="116"/>
      <c r="V53" s="115"/>
      <c r="W53" s="512"/>
      <c r="X53" s="515">
        <v>2</v>
      </c>
      <c r="Y53" s="113"/>
      <c r="Z53" s="113">
        <v>2</v>
      </c>
      <c r="AA53" s="114"/>
      <c r="AB53" s="114"/>
      <c r="AC53" s="512"/>
      <c r="AD53" s="512"/>
      <c r="AE53" s="161"/>
      <c r="AF53" s="113"/>
      <c r="AG53" s="113">
        <v>2</v>
      </c>
      <c r="AH53" s="114"/>
      <c r="AI53" s="114"/>
      <c r="AJ53" s="230">
        <f t="shared" si="5"/>
        <v>14</v>
      </c>
      <c r="AK53" s="208">
        <f t="shared" si="3"/>
        <v>34</v>
      </c>
      <c r="AL53" s="14"/>
    </row>
    <row r="54" spans="1:38" ht="20.25" customHeight="1">
      <c r="A54" s="698">
        <v>9</v>
      </c>
      <c r="B54" s="45" t="s">
        <v>83</v>
      </c>
      <c r="C54" s="348" t="s">
        <v>84</v>
      </c>
      <c r="D54" s="108">
        <f t="shared" si="4"/>
        <v>30</v>
      </c>
      <c r="E54" s="513"/>
      <c r="F54" s="114"/>
      <c r="G54" s="513">
        <v>2</v>
      </c>
      <c r="H54" s="115"/>
      <c r="I54" s="512"/>
      <c r="J54" s="513"/>
      <c r="K54" s="113"/>
      <c r="L54" s="513"/>
      <c r="M54" s="114">
        <v>2</v>
      </c>
      <c r="N54" s="513">
        <v>2</v>
      </c>
      <c r="O54" s="115"/>
      <c r="P54" s="512"/>
      <c r="Q54" s="513"/>
      <c r="R54" s="113"/>
      <c r="S54" s="513"/>
      <c r="T54" s="114"/>
      <c r="U54" s="513">
        <v>2</v>
      </c>
      <c r="V54" s="115"/>
      <c r="W54" s="512"/>
      <c r="X54" s="513"/>
      <c r="Y54" s="113"/>
      <c r="Z54" s="513"/>
      <c r="AA54" s="117"/>
      <c r="AB54" s="161"/>
      <c r="AC54" s="167"/>
      <c r="AD54" s="167"/>
      <c r="AE54" s="161"/>
      <c r="AF54" s="113"/>
      <c r="AG54" s="513"/>
      <c r="AH54" s="114"/>
      <c r="AI54" s="161"/>
      <c r="AJ54" s="230">
        <f t="shared" si="5"/>
        <v>8</v>
      </c>
      <c r="AK54" s="208">
        <f>D54-AJ54-AJ73</f>
        <v>16</v>
      </c>
      <c r="AL54" s="14"/>
    </row>
    <row r="55" spans="1:38" ht="20.25" customHeight="1">
      <c r="A55" s="698">
        <v>10</v>
      </c>
      <c r="B55" s="45" t="s">
        <v>36</v>
      </c>
      <c r="C55" s="546" t="s">
        <v>77</v>
      </c>
      <c r="D55" s="108">
        <f t="shared" si="4"/>
        <v>52</v>
      </c>
      <c r="E55" s="113"/>
      <c r="F55" s="114">
        <v>2</v>
      </c>
      <c r="G55" s="114"/>
      <c r="H55" s="115"/>
      <c r="I55" s="512"/>
      <c r="J55" s="513"/>
      <c r="K55" s="113"/>
      <c r="L55" s="113"/>
      <c r="M55" s="114">
        <v>2</v>
      </c>
      <c r="N55" s="114"/>
      <c r="O55" s="115"/>
      <c r="P55" s="512"/>
      <c r="Q55" s="513"/>
      <c r="R55" s="113"/>
      <c r="S55" s="113"/>
      <c r="T55" s="114">
        <v>2</v>
      </c>
      <c r="U55" s="114"/>
      <c r="V55" s="115"/>
      <c r="W55" s="512"/>
      <c r="X55" s="513"/>
      <c r="Y55" s="113"/>
      <c r="Z55" s="113"/>
      <c r="AA55" s="114">
        <v>2</v>
      </c>
      <c r="AB55" s="116">
        <v>2</v>
      </c>
      <c r="AC55" s="512"/>
      <c r="AD55" s="512"/>
      <c r="AE55" s="161"/>
      <c r="AF55" s="177">
        <v>2</v>
      </c>
      <c r="AG55" s="177">
        <v>2</v>
      </c>
      <c r="AH55" s="114">
        <v>2</v>
      </c>
      <c r="AI55" s="116">
        <v>2</v>
      </c>
      <c r="AJ55" s="230">
        <f t="shared" si="5"/>
        <v>18</v>
      </c>
      <c r="AK55" s="208">
        <f t="shared" si="3"/>
        <v>34</v>
      </c>
      <c r="AL55" s="14"/>
    </row>
    <row r="56" spans="1:38" ht="20.25" customHeight="1">
      <c r="A56" s="698">
        <v>11</v>
      </c>
      <c r="B56" s="45" t="s">
        <v>38</v>
      </c>
      <c r="C56" s="539" t="s">
        <v>85</v>
      </c>
      <c r="D56" s="108">
        <f t="shared" si="4"/>
        <v>28</v>
      </c>
      <c r="E56" s="113"/>
      <c r="F56" s="114"/>
      <c r="G56" s="114">
        <v>2</v>
      </c>
      <c r="H56" s="115"/>
      <c r="I56" s="512"/>
      <c r="J56" s="513">
        <v>2</v>
      </c>
      <c r="K56" s="177"/>
      <c r="L56" s="113"/>
      <c r="M56" s="114"/>
      <c r="N56" s="114"/>
      <c r="O56" s="115"/>
      <c r="P56" s="512"/>
      <c r="Q56" s="513">
        <v>2</v>
      </c>
      <c r="R56" s="113"/>
      <c r="S56" s="113"/>
      <c r="T56" s="114"/>
      <c r="U56" s="114">
        <v>2</v>
      </c>
      <c r="V56" s="115"/>
      <c r="W56" s="512"/>
      <c r="X56" s="513">
        <v>2</v>
      </c>
      <c r="Y56" s="113"/>
      <c r="Z56" s="113"/>
      <c r="AA56" s="114"/>
      <c r="AB56" s="114"/>
      <c r="AC56" s="512"/>
      <c r="AD56" s="512"/>
      <c r="AE56" s="161"/>
      <c r="AF56" s="113"/>
      <c r="AG56" s="113"/>
      <c r="AH56" s="114"/>
      <c r="AI56" s="114">
        <v>2</v>
      </c>
      <c r="AJ56" s="230">
        <f t="shared" si="5"/>
        <v>12</v>
      </c>
      <c r="AK56" s="208">
        <f t="shared" si="3"/>
        <v>16</v>
      </c>
      <c r="AL56" s="14"/>
    </row>
    <row r="57" spans="1:38" ht="20.25" customHeight="1">
      <c r="A57" s="698">
        <v>12</v>
      </c>
      <c r="B57" s="348" t="s">
        <v>40</v>
      </c>
      <c r="C57" s="361" t="s">
        <v>85</v>
      </c>
      <c r="D57" s="108">
        <f t="shared" si="4"/>
        <v>32</v>
      </c>
      <c r="E57" s="113"/>
      <c r="F57" s="114">
        <v>2</v>
      </c>
      <c r="G57" s="114"/>
      <c r="H57" s="115"/>
      <c r="I57" s="512"/>
      <c r="J57" s="513"/>
      <c r="K57" s="113"/>
      <c r="L57" s="113"/>
      <c r="M57" s="114">
        <v>2</v>
      </c>
      <c r="N57" s="114"/>
      <c r="O57" s="115"/>
      <c r="P57" s="512"/>
      <c r="Q57" s="513"/>
      <c r="R57" s="113"/>
      <c r="S57" s="113"/>
      <c r="T57" s="114">
        <v>2</v>
      </c>
      <c r="U57" s="114"/>
      <c r="V57" s="115"/>
      <c r="W57" s="512"/>
      <c r="X57" s="513"/>
      <c r="Y57" s="113"/>
      <c r="Z57" s="113"/>
      <c r="AA57" s="114">
        <v>2</v>
      </c>
      <c r="AB57" s="114"/>
      <c r="AC57" s="512"/>
      <c r="AD57" s="512"/>
      <c r="AE57" s="161"/>
      <c r="AF57" s="113"/>
      <c r="AG57" s="113"/>
      <c r="AH57" s="114">
        <v>2</v>
      </c>
      <c r="AI57" s="114"/>
      <c r="AJ57" s="230">
        <f t="shared" si="5"/>
        <v>10</v>
      </c>
      <c r="AK57" s="208">
        <f t="shared" si="3"/>
        <v>22</v>
      </c>
      <c r="AL57" s="14"/>
    </row>
    <row r="58" spans="1:38" ht="20.25" customHeight="1">
      <c r="A58" s="698">
        <v>13</v>
      </c>
      <c r="B58" s="348" t="s">
        <v>42</v>
      </c>
      <c r="C58" s="361" t="s">
        <v>86</v>
      </c>
      <c r="D58" s="108">
        <f t="shared" si="4"/>
        <v>24</v>
      </c>
      <c r="E58" s="120"/>
      <c r="F58" s="121"/>
      <c r="G58" s="121">
        <v>2</v>
      </c>
      <c r="H58" s="122"/>
      <c r="I58" s="162"/>
      <c r="J58" s="174"/>
      <c r="K58" s="120"/>
      <c r="L58" s="120"/>
      <c r="M58" s="121"/>
      <c r="N58" s="121">
        <v>2</v>
      </c>
      <c r="O58" s="122"/>
      <c r="P58" s="162"/>
      <c r="Q58" s="174"/>
      <c r="R58" s="120"/>
      <c r="S58" s="120"/>
      <c r="T58" s="121"/>
      <c r="U58" s="121">
        <v>2</v>
      </c>
      <c r="V58" s="122"/>
      <c r="W58" s="162"/>
      <c r="X58" s="174"/>
      <c r="Y58" s="120"/>
      <c r="Z58" s="120"/>
      <c r="AA58" s="121"/>
      <c r="AB58" s="121">
        <v>2</v>
      </c>
      <c r="AC58" s="162"/>
      <c r="AD58" s="162"/>
      <c r="AE58" s="179"/>
      <c r="AF58" s="120"/>
      <c r="AG58" s="120"/>
      <c r="AH58" s="121"/>
      <c r="AI58" s="121">
        <v>2</v>
      </c>
      <c r="AJ58" s="230">
        <f t="shared" si="5"/>
        <v>10</v>
      </c>
      <c r="AK58" s="208">
        <f t="shared" si="3"/>
        <v>14</v>
      </c>
      <c r="AL58" s="14"/>
    </row>
    <row r="59" spans="1:38" ht="20.25" customHeight="1">
      <c r="A59" s="698">
        <v>14</v>
      </c>
      <c r="B59" s="348" t="s">
        <v>87</v>
      </c>
      <c r="C59" s="539" t="s">
        <v>118</v>
      </c>
      <c r="D59" s="108">
        <f t="shared" si="4"/>
        <v>14</v>
      </c>
      <c r="E59" s="120"/>
      <c r="F59" s="121"/>
      <c r="G59" s="378"/>
      <c r="H59" s="122"/>
      <c r="I59" s="162"/>
      <c r="J59" s="174">
        <v>2</v>
      </c>
      <c r="K59" s="120"/>
      <c r="L59" s="120"/>
      <c r="M59" s="121"/>
      <c r="N59" s="121"/>
      <c r="O59" s="122"/>
      <c r="P59" s="162"/>
      <c r="Q59" s="174"/>
      <c r="R59" s="120"/>
      <c r="S59" s="120"/>
      <c r="T59" s="121"/>
      <c r="U59" s="121"/>
      <c r="V59" s="122"/>
      <c r="W59" s="162"/>
      <c r="X59" s="179"/>
      <c r="Y59" s="120"/>
      <c r="Z59" s="120"/>
      <c r="AA59" s="121"/>
      <c r="AB59" s="121"/>
      <c r="AC59" s="162"/>
      <c r="AD59" s="162"/>
      <c r="AE59" s="179"/>
      <c r="AF59" s="120"/>
      <c r="AG59" s="120"/>
      <c r="AH59" s="121"/>
      <c r="AI59" s="121"/>
      <c r="AJ59" s="230">
        <f t="shared" si="5"/>
        <v>2</v>
      </c>
      <c r="AK59" s="208">
        <f t="shared" si="3"/>
        <v>12</v>
      </c>
      <c r="AL59" s="14"/>
    </row>
    <row r="60" spans="1:38" ht="20.25" customHeight="1">
      <c r="A60" s="698">
        <v>15</v>
      </c>
      <c r="B60" s="59" t="s">
        <v>88</v>
      </c>
      <c r="C60" s="361" t="s">
        <v>109</v>
      </c>
      <c r="D60" s="108">
        <f t="shared" si="4"/>
        <v>52</v>
      </c>
      <c r="E60" s="120"/>
      <c r="F60" s="121">
        <v>2</v>
      </c>
      <c r="G60" s="121"/>
      <c r="H60" s="122"/>
      <c r="I60" s="162"/>
      <c r="J60" s="174"/>
      <c r="K60" s="120"/>
      <c r="L60" s="120"/>
      <c r="M60" s="121">
        <v>2</v>
      </c>
      <c r="N60" s="121"/>
      <c r="O60" s="122"/>
      <c r="P60" s="162"/>
      <c r="Q60" s="174"/>
      <c r="R60" s="120"/>
      <c r="S60" s="120"/>
      <c r="T60" s="121">
        <v>2</v>
      </c>
      <c r="U60" s="121"/>
      <c r="V60" s="122"/>
      <c r="W60" s="162"/>
      <c r="X60" s="174"/>
      <c r="Y60" s="120"/>
      <c r="Z60" s="120"/>
      <c r="AA60" s="121">
        <v>2</v>
      </c>
      <c r="AB60" s="121"/>
      <c r="AC60" s="162"/>
      <c r="AD60" s="162"/>
      <c r="AE60" s="179"/>
      <c r="AF60" s="120"/>
      <c r="AG60" s="120"/>
      <c r="AH60" s="121">
        <v>2</v>
      </c>
      <c r="AI60" s="121"/>
      <c r="AJ60" s="230">
        <f t="shared" si="5"/>
        <v>10</v>
      </c>
      <c r="AK60" s="208">
        <f t="shared" si="3"/>
        <v>42</v>
      </c>
      <c r="AL60" s="14"/>
    </row>
    <row r="61" spans="1:38" s="202" customFormat="1" ht="20.25">
      <c r="A61" s="795"/>
      <c r="B61" s="699"/>
      <c r="C61" s="257"/>
      <c r="D61" s="282">
        <f t="shared" ref="D61:E61" si="6">SUM(D46:D60)</f>
        <v>546</v>
      </c>
      <c r="E61" s="344">
        <f t="shared" si="6"/>
        <v>6</v>
      </c>
      <c r="F61" s="344">
        <f t="shared" ref="F61:AI61" si="7">SUM(F46:F60)</f>
        <v>6</v>
      </c>
      <c r="G61" s="344">
        <f t="shared" si="7"/>
        <v>8</v>
      </c>
      <c r="H61" s="344">
        <f t="shared" si="7"/>
        <v>0</v>
      </c>
      <c r="I61" s="344">
        <f t="shared" si="7"/>
        <v>0</v>
      </c>
      <c r="J61" s="344">
        <f t="shared" si="7"/>
        <v>6</v>
      </c>
      <c r="K61" s="344">
        <f t="shared" si="7"/>
        <v>6</v>
      </c>
      <c r="L61" s="344">
        <f t="shared" si="7"/>
        <v>6</v>
      </c>
      <c r="M61" s="344">
        <f t="shared" si="7"/>
        <v>8</v>
      </c>
      <c r="N61" s="344">
        <f t="shared" si="7"/>
        <v>8</v>
      </c>
      <c r="O61" s="344">
        <f t="shared" si="7"/>
        <v>0</v>
      </c>
      <c r="P61" s="344">
        <f t="shared" si="7"/>
        <v>0</v>
      </c>
      <c r="Q61" s="344">
        <f t="shared" si="7"/>
        <v>6</v>
      </c>
      <c r="R61" s="344">
        <f t="shared" si="7"/>
        <v>6</v>
      </c>
      <c r="S61" s="344">
        <f t="shared" si="7"/>
        <v>6</v>
      </c>
      <c r="T61" s="344">
        <f t="shared" si="7"/>
        <v>8</v>
      </c>
      <c r="U61" s="344">
        <f t="shared" si="7"/>
        <v>8</v>
      </c>
      <c r="V61" s="344">
        <f t="shared" si="7"/>
        <v>0</v>
      </c>
      <c r="W61" s="344">
        <f t="shared" si="7"/>
        <v>0</v>
      </c>
      <c r="X61" s="344">
        <f t="shared" si="7"/>
        <v>8</v>
      </c>
      <c r="Y61" s="344">
        <f t="shared" si="7"/>
        <v>6</v>
      </c>
      <c r="Z61" s="344">
        <f t="shared" si="7"/>
        <v>4</v>
      </c>
      <c r="AA61" s="344">
        <f t="shared" si="7"/>
        <v>8</v>
      </c>
      <c r="AB61" s="344">
        <f t="shared" si="7"/>
        <v>4</v>
      </c>
      <c r="AC61" s="344">
        <f t="shared" si="7"/>
        <v>0</v>
      </c>
      <c r="AD61" s="344">
        <f t="shared" si="7"/>
        <v>0</v>
      </c>
      <c r="AE61" s="452">
        <f t="shared" si="7"/>
        <v>0</v>
      </c>
      <c r="AF61" s="344">
        <f t="shared" si="7"/>
        <v>6</v>
      </c>
      <c r="AG61" s="344">
        <f t="shared" si="7"/>
        <v>6</v>
      </c>
      <c r="AH61" s="344">
        <f t="shared" si="7"/>
        <v>8</v>
      </c>
      <c r="AI61" s="344">
        <f t="shared" si="7"/>
        <v>6</v>
      </c>
      <c r="AJ61" s="344">
        <f t="shared" si="5"/>
        <v>144</v>
      </c>
      <c r="AK61" s="781">
        <f t="shared" si="3"/>
        <v>402</v>
      </c>
      <c r="AL61" s="201"/>
    </row>
    <row r="62" spans="1:38" s="8" customFormat="1" ht="20.25">
      <c r="A62" s="69"/>
      <c r="B62" s="807" t="s">
        <v>89</v>
      </c>
      <c r="C62" s="797"/>
      <c r="D62" s="731"/>
      <c r="E62" s="355"/>
      <c r="F62" s="356"/>
      <c r="G62" s="356"/>
      <c r="H62" s="476"/>
      <c r="I62" s="126"/>
      <c r="J62" s="125"/>
      <c r="K62" s="355"/>
      <c r="L62" s="355"/>
      <c r="M62" s="356"/>
      <c r="N62" s="356"/>
      <c r="O62" s="476"/>
      <c r="P62" s="126"/>
      <c r="Q62" s="125"/>
      <c r="R62" s="355"/>
      <c r="S62" s="355"/>
      <c r="T62" s="356"/>
      <c r="U62" s="356"/>
      <c r="V62" s="476"/>
      <c r="W62" s="126"/>
      <c r="X62" s="125"/>
      <c r="Y62" s="355"/>
      <c r="Z62" s="355"/>
      <c r="AA62" s="379"/>
      <c r="AB62" s="356"/>
      <c r="AC62" s="126"/>
      <c r="AD62" s="126"/>
      <c r="AE62" s="180"/>
      <c r="AF62" s="762"/>
      <c r="AG62" s="355"/>
      <c r="AH62" s="356"/>
      <c r="AI62" s="782"/>
      <c r="AJ62" s="680"/>
      <c r="AK62" s="228"/>
      <c r="AL62" s="14"/>
    </row>
    <row r="63" spans="1:38" s="8" customFormat="1" ht="20.25">
      <c r="A63" s="76"/>
      <c r="B63" s="51" t="s">
        <v>164</v>
      </c>
      <c r="C63" s="129" t="s">
        <v>97</v>
      </c>
      <c r="D63" s="733">
        <f t="shared" ref="D63:D66" si="8">AK26</f>
        <v>48</v>
      </c>
      <c r="E63" s="460"/>
      <c r="F63" s="461">
        <v>2</v>
      </c>
      <c r="G63" s="461"/>
      <c r="H63" s="269"/>
      <c r="I63" s="134"/>
      <c r="J63" s="133">
        <v>2</v>
      </c>
      <c r="K63" s="460"/>
      <c r="L63" s="460"/>
      <c r="M63" s="461"/>
      <c r="N63" s="461"/>
      <c r="O63" s="269"/>
      <c r="P63" s="134"/>
      <c r="Q63" s="311"/>
      <c r="R63" s="460"/>
      <c r="S63" s="460"/>
      <c r="T63" s="462"/>
      <c r="U63" s="461"/>
      <c r="V63" s="269"/>
      <c r="W63" s="134"/>
      <c r="X63" s="311"/>
      <c r="Y63" s="533"/>
      <c r="Z63" s="460"/>
      <c r="AA63" s="461"/>
      <c r="AB63" s="461"/>
      <c r="AC63" s="134"/>
      <c r="AD63" s="134"/>
      <c r="AE63" s="311"/>
      <c r="AF63" s="460"/>
      <c r="AG63" s="460"/>
      <c r="AH63" s="462"/>
      <c r="AI63" s="681"/>
      <c r="AJ63" s="686">
        <f t="shared" si="5"/>
        <v>4</v>
      </c>
      <c r="AK63" s="231">
        <f>D63-AJ63-AJ70-AJ74-AJ72</f>
        <v>34</v>
      </c>
      <c r="AL63" s="14"/>
    </row>
    <row r="64" spans="1:38" s="8" customFormat="1" ht="20.25">
      <c r="A64" s="567"/>
      <c r="B64" s="45" t="s">
        <v>75</v>
      </c>
      <c r="C64" s="136" t="s">
        <v>110</v>
      </c>
      <c r="D64" s="733">
        <f t="shared" si="8"/>
        <v>26</v>
      </c>
      <c r="E64" s="113"/>
      <c r="F64" s="114"/>
      <c r="G64" s="114"/>
      <c r="H64" s="115"/>
      <c r="I64" s="512"/>
      <c r="J64" s="513"/>
      <c r="K64" s="113">
        <v>2</v>
      </c>
      <c r="L64" s="113"/>
      <c r="M64" s="114"/>
      <c r="N64" s="114"/>
      <c r="O64" s="115"/>
      <c r="P64" s="512"/>
      <c r="Q64" s="513"/>
      <c r="R64" s="113">
        <v>2</v>
      </c>
      <c r="S64" s="113"/>
      <c r="T64" s="114"/>
      <c r="U64" s="114"/>
      <c r="V64" s="115"/>
      <c r="W64" s="512"/>
      <c r="X64" s="513"/>
      <c r="Y64" s="113">
        <v>2</v>
      </c>
      <c r="Z64" s="177">
        <v>2</v>
      </c>
      <c r="AA64" s="114"/>
      <c r="AB64" s="114"/>
      <c r="AC64" s="512"/>
      <c r="AD64" s="512"/>
      <c r="AE64" s="161"/>
      <c r="AF64" s="113">
        <v>2</v>
      </c>
      <c r="AG64" s="113"/>
      <c r="AH64" s="114"/>
      <c r="AI64" s="221"/>
      <c r="AJ64" s="682">
        <f t="shared" si="5"/>
        <v>10</v>
      </c>
      <c r="AK64" s="830">
        <f t="shared" ref="AK64" si="9">D64-AJ64</f>
        <v>16</v>
      </c>
      <c r="AL64" s="14"/>
    </row>
    <row r="65" spans="1:76" s="8" customFormat="1" ht="24" customHeight="1">
      <c r="A65" s="90"/>
      <c r="B65" s="91" t="s">
        <v>28</v>
      </c>
      <c r="C65" s="527" t="s">
        <v>143</v>
      </c>
      <c r="D65" s="733">
        <f t="shared" si="8"/>
        <v>52</v>
      </c>
      <c r="E65" s="120">
        <v>2</v>
      </c>
      <c r="F65" s="121"/>
      <c r="G65" s="121"/>
      <c r="H65" s="122"/>
      <c r="I65" s="162"/>
      <c r="J65" s="174"/>
      <c r="K65" s="120"/>
      <c r="L65" s="120">
        <v>2</v>
      </c>
      <c r="M65" s="121"/>
      <c r="N65" s="121"/>
      <c r="O65" s="122"/>
      <c r="P65" s="162"/>
      <c r="Q65" s="174"/>
      <c r="R65" s="120"/>
      <c r="S65" s="329"/>
      <c r="T65" s="121"/>
      <c r="U65" s="378"/>
      <c r="V65" s="122"/>
      <c r="W65" s="162"/>
      <c r="X65" s="174"/>
      <c r="Y65" s="120"/>
      <c r="Z65" s="329"/>
      <c r="AA65" s="121"/>
      <c r="AB65" s="121"/>
      <c r="AC65" s="162"/>
      <c r="AD65" s="162"/>
      <c r="AE65" s="179"/>
      <c r="AF65" s="120"/>
      <c r="AG65" s="329"/>
      <c r="AH65" s="121"/>
      <c r="AI65" s="226"/>
      <c r="AJ65" s="682">
        <f t="shared" si="5"/>
        <v>4</v>
      </c>
      <c r="AK65" s="830">
        <f>D65-AJ65-AJ71</f>
        <v>46</v>
      </c>
      <c r="AL65" s="14"/>
    </row>
    <row r="66" spans="1:76" s="8" customFormat="1" ht="20.25">
      <c r="A66" s="233"/>
      <c r="B66" s="234" t="s">
        <v>81</v>
      </c>
      <c r="C66" s="909" t="s">
        <v>93</v>
      </c>
      <c r="D66" s="733">
        <f t="shared" si="8"/>
        <v>48</v>
      </c>
      <c r="E66" s="174">
        <v>2</v>
      </c>
      <c r="F66" s="174"/>
      <c r="G66" s="174"/>
      <c r="H66" s="162"/>
      <c r="I66" s="162"/>
      <c r="J66" s="174"/>
      <c r="K66" s="174"/>
      <c r="L66" s="179"/>
      <c r="M66" s="174"/>
      <c r="N66" s="174"/>
      <c r="O66" s="162"/>
      <c r="P66" s="162"/>
      <c r="Q66" s="179"/>
      <c r="R66" s="174"/>
      <c r="S66" s="179"/>
      <c r="T66" s="174"/>
      <c r="U66" s="845"/>
      <c r="V66" s="162"/>
      <c r="W66" s="162"/>
      <c r="X66" s="407"/>
      <c r="Y66" s="174"/>
      <c r="Z66" s="179"/>
      <c r="AA66" s="174"/>
      <c r="AB66" s="845"/>
      <c r="AC66" s="162"/>
      <c r="AD66" s="162"/>
      <c r="AE66" s="179"/>
      <c r="AF66" s="174"/>
      <c r="AG66" s="179"/>
      <c r="AH66" s="174"/>
      <c r="AI66" s="854"/>
      <c r="AJ66" s="855">
        <f t="shared" si="5"/>
        <v>2</v>
      </c>
      <c r="AK66" s="856">
        <f>D66-AJ66-AJ69</f>
        <v>34</v>
      </c>
      <c r="AL66" s="14"/>
    </row>
    <row r="67" spans="1:76" s="8" customFormat="1" ht="20.25">
      <c r="A67" s="69"/>
      <c r="B67" s="522" t="s">
        <v>101</v>
      </c>
      <c r="C67" s="523"/>
      <c r="D67" s="731"/>
      <c r="E67" s="127"/>
      <c r="F67" s="125"/>
      <c r="G67" s="125"/>
      <c r="H67" s="126"/>
      <c r="I67" s="126"/>
      <c r="J67" s="125"/>
      <c r="K67" s="125"/>
      <c r="L67" s="125"/>
      <c r="M67" s="125"/>
      <c r="N67" s="125"/>
      <c r="O67" s="126"/>
      <c r="P67" s="126"/>
      <c r="Q67" s="125"/>
      <c r="R67" s="125"/>
      <c r="S67" s="125"/>
      <c r="T67" s="125"/>
      <c r="U67" s="846"/>
      <c r="V67" s="126"/>
      <c r="W67" s="126"/>
      <c r="X67" s="164"/>
      <c r="Y67" s="125"/>
      <c r="Z67" s="125"/>
      <c r="AA67" s="125"/>
      <c r="AB67" s="846"/>
      <c r="AC67" s="126"/>
      <c r="AD67" s="126"/>
      <c r="AE67" s="180"/>
      <c r="AF67" s="125"/>
      <c r="AG67" s="125"/>
      <c r="AH67" s="125"/>
      <c r="AI67" s="518"/>
      <c r="AJ67" s="857">
        <f t="shared" ref="AJ67:AJ74" si="10">SUM(E67:AI67)</f>
        <v>0</v>
      </c>
      <c r="AK67" s="824">
        <f t="shared" ref="AK67:AK74" si="11">D67-AJ67</f>
        <v>0</v>
      </c>
      <c r="AL67" s="14"/>
    </row>
    <row r="68" spans="1:76" s="8" customFormat="1" ht="20.25">
      <c r="A68" s="96"/>
      <c r="B68" s="831" t="s">
        <v>164</v>
      </c>
      <c r="C68" s="594" t="s">
        <v>74</v>
      </c>
      <c r="D68" s="832"/>
      <c r="E68" s="242"/>
      <c r="F68" s="243">
        <v>2</v>
      </c>
      <c r="G68" s="243"/>
      <c r="H68" s="244"/>
      <c r="I68" s="244"/>
      <c r="J68" s="243">
        <v>2</v>
      </c>
      <c r="K68" s="243"/>
      <c r="L68" s="243"/>
      <c r="M68" s="243"/>
      <c r="N68" s="243"/>
      <c r="O68" s="244"/>
      <c r="P68" s="244"/>
      <c r="Q68" s="243">
        <v>2</v>
      </c>
      <c r="R68" s="243"/>
      <c r="S68" s="243"/>
      <c r="T68" s="243"/>
      <c r="U68" s="847"/>
      <c r="V68" s="244"/>
      <c r="W68" s="244"/>
      <c r="X68" s="381"/>
      <c r="Y68" s="243"/>
      <c r="Z68" s="243"/>
      <c r="AA68" s="243"/>
      <c r="AB68" s="847"/>
      <c r="AC68" s="244"/>
      <c r="AD68" s="244"/>
      <c r="AE68" s="273"/>
      <c r="AF68" s="243"/>
      <c r="AG68" s="243"/>
      <c r="AH68" s="243"/>
      <c r="AI68" s="858"/>
      <c r="AJ68" s="220">
        <f t="shared" si="10"/>
        <v>6</v>
      </c>
      <c r="AK68" s="216">
        <f t="shared" si="11"/>
        <v>-6</v>
      </c>
      <c r="AL68" s="14"/>
    </row>
    <row r="69" spans="1:76" s="8" customFormat="1" ht="20.25">
      <c r="A69" s="135"/>
      <c r="B69" s="833" t="s">
        <v>81</v>
      </c>
      <c r="C69" s="563" t="s">
        <v>82</v>
      </c>
      <c r="D69" s="564"/>
      <c r="E69" s="138"/>
      <c r="F69" s="513"/>
      <c r="G69" s="513"/>
      <c r="H69" s="512"/>
      <c r="I69" s="512"/>
      <c r="J69" s="513"/>
      <c r="K69" s="513"/>
      <c r="L69" s="513">
        <v>2</v>
      </c>
      <c r="M69" s="513"/>
      <c r="N69" s="513"/>
      <c r="O69" s="512"/>
      <c r="P69" s="512"/>
      <c r="Q69" s="513">
        <v>2</v>
      </c>
      <c r="R69" s="513"/>
      <c r="S69" s="513">
        <v>2</v>
      </c>
      <c r="T69" s="513"/>
      <c r="U69" s="761"/>
      <c r="V69" s="512"/>
      <c r="W69" s="512"/>
      <c r="X69" s="515">
        <v>2</v>
      </c>
      <c r="Y69" s="513"/>
      <c r="Z69" s="513">
        <v>2</v>
      </c>
      <c r="AA69" s="513"/>
      <c r="AB69" s="761"/>
      <c r="AC69" s="512"/>
      <c r="AD69" s="512"/>
      <c r="AE69" s="161"/>
      <c r="AF69" s="513"/>
      <c r="AG69" s="513">
        <v>2</v>
      </c>
      <c r="AH69" s="513"/>
      <c r="AI69" s="223"/>
      <c r="AJ69" s="220">
        <f t="shared" si="10"/>
        <v>12</v>
      </c>
      <c r="AK69" s="216">
        <f t="shared" si="11"/>
        <v>-12</v>
      </c>
      <c r="AL69" s="14"/>
    </row>
    <row r="70" spans="1:76" s="8" customFormat="1" ht="20.25">
      <c r="A70" s="76"/>
      <c r="B70" s="51" t="s">
        <v>164</v>
      </c>
      <c r="C70" s="472" t="s">
        <v>112</v>
      </c>
      <c r="D70" s="258"/>
      <c r="E70" s="786"/>
      <c r="F70" s="152"/>
      <c r="G70" s="152"/>
      <c r="H70" s="787"/>
      <c r="I70" s="787"/>
      <c r="J70" s="152"/>
      <c r="K70" s="152"/>
      <c r="L70" s="152"/>
      <c r="M70" s="152"/>
      <c r="N70" s="152"/>
      <c r="O70" s="787"/>
      <c r="P70" s="787"/>
      <c r="Q70" s="152">
        <v>2</v>
      </c>
      <c r="R70" s="152"/>
      <c r="S70" s="152"/>
      <c r="T70" s="152"/>
      <c r="U70" s="152"/>
      <c r="V70" s="787"/>
      <c r="W70" s="787"/>
      <c r="X70" s="152"/>
      <c r="Y70" s="152"/>
      <c r="Z70" s="152"/>
      <c r="AA70" s="152"/>
      <c r="AB70" s="152"/>
      <c r="AC70" s="787"/>
      <c r="AD70" s="787"/>
      <c r="AE70" s="800"/>
      <c r="AF70" s="152"/>
      <c r="AG70" s="152"/>
      <c r="AH70" s="152"/>
      <c r="AI70" s="802"/>
      <c r="AJ70" s="220">
        <f t="shared" si="10"/>
        <v>2</v>
      </c>
      <c r="AK70" s="216">
        <f t="shared" si="11"/>
        <v>-2</v>
      </c>
      <c r="AL70" s="14"/>
    </row>
    <row r="71" spans="1:76" s="8" customFormat="1" ht="20.25">
      <c r="A71" s="90"/>
      <c r="B71" s="91" t="s">
        <v>28</v>
      </c>
      <c r="C71" s="350" t="s">
        <v>78</v>
      </c>
      <c r="D71" s="364"/>
      <c r="E71" s="834"/>
      <c r="F71" s="156"/>
      <c r="G71" s="156"/>
      <c r="H71" s="835"/>
      <c r="I71" s="835"/>
      <c r="J71" s="156"/>
      <c r="K71" s="156"/>
      <c r="L71" s="156"/>
      <c r="M71" s="156"/>
      <c r="N71" s="156"/>
      <c r="O71" s="835"/>
      <c r="P71" s="835"/>
      <c r="Q71" s="156"/>
      <c r="R71" s="156"/>
      <c r="S71" s="156">
        <v>2</v>
      </c>
      <c r="T71" s="156"/>
      <c r="U71" s="156"/>
      <c r="V71" s="835"/>
      <c r="W71" s="835"/>
      <c r="X71" s="156"/>
      <c r="Y71" s="266"/>
      <c r="Z71" s="156"/>
      <c r="AA71" s="156"/>
      <c r="AB71" s="156"/>
      <c r="AC71" s="835"/>
      <c r="AD71" s="835"/>
      <c r="AE71" s="852"/>
      <c r="AF71" s="156"/>
      <c r="AG71" s="156"/>
      <c r="AH71" s="156"/>
      <c r="AI71" s="859"/>
      <c r="AJ71" s="220">
        <f t="shared" si="10"/>
        <v>2</v>
      </c>
      <c r="AK71" s="216">
        <f t="shared" si="11"/>
        <v>-2</v>
      </c>
      <c r="AL71" s="14"/>
    </row>
    <row r="72" spans="1:76" s="10" customFormat="1" ht="20.25">
      <c r="A72" s="233"/>
      <c r="B72" s="91" t="s">
        <v>164</v>
      </c>
      <c r="C72" s="836" t="s">
        <v>113</v>
      </c>
      <c r="D72" s="364"/>
      <c r="E72" s="834"/>
      <c r="F72" s="156"/>
      <c r="G72" s="156"/>
      <c r="H72" s="835"/>
      <c r="I72" s="835"/>
      <c r="J72" s="156"/>
      <c r="K72" s="156"/>
      <c r="L72" s="156"/>
      <c r="M72" s="156"/>
      <c r="N72" s="156"/>
      <c r="O72" s="835"/>
      <c r="P72" s="835"/>
      <c r="Q72" s="156"/>
      <c r="R72" s="156"/>
      <c r="S72" s="156"/>
      <c r="T72" s="156"/>
      <c r="U72" s="156"/>
      <c r="V72" s="835"/>
      <c r="W72" s="835"/>
      <c r="X72" s="156">
        <v>2</v>
      </c>
      <c r="Y72" s="266">
        <v>2</v>
      </c>
      <c r="Z72" s="156"/>
      <c r="AA72" s="156"/>
      <c r="AB72" s="156"/>
      <c r="AC72" s="835"/>
      <c r="AD72" s="835"/>
      <c r="AE72" s="852"/>
      <c r="AF72" s="156"/>
      <c r="AG72" s="156"/>
      <c r="AH72" s="156">
        <v>2</v>
      </c>
      <c r="AI72" s="859"/>
      <c r="AJ72" s="220">
        <f t="shared" si="10"/>
        <v>6</v>
      </c>
      <c r="AK72" s="216">
        <f t="shared" si="11"/>
        <v>-6</v>
      </c>
      <c r="AL72" s="293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294"/>
    </row>
    <row r="73" spans="1:76" s="10" customFormat="1" ht="22.5" customHeight="1">
      <c r="A73" s="837"/>
      <c r="B73" s="103" t="s">
        <v>83</v>
      </c>
      <c r="C73" s="137" t="s">
        <v>35</v>
      </c>
      <c r="D73" s="364"/>
      <c r="E73" s="834"/>
      <c r="F73" s="156"/>
      <c r="G73" s="156"/>
      <c r="H73" s="835"/>
      <c r="I73" s="835"/>
      <c r="J73" s="156"/>
      <c r="K73" s="156"/>
      <c r="L73" s="156"/>
      <c r="M73" s="156"/>
      <c r="N73" s="156"/>
      <c r="O73" s="835"/>
      <c r="P73" s="835"/>
      <c r="Q73" s="156"/>
      <c r="R73" s="156"/>
      <c r="S73" s="156"/>
      <c r="T73" s="156"/>
      <c r="U73" s="156"/>
      <c r="V73" s="835"/>
      <c r="W73" s="835"/>
      <c r="X73" s="156"/>
      <c r="Y73" s="266"/>
      <c r="Z73" s="156"/>
      <c r="AA73" s="156">
        <v>2</v>
      </c>
      <c r="AB73" s="156">
        <v>2</v>
      </c>
      <c r="AC73" s="835"/>
      <c r="AD73" s="835"/>
      <c r="AE73" s="852"/>
      <c r="AF73" s="156"/>
      <c r="AG73" s="156"/>
      <c r="AH73" s="156"/>
      <c r="AI73" s="859">
        <v>2</v>
      </c>
      <c r="AJ73" s="220">
        <f t="shared" si="10"/>
        <v>6</v>
      </c>
      <c r="AK73" s="216">
        <f t="shared" si="11"/>
        <v>-6</v>
      </c>
      <c r="AL73" s="293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294"/>
    </row>
    <row r="74" spans="1:76" s="11" customFormat="1" ht="22.5" customHeight="1">
      <c r="A74" s="396"/>
      <c r="B74" s="103" t="s">
        <v>164</v>
      </c>
      <c r="C74" s="137" t="s">
        <v>74</v>
      </c>
      <c r="D74" s="569"/>
      <c r="E74" s="838"/>
      <c r="F74" s="514"/>
      <c r="G74" s="514"/>
      <c r="H74" s="839"/>
      <c r="I74" s="839"/>
      <c r="J74" s="514"/>
      <c r="K74" s="514"/>
      <c r="L74" s="514"/>
      <c r="M74" s="514"/>
      <c r="N74" s="514"/>
      <c r="O74" s="839"/>
      <c r="P74" s="839"/>
      <c r="Q74" s="514"/>
      <c r="R74" s="514"/>
      <c r="S74" s="514"/>
      <c r="T74" s="514">
        <v>2</v>
      </c>
      <c r="U74" s="514"/>
      <c r="V74" s="839"/>
      <c r="W74" s="839"/>
      <c r="X74" s="514"/>
      <c r="Y74" s="515"/>
      <c r="Z74" s="514"/>
      <c r="AA74" s="514"/>
      <c r="AB74" s="514"/>
      <c r="AC74" s="839"/>
      <c r="AD74" s="839"/>
      <c r="AE74" s="853"/>
      <c r="AF74" s="514"/>
      <c r="AG74" s="514"/>
      <c r="AH74" s="514"/>
      <c r="AI74" s="514"/>
      <c r="AJ74" s="220">
        <f t="shared" si="10"/>
        <v>2</v>
      </c>
      <c r="AK74" s="216">
        <f t="shared" si="11"/>
        <v>-2</v>
      </c>
      <c r="AL74" s="388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295"/>
    </row>
    <row r="75" spans="1:76" s="8" customFormat="1" ht="18.75">
      <c r="A75" s="14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68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4"/>
      <c r="AL75" s="14"/>
    </row>
    <row r="76" spans="1:76" s="9" customFormat="1" ht="18.75">
      <c r="A76" s="14"/>
      <c r="B76" s="17"/>
      <c r="C76" s="17"/>
      <c r="D76" s="17"/>
      <c r="E76" s="20" t="s">
        <v>54</v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172"/>
      <c r="W76" s="20"/>
      <c r="X76" s="20"/>
      <c r="Y76" s="20"/>
      <c r="Z76" s="175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4"/>
      <c r="AL76" s="14"/>
    </row>
    <row r="77" spans="1:76" s="9" customFormat="1" ht="18.75">
      <c r="A77" s="14"/>
      <c r="B77" s="17"/>
      <c r="C77" s="17"/>
      <c r="D77" s="17"/>
      <c r="E77" s="1256" t="s">
        <v>102</v>
      </c>
      <c r="F77" s="1256"/>
      <c r="G77" s="1256"/>
      <c r="H77" s="1256"/>
      <c r="I77" s="1256"/>
      <c r="J77" s="1256"/>
      <c r="K77" s="1256"/>
      <c r="L77" s="1256"/>
      <c r="M77" s="1256"/>
      <c r="N77" s="1256"/>
      <c r="O77" s="1256"/>
      <c r="P77" s="1256"/>
      <c r="Q77" s="1256"/>
      <c r="R77" s="1256"/>
      <c r="S77" s="1256"/>
      <c r="T77" s="1256"/>
      <c r="U77" s="1256"/>
      <c r="V77" s="1256"/>
      <c r="W77" s="1256"/>
      <c r="X77" s="1256"/>
      <c r="Y77" s="1256"/>
      <c r="Z77" s="1256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4"/>
      <c r="AL77" s="14"/>
    </row>
    <row r="78" spans="1:76" s="9" customFormat="1" ht="18.75">
      <c r="A78" s="14"/>
      <c r="B78" s="1257"/>
      <c r="C78" s="1257"/>
      <c r="D78" s="1257"/>
      <c r="E78" s="1257"/>
      <c r="F78" s="1257"/>
      <c r="G78" s="1257"/>
      <c r="H78" s="1257"/>
      <c r="I78" s="1257"/>
      <c r="J78" s="1257"/>
      <c r="K78" s="1257"/>
      <c r="L78" s="1257"/>
      <c r="M78" s="1257"/>
      <c r="N78" s="1257"/>
      <c r="O78" s="1257"/>
      <c r="P78" s="1257"/>
      <c r="Q78" s="1257"/>
      <c r="R78" s="1257"/>
      <c r="S78" s="1257"/>
      <c r="T78" s="1257"/>
      <c r="U78" s="1257"/>
      <c r="V78" s="1257"/>
      <c r="W78" s="1257"/>
      <c r="X78" s="1257"/>
      <c r="Y78" s="1257"/>
      <c r="Z78" s="1257"/>
      <c r="AA78" s="1257"/>
      <c r="AB78" s="1257"/>
      <c r="AC78" s="1257"/>
      <c r="AD78" s="1257"/>
      <c r="AE78" s="1257"/>
      <c r="AF78" s="1257"/>
      <c r="AG78" s="1257"/>
      <c r="AH78" s="1257"/>
      <c r="AI78" s="17"/>
      <c r="AJ78" s="17"/>
      <c r="AK78" s="14"/>
      <c r="AL78" s="14"/>
    </row>
    <row r="79" spans="1:76" ht="18.75">
      <c r="B79" s="1257" t="s">
        <v>0</v>
      </c>
      <c r="C79" s="1257"/>
      <c r="D79" s="1257"/>
      <c r="E79" s="1257"/>
      <c r="F79" s="1257"/>
      <c r="G79" s="1257"/>
      <c r="H79" s="1257"/>
      <c r="I79" s="1257"/>
      <c r="J79" s="1257"/>
      <c r="K79" s="1257"/>
      <c r="L79" s="1257"/>
      <c r="M79" s="1257"/>
      <c r="N79" s="1257"/>
      <c r="O79" s="1257"/>
      <c r="P79" s="1257"/>
      <c r="Q79" s="1257"/>
      <c r="R79" s="1257"/>
      <c r="S79" s="1257"/>
      <c r="T79" s="1257"/>
      <c r="U79" s="1257"/>
      <c r="V79" s="1257"/>
      <c r="W79" s="1257"/>
      <c r="X79" s="1257"/>
      <c r="Y79" s="1257"/>
      <c r="Z79" s="1257"/>
      <c r="AA79" s="1257"/>
      <c r="AB79" s="1257"/>
      <c r="AC79" s="1257"/>
      <c r="AD79" s="1257"/>
      <c r="AE79" s="1257"/>
      <c r="AF79" s="1257"/>
      <c r="AG79" s="1257"/>
      <c r="AH79" s="1257"/>
      <c r="AI79" s="175"/>
      <c r="AJ79" s="175"/>
    </row>
    <row r="80" spans="1:76" ht="27.75" customHeight="1">
      <c r="A80" s="14"/>
      <c r="B80" s="1258" t="s">
        <v>69</v>
      </c>
      <c r="C80" s="1258"/>
      <c r="D80" s="1258"/>
      <c r="E80" s="1258"/>
      <c r="F80" s="1258"/>
      <c r="G80" s="1258"/>
      <c r="H80" s="1258"/>
      <c r="I80" s="1258"/>
      <c r="J80" s="1258"/>
      <c r="K80" s="1258"/>
      <c r="L80" s="1258"/>
      <c r="M80" s="1258"/>
      <c r="N80" s="1258"/>
      <c r="O80" s="1258"/>
      <c r="P80" s="1258"/>
      <c r="Q80" s="1258"/>
      <c r="R80" s="1258"/>
      <c r="S80" s="1258"/>
      <c r="T80" s="1258"/>
      <c r="U80" s="1258"/>
      <c r="V80" s="1258"/>
      <c r="W80" s="1258"/>
      <c r="X80" s="1258"/>
      <c r="Y80" s="1258"/>
      <c r="Z80" s="1258"/>
      <c r="AA80" s="1258"/>
      <c r="AB80" s="1258"/>
      <c r="AC80" s="1258"/>
      <c r="AD80" s="1258"/>
      <c r="AE80" s="1258"/>
      <c r="AF80" s="1258"/>
      <c r="AG80" s="1258"/>
      <c r="AH80" s="1258"/>
      <c r="AI80" s="1258"/>
      <c r="AJ80" s="1258"/>
      <c r="AK80" s="184">
        <v>2025</v>
      </c>
      <c r="AL80" s="14"/>
    </row>
    <row r="81" spans="1:38" ht="18.75">
      <c r="A81" s="14"/>
      <c r="B81" s="15"/>
      <c r="C81" s="16" t="s">
        <v>62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68"/>
      <c r="W81" s="17"/>
      <c r="X81" s="17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85"/>
      <c r="AL81" s="14"/>
    </row>
    <row r="82" spans="1:38" ht="29.25" customHeight="1">
      <c r="A82" s="18"/>
      <c r="B82" s="19" t="s">
        <v>3</v>
      </c>
      <c r="C82" s="20" t="s">
        <v>63</v>
      </c>
      <c r="D82" s="16"/>
      <c r="E82" s="1259" t="s">
        <v>5</v>
      </c>
      <c r="F82" s="1259"/>
      <c r="G82" s="1259"/>
      <c r="H82" s="16">
        <v>1</v>
      </c>
      <c r="I82" s="16"/>
      <c r="J82" s="1259"/>
      <c r="K82" s="1259"/>
      <c r="L82" s="1259"/>
      <c r="M82" s="1259"/>
      <c r="N82" s="1259"/>
      <c r="O82" s="1259"/>
      <c r="P82" s="1259"/>
      <c r="Q82" s="1259"/>
      <c r="R82" s="1259"/>
      <c r="S82" s="1259"/>
      <c r="T82" s="16"/>
      <c r="U82" s="16"/>
      <c r="V82" s="1259" t="s">
        <v>6</v>
      </c>
      <c r="W82" s="1259"/>
      <c r="X82" s="1259"/>
      <c r="Y82" s="1259"/>
      <c r="Z82" s="16"/>
      <c r="AA82" s="1260" t="s">
        <v>163</v>
      </c>
      <c r="AB82" s="1260"/>
      <c r="AC82" s="1260"/>
      <c r="AD82" s="1260"/>
      <c r="AE82" s="16"/>
      <c r="AF82" s="16"/>
      <c r="AG82" s="16"/>
      <c r="AH82" s="1259" t="s">
        <v>8</v>
      </c>
      <c r="AI82" s="1259"/>
      <c r="AJ82" s="15"/>
      <c r="AK82" s="185"/>
      <c r="AL82" s="14"/>
    </row>
    <row r="83" spans="1:38" ht="12" customHeight="1">
      <c r="A83" s="21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169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17"/>
      <c r="AK83" s="14"/>
      <c r="AL83" s="14"/>
    </row>
    <row r="84" spans="1:38" ht="18.75">
      <c r="A84" s="186"/>
      <c r="B84" s="722"/>
      <c r="C84" s="24"/>
      <c r="D84" s="24"/>
      <c r="E84" s="1254" t="s">
        <v>9</v>
      </c>
      <c r="F84" s="1254"/>
      <c r="G84" s="1254"/>
      <c r="H84" s="1254"/>
      <c r="I84" s="1254"/>
      <c r="J84" s="1254"/>
      <c r="K84" s="1254"/>
      <c r="L84" s="1254"/>
      <c r="M84" s="1254"/>
      <c r="N84" s="1254"/>
      <c r="O84" s="1254"/>
      <c r="P84" s="1254"/>
      <c r="Q84" s="1254"/>
      <c r="R84" s="1254"/>
      <c r="S84" s="1254"/>
      <c r="T84" s="1254"/>
      <c r="U84" s="1254"/>
      <c r="V84" s="1254"/>
      <c r="W84" s="1254"/>
      <c r="X84" s="1254"/>
      <c r="Y84" s="1254"/>
      <c r="Z84" s="1254"/>
      <c r="AA84" s="1254"/>
      <c r="AB84" s="1254"/>
      <c r="AC84" s="1254"/>
      <c r="AD84" s="1254"/>
      <c r="AE84" s="1254"/>
      <c r="AF84" s="1254"/>
      <c r="AG84" s="1254"/>
      <c r="AH84" s="1254"/>
      <c r="AI84" s="1255"/>
      <c r="AJ84" s="24"/>
      <c r="AK84" s="763"/>
      <c r="AL84" s="14"/>
    </row>
    <row r="85" spans="1:38" ht="18.75">
      <c r="A85" s="693"/>
      <c r="B85" s="723"/>
      <c r="C85" s="395"/>
      <c r="D85" s="395"/>
      <c r="E85" s="29"/>
      <c r="F85" s="30"/>
      <c r="G85" s="30"/>
      <c r="H85" s="30" t="s">
        <v>11</v>
      </c>
      <c r="I85" s="30"/>
      <c r="J85" s="30"/>
      <c r="K85" s="30"/>
      <c r="L85" s="30"/>
      <c r="M85" s="30"/>
      <c r="N85" s="30"/>
      <c r="O85" s="30" t="s">
        <v>10</v>
      </c>
      <c r="P85" s="30"/>
      <c r="Q85" s="170"/>
      <c r="R85" s="30"/>
      <c r="S85" s="30"/>
      <c r="T85" s="30"/>
      <c r="U85" s="30"/>
      <c r="V85" s="170" t="s">
        <v>11</v>
      </c>
      <c r="W85" s="30"/>
      <c r="X85" s="30"/>
      <c r="Y85" s="30"/>
      <c r="Z85" s="30"/>
      <c r="AA85" s="30"/>
      <c r="AB85" s="30"/>
      <c r="AC85" s="30" t="s">
        <v>10</v>
      </c>
      <c r="AD85" s="30"/>
      <c r="AE85" s="170"/>
      <c r="AF85" s="30"/>
      <c r="AG85" s="30"/>
      <c r="AH85" s="30"/>
      <c r="AI85" s="187"/>
      <c r="AJ85" s="779"/>
      <c r="AK85" s="765"/>
      <c r="AL85" s="14"/>
    </row>
    <row r="86" spans="1:38" s="6" customFormat="1" ht="71.25" customHeight="1">
      <c r="A86" s="694" t="s">
        <v>12</v>
      </c>
      <c r="B86" s="724" t="s">
        <v>13</v>
      </c>
      <c r="C86" s="725" t="s">
        <v>14</v>
      </c>
      <c r="D86" s="191" t="s">
        <v>15</v>
      </c>
      <c r="E86" s="35">
        <v>1</v>
      </c>
      <c r="F86" s="36">
        <v>2</v>
      </c>
      <c r="G86" s="36">
        <v>3</v>
      </c>
      <c r="H86" s="36">
        <v>4</v>
      </c>
      <c r="I86" s="139">
        <v>5</v>
      </c>
      <c r="J86" s="36">
        <v>6</v>
      </c>
      <c r="K86" s="36">
        <v>7</v>
      </c>
      <c r="L86" s="36">
        <v>8</v>
      </c>
      <c r="M86" s="36">
        <v>9</v>
      </c>
      <c r="N86" s="36">
        <v>10</v>
      </c>
      <c r="O86" s="36">
        <v>11</v>
      </c>
      <c r="P86" s="36">
        <v>12</v>
      </c>
      <c r="Q86" s="171">
        <v>13</v>
      </c>
      <c r="R86" s="36">
        <v>14</v>
      </c>
      <c r="S86" s="36">
        <v>15</v>
      </c>
      <c r="T86" s="36">
        <v>16</v>
      </c>
      <c r="U86" s="36">
        <v>17</v>
      </c>
      <c r="V86" s="139">
        <v>18</v>
      </c>
      <c r="W86" s="36">
        <v>19</v>
      </c>
      <c r="X86" s="171">
        <v>20</v>
      </c>
      <c r="Y86" s="36">
        <v>21</v>
      </c>
      <c r="Z86" s="36">
        <v>22</v>
      </c>
      <c r="AA86" s="36">
        <v>23</v>
      </c>
      <c r="AB86" s="36">
        <v>24</v>
      </c>
      <c r="AC86" s="36">
        <v>25</v>
      </c>
      <c r="AD86" s="36">
        <v>26</v>
      </c>
      <c r="AE86" s="171">
        <v>27</v>
      </c>
      <c r="AF86" s="36">
        <v>28</v>
      </c>
      <c r="AG86" s="36">
        <v>29</v>
      </c>
      <c r="AH86" s="36">
        <v>30</v>
      </c>
      <c r="AI86" s="190"/>
      <c r="AJ86" s="780" t="s">
        <v>16</v>
      </c>
      <c r="AK86" s="767" t="s">
        <v>17</v>
      </c>
      <c r="AL86" s="14"/>
    </row>
    <row r="87" spans="1:38" ht="20.25">
      <c r="A87" s="697">
        <v>1</v>
      </c>
      <c r="B87" s="38" t="s">
        <v>71</v>
      </c>
      <c r="C87" s="656" t="s">
        <v>123</v>
      </c>
      <c r="D87" s="108">
        <f t="shared" ref="D87:D92" si="12">AK46</f>
        <v>12</v>
      </c>
      <c r="E87" s="269"/>
      <c r="F87" s="134"/>
      <c r="G87" s="460">
        <v>2</v>
      </c>
      <c r="H87" s="460"/>
      <c r="I87" s="460"/>
      <c r="J87" s="461"/>
      <c r="K87" s="461">
        <v>2</v>
      </c>
      <c r="L87" s="269"/>
      <c r="M87" s="134"/>
      <c r="N87" s="133">
        <v>2</v>
      </c>
      <c r="O87" s="556">
        <v>2</v>
      </c>
      <c r="P87" s="460"/>
      <c r="Q87" s="461"/>
      <c r="R87" s="461"/>
      <c r="S87" s="269"/>
      <c r="T87" s="477"/>
      <c r="U87" s="460">
        <v>2</v>
      </c>
      <c r="V87" s="460"/>
      <c r="W87" s="460"/>
      <c r="X87" s="461"/>
      <c r="Y87" s="461">
        <v>2</v>
      </c>
      <c r="Z87" s="269"/>
      <c r="AA87" s="134"/>
      <c r="AB87" s="311"/>
      <c r="AC87" s="460"/>
      <c r="AD87" s="460"/>
      <c r="AE87" s="461"/>
      <c r="AF87" s="461"/>
      <c r="AG87" s="269"/>
      <c r="AH87" s="134"/>
      <c r="AI87" s="291"/>
      <c r="AJ87" s="220">
        <f>SUM(E87:AI87)</f>
        <v>12</v>
      </c>
      <c r="AK87" s="208">
        <f t="shared" ref="AK87:AK102" si="13">D87-AJ87</f>
        <v>0</v>
      </c>
      <c r="AL87" s="14"/>
    </row>
    <row r="88" spans="1:38" ht="20.25">
      <c r="A88" s="698">
        <v>2</v>
      </c>
      <c r="B88" s="45" t="s">
        <v>72</v>
      </c>
      <c r="C88" s="361" t="s">
        <v>53</v>
      </c>
      <c r="D88" s="112">
        <f t="shared" si="12"/>
        <v>44</v>
      </c>
      <c r="E88" s="115"/>
      <c r="F88" s="512"/>
      <c r="G88" s="113"/>
      <c r="H88" s="113">
        <v>2</v>
      </c>
      <c r="I88" s="113"/>
      <c r="J88" s="114"/>
      <c r="K88" s="114"/>
      <c r="L88" s="115"/>
      <c r="M88" s="512"/>
      <c r="N88" s="513"/>
      <c r="O88" s="113">
        <v>2</v>
      </c>
      <c r="P88" s="113"/>
      <c r="Q88" s="116">
        <v>2</v>
      </c>
      <c r="R88" s="114"/>
      <c r="S88" s="115"/>
      <c r="T88" s="270"/>
      <c r="U88" s="113"/>
      <c r="V88" s="113">
        <v>2</v>
      </c>
      <c r="W88" s="177">
        <v>2</v>
      </c>
      <c r="X88" s="114"/>
      <c r="Y88" s="114"/>
      <c r="Z88" s="115"/>
      <c r="AA88" s="512"/>
      <c r="AB88" s="515">
        <v>2</v>
      </c>
      <c r="AC88" s="113">
        <v>2</v>
      </c>
      <c r="AD88" s="177">
        <v>2</v>
      </c>
      <c r="AE88" s="114"/>
      <c r="AF88" s="114"/>
      <c r="AG88" s="115"/>
      <c r="AH88" s="512"/>
      <c r="AI88" s="520"/>
      <c r="AJ88" s="230">
        <f t="shared" ref="AJ88:AJ107" si="14">SUM(E88:AI88)</f>
        <v>16</v>
      </c>
      <c r="AK88" s="208">
        <f t="shared" si="13"/>
        <v>28</v>
      </c>
      <c r="AL88" s="14"/>
    </row>
    <row r="89" spans="1:38" ht="20.25">
      <c r="A89" s="698">
        <v>3</v>
      </c>
      <c r="B89" s="45" t="s">
        <v>164</v>
      </c>
      <c r="C89" s="656" t="s">
        <v>90</v>
      </c>
      <c r="D89" s="112">
        <f t="shared" si="12"/>
        <v>34</v>
      </c>
      <c r="E89" s="115"/>
      <c r="F89" s="512"/>
      <c r="G89" s="113">
        <v>2</v>
      </c>
      <c r="H89" s="113"/>
      <c r="I89" s="113"/>
      <c r="J89" s="114"/>
      <c r="K89" s="114"/>
      <c r="L89" s="115"/>
      <c r="M89" s="512"/>
      <c r="N89" s="513">
        <v>2</v>
      </c>
      <c r="O89" s="113"/>
      <c r="P89" s="113"/>
      <c r="Q89" s="114">
        <v>2</v>
      </c>
      <c r="R89" s="114"/>
      <c r="S89" s="115"/>
      <c r="T89" s="270"/>
      <c r="U89" s="113">
        <v>2</v>
      </c>
      <c r="V89" s="113"/>
      <c r="W89" s="113"/>
      <c r="X89" s="114"/>
      <c r="Y89" s="114"/>
      <c r="Z89" s="115"/>
      <c r="AA89" s="512"/>
      <c r="AB89" s="513">
        <v>2</v>
      </c>
      <c r="AC89" s="113"/>
      <c r="AD89" s="113"/>
      <c r="AE89" s="114">
        <v>2</v>
      </c>
      <c r="AF89" s="114"/>
      <c r="AG89" s="115"/>
      <c r="AH89" s="512"/>
      <c r="AI89" s="520"/>
      <c r="AJ89" s="230">
        <f t="shared" si="14"/>
        <v>12</v>
      </c>
      <c r="AK89" s="208">
        <f t="shared" si="13"/>
        <v>22</v>
      </c>
      <c r="AL89" s="14"/>
    </row>
    <row r="90" spans="1:38" ht="20.25" customHeight="1">
      <c r="A90" s="698">
        <v>4</v>
      </c>
      <c r="B90" s="45" t="s">
        <v>75</v>
      </c>
      <c r="C90" s="539" t="s">
        <v>76</v>
      </c>
      <c r="D90" s="112">
        <f t="shared" si="12"/>
        <v>16</v>
      </c>
      <c r="E90" s="115"/>
      <c r="F90" s="512"/>
      <c r="G90" s="113"/>
      <c r="H90" s="113">
        <v>2</v>
      </c>
      <c r="I90" s="113"/>
      <c r="J90" s="114"/>
      <c r="K90" s="114"/>
      <c r="L90" s="115"/>
      <c r="M90" s="512"/>
      <c r="N90" s="513"/>
      <c r="O90" s="173"/>
      <c r="P90" s="113"/>
      <c r="Q90" s="114"/>
      <c r="R90" s="114"/>
      <c r="S90" s="115"/>
      <c r="T90" s="270"/>
      <c r="U90" s="113"/>
      <c r="V90" s="113">
        <v>2</v>
      </c>
      <c r="W90" s="113"/>
      <c r="X90" s="114"/>
      <c r="Y90" s="114"/>
      <c r="Z90" s="115"/>
      <c r="AA90" s="512"/>
      <c r="AB90" s="513"/>
      <c r="AC90" s="113">
        <v>2</v>
      </c>
      <c r="AD90" s="113"/>
      <c r="AE90" s="114"/>
      <c r="AF90" s="114"/>
      <c r="AG90" s="115"/>
      <c r="AH90" s="512"/>
      <c r="AI90" s="520"/>
      <c r="AJ90" s="230">
        <f t="shared" si="14"/>
        <v>6</v>
      </c>
      <c r="AK90" s="208">
        <f t="shared" si="13"/>
        <v>10</v>
      </c>
      <c r="AL90" s="14"/>
    </row>
    <row r="91" spans="1:38" ht="20.25" customHeight="1">
      <c r="A91" s="698">
        <v>5</v>
      </c>
      <c r="B91" s="51" t="s">
        <v>26</v>
      </c>
      <c r="C91" s="321" t="s">
        <v>27</v>
      </c>
      <c r="D91" s="112">
        <f t="shared" si="12"/>
        <v>32</v>
      </c>
      <c r="E91" s="118"/>
      <c r="F91" s="512"/>
      <c r="G91" s="113"/>
      <c r="H91" s="113">
        <v>2</v>
      </c>
      <c r="I91" s="113"/>
      <c r="J91" s="114"/>
      <c r="K91" s="114">
        <v>2</v>
      </c>
      <c r="L91" s="115"/>
      <c r="M91" s="512"/>
      <c r="N91" s="513"/>
      <c r="O91" s="113">
        <v>2</v>
      </c>
      <c r="P91" s="113"/>
      <c r="Q91" s="114"/>
      <c r="R91" s="114">
        <v>2</v>
      </c>
      <c r="S91" s="115"/>
      <c r="T91" s="270"/>
      <c r="U91" s="113"/>
      <c r="V91" s="113">
        <v>2</v>
      </c>
      <c r="W91" s="113"/>
      <c r="X91" s="114"/>
      <c r="Y91" s="114">
        <v>2</v>
      </c>
      <c r="Z91" s="115"/>
      <c r="AA91" s="512"/>
      <c r="AB91" s="513"/>
      <c r="AC91" s="113">
        <v>2</v>
      </c>
      <c r="AD91" s="113"/>
      <c r="AE91" s="114"/>
      <c r="AF91" s="114">
        <v>2</v>
      </c>
      <c r="AG91" s="115"/>
      <c r="AH91" s="512"/>
      <c r="AI91" s="520"/>
      <c r="AJ91" s="230">
        <f t="shared" si="14"/>
        <v>16</v>
      </c>
      <c r="AK91" s="208">
        <f t="shared" si="13"/>
        <v>16</v>
      </c>
      <c r="AL91" s="14"/>
    </row>
    <row r="92" spans="1:38" ht="20.25" customHeight="1">
      <c r="A92" s="698">
        <v>6</v>
      </c>
      <c r="B92" s="45" t="s">
        <v>28</v>
      </c>
      <c r="C92" s="321" t="s">
        <v>118</v>
      </c>
      <c r="D92" s="112">
        <f t="shared" si="12"/>
        <v>46</v>
      </c>
      <c r="E92" s="115"/>
      <c r="F92" s="512"/>
      <c r="G92" s="113"/>
      <c r="H92" s="113"/>
      <c r="I92" s="113">
        <v>2</v>
      </c>
      <c r="J92" s="114"/>
      <c r="K92" s="114"/>
      <c r="L92" s="115"/>
      <c r="M92" s="512"/>
      <c r="N92" s="513"/>
      <c r="O92" s="113"/>
      <c r="P92" s="113">
        <v>2</v>
      </c>
      <c r="Q92" s="114"/>
      <c r="R92" s="114"/>
      <c r="S92" s="115"/>
      <c r="T92" s="270"/>
      <c r="U92" s="113"/>
      <c r="V92" s="177"/>
      <c r="W92" s="113">
        <v>2</v>
      </c>
      <c r="X92" s="114">
        <v>2</v>
      </c>
      <c r="Y92" s="114"/>
      <c r="Z92" s="115"/>
      <c r="AA92" s="512"/>
      <c r="AB92" s="513"/>
      <c r="AC92" s="177">
        <v>2</v>
      </c>
      <c r="AD92" s="113">
        <v>2</v>
      </c>
      <c r="AE92" s="114"/>
      <c r="AF92" s="114"/>
      <c r="AG92" s="115"/>
      <c r="AH92" s="512"/>
      <c r="AI92" s="520"/>
      <c r="AJ92" s="230">
        <f t="shared" si="14"/>
        <v>12</v>
      </c>
      <c r="AK92" s="208">
        <f t="shared" si="13"/>
        <v>34</v>
      </c>
      <c r="AL92" s="14"/>
    </row>
    <row r="93" spans="1:38" ht="20.25" customHeight="1">
      <c r="A93" s="698">
        <v>7</v>
      </c>
      <c r="B93" s="45" t="s">
        <v>79</v>
      </c>
      <c r="C93" s="321" t="s">
        <v>86</v>
      </c>
      <c r="D93" s="112">
        <f t="shared" ref="D93:D101" si="15">AK52</f>
        <v>16</v>
      </c>
      <c r="E93" s="512"/>
      <c r="F93" s="512"/>
      <c r="G93" s="113"/>
      <c r="H93" s="113"/>
      <c r="I93" s="113">
        <v>2</v>
      </c>
      <c r="J93" s="513"/>
      <c r="K93" s="114"/>
      <c r="L93" s="512"/>
      <c r="M93" s="512"/>
      <c r="N93" s="513"/>
      <c r="O93" s="113"/>
      <c r="P93" s="49">
        <v>2</v>
      </c>
      <c r="Q93" s="513"/>
      <c r="R93" s="114"/>
      <c r="S93" s="512"/>
      <c r="T93" s="270"/>
      <c r="U93" s="113"/>
      <c r="V93" s="113"/>
      <c r="W93" s="113">
        <v>2</v>
      </c>
      <c r="X93" s="513"/>
      <c r="Y93" s="114"/>
      <c r="Z93" s="512"/>
      <c r="AA93" s="512"/>
      <c r="AB93" s="513"/>
      <c r="AC93" s="113"/>
      <c r="AD93" s="49">
        <v>2</v>
      </c>
      <c r="AE93" s="513"/>
      <c r="AF93" s="114"/>
      <c r="AG93" s="512"/>
      <c r="AH93" s="512"/>
      <c r="AI93" s="520"/>
      <c r="AJ93" s="230">
        <f t="shared" si="14"/>
        <v>8</v>
      </c>
      <c r="AK93" s="208">
        <f t="shared" si="13"/>
        <v>8</v>
      </c>
      <c r="AL93" s="14"/>
    </row>
    <row r="94" spans="1:38" ht="20.25" customHeight="1">
      <c r="A94" s="698">
        <v>8</v>
      </c>
      <c r="B94" s="45" t="s">
        <v>81</v>
      </c>
      <c r="C94" s="361" t="s">
        <v>98</v>
      </c>
      <c r="D94" s="112">
        <f t="shared" si="15"/>
        <v>34</v>
      </c>
      <c r="E94" s="115"/>
      <c r="F94" s="512"/>
      <c r="G94" s="113"/>
      <c r="H94" s="113"/>
      <c r="I94" s="113">
        <v>2</v>
      </c>
      <c r="J94" s="114"/>
      <c r="K94" s="114"/>
      <c r="L94" s="115"/>
      <c r="M94" s="512"/>
      <c r="N94" s="513">
        <v>2</v>
      </c>
      <c r="O94" s="113"/>
      <c r="P94" s="113">
        <v>2</v>
      </c>
      <c r="Q94" s="114"/>
      <c r="R94" s="116"/>
      <c r="S94" s="115"/>
      <c r="T94" s="270"/>
      <c r="U94" s="113"/>
      <c r="V94" s="113"/>
      <c r="W94" s="113">
        <v>2</v>
      </c>
      <c r="X94" s="114"/>
      <c r="Y94" s="114"/>
      <c r="Z94" s="115"/>
      <c r="AA94" s="512"/>
      <c r="AB94" s="513">
        <v>2</v>
      </c>
      <c r="AC94" s="113"/>
      <c r="AD94" s="113">
        <v>2</v>
      </c>
      <c r="AE94" s="114"/>
      <c r="AF94" s="116"/>
      <c r="AG94" s="115"/>
      <c r="AH94" s="512"/>
      <c r="AI94" s="520"/>
      <c r="AJ94" s="230">
        <f t="shared" si="14"/>
        <v>12</v>
      </c>
      <c r="AK94" s="208">
        <f t="shared" si="13"/>
        <v>22</v>
      </c>
      <c r="AL94" s="14"/>
    </row>
    <row r="95" spans="1:38" ht="20.25" customHeight="1">
      <c r="A95" s="698">
        <v>9</v>
      </c>
      <c r="B95" s="45" t="s">
        <v>83</v>
      </c>
      <c r="C95" s="348" t="s">
        <v>84</v>
      </c>
      <c r="D95" s="112">
        <f t="shared" si="15"/>
        <v>16</v>
      </c>
      <c r="E95" s="115"/>
      <c r="F95" s="512"/>
      <c r="G95" s="113"/>
      <c r="H95" s="113"/>
      <c r="I95" s="113"/>
      <c r="J95" s="114">
        <v>2</v>
      </c>
      <c r="K95" s="513">
        <v>2</v>
      </c>
      <c r="L95" s="115"/>
      <c r="M95" s="512"/>
      <c r="N95" s="513"/>
      <c r="O95" s="113"/>
      <c r="P95" s="513"/>
      <c r="Q95" s="114"/>
      <c r="R95" s="513">
        <v>2</v>
      </c>
      <c r="S95" s="115"/>
      <c r="T95" s="270"/>
      <c r="U95" s="113"/>
      <c r="V95" s="113"/>
      <c r="W95" s="113"/>
      <c r="X95" s="114">
        <v>2</v>
      </c>
      <c r="Y95" s="513">
        <v>2</v>
      </c>
      <c r="Z95" s="115"/>
      <c r="AA95" s="512"/>
      <c r="AB95" s="513"/>
      <c r="AC95" s="113"/>
      <c r="AD95" s="513"/>
      <c r="AE95" s="114"/>
      <c r="AF95" s="513">
        <v>2</v>
      </c>
      <c r="AG95" s="115"/>
      <c r="AH95" s="167"/>
      <c r="AI95" s="520"/>
      <c r="AJ95" s="230">
        <f t="shared" si="14"/>
        <v>12</v>
      </c>
      <c r="AK95" s="208">
        <f t="shared" si="13"/>
        <v>4</v>
      </c>
      <c r="AL95" s="14"/>
    </row>
    <row r="96" spans="1:38" ht="20.25" customHeight="1">
      <c r="A96" s="698">
        <v>10</v>
      </c>
      <c r="B96" s="45" t="s">
        <v>36</v>
      </c>
      <c r="C96" s="546" t="s">
        <v>77</v>
      </c>
      <c r="D96" s="112">
        <f t="shared" si="15"/>
        <v>34</v>
      </c>
      <c r="E96" s="115"/>
      <c r="F96" s="512"/>
      <c r="G96" s="113"/>
      <c r="H96" s="113"/>
      <c r="I96" s="113"/>
      <c r="J96" s="114">
        <v>2</v>
      </c>
      <c r="K96" s="114"/>
      <c r="L96" s="115"/>
      <c r="M96" s="512"/>
      <c r="N96" s="513"/>
      <c r="O96" s="113"/>
      <c r="P96" s="113"/>
      <c r="Q96" s="114">
        <v>2</v>
      </c>
      <c r="R96" s="114"/>
      <c r="S96" s="115"/>
      <c r="T96" s="270"/>
      <c r="U96" s="113"/>
      <c r="V96" s="113"/>
      <c r="W96" s="113"/>
      <c r="X96" s="117"/>
      <c r="Y96" s="114"/>
      <c r="Z96" s="115"/>
      <c r="AA96" s="512"/>
      <c r="AB96" s="513"/>
      <c r="AC96" s="113"/>
      <c r="AD96" s="113"/>
      <c r="AE96" s="114">
        <v>2</v>
      </c>
      <c r="AF96" s="114"/>
      <c r="AG96" s="115"/>
      <c r="AH96" s="512"/>
      <c r="AI96" s="520"/>
      <c r="AJ96" s="230">
        <f t="shared" si="14"/>
        <v>6</v>
      </c>
      <c r="AK96" s="208">
        <f t="shared" si="13"/>
        <v>28</v>
      </c>
      <c r="AL96" s="14"/>
    </row>
    <row r="97" spans="1:38" ht="20.25" customHeight="1">
      <c r="A97" s="698">
        <v>11</v>
      </c>
      <c r="B97" s="45" t="s">
        <v>38</v>
      </c>
      <c r="C97" s="539" t="s">
        <v>85</v>
      </c>
      <c r="D97" s="112">
        <f t="shared" si="15"/>
        <v>16</v>
      </c>
      <c r="E97" s="115"/>
      <c r="F97" s="512"/>
      <c r="G97" s="113">
        <v>2</v>
      </c>
      <c r="H97" s="113"/>
      <c r="I97" s="113"/>
      <c r="J97" s="114"/>
      <c r="K97" s="114"/>
      <c r="L97" s="115"/>
      <c r="M97" s="512"/>
      <c r="N97" s="513">
        <v>2</v>
      </c>
      <c r="O97" s="113"/>
      <c r="P97" s="113"/>
      <c r="Q97" s="114"/>
      <c r="R97" s="114">
        <v>2</v>
      </c>
      <c r="S97" s="115"/>
      <c r="T97" s="270"/>
      <c r="U97" s="113">
        <v>2</v>
      </c>
      <c r="V97" s="113"/>
      <c r="W97" s="113"/>
      <c r="X97" s="114"/>
      <c r="Y97" s="114"/>
      <c r="Z97" s="115"/>
      <c r="AA97" s="512"/>
      <c r="AB97" s="513">
        <v>2</v>
      </c>
      <c r="AC97" s="113"/>
      <c r="AD97" s="113"/>
      <c r="AE97" s="114"/>
      <c r="AF97" s="114">
        <v>2</v>
      </c>
      <c r="AG97" s="115"/>
      <c r="AH97" s="512"/>
      <c r="AI97" s="520"/>
      <c r="AJ97" s="230">
        <f t="shared" si="14"/>
        <v>12</v>
      </c>
      <c r="AK97" s="208">
        <f t="shared" si="13"/>
        <v>4</v>
      </c>
      <c r="AL97" s="14"/>
    </row>
    <row r="98" spans="1:38" ht="20.25" customHeight="1">
      <c r="A98" s="698">
        <v>12</v>
      </c>
      <c r="B98" s="348" t="s">
        <v>40</v>
      </c>
      <c r="C98" s="361" t="s">
        <v>85</v>
      </c>
      <c r="D98" s="112">
        <f t="shared" si="15"/>
        <v>22</v>
      </c>
      <c r="E98" s="115"/>
      <c r="F98" s="512"/>
      <c r="G98" s="113"/>
      <c r="H98" s="113"/>
      <c r="I98" s="113"/>
      <c r="J98" s="114">
        <v>2</v>
      </c>
      <c r="K98" s="114"/>
      <c r="L98" s="115"/>
      <c r="M98" s="512"/>
      <c r="N98" s="513"/>
      <c r="O98" s="113"/>
      <c r="P98" s="113"/>
      <c r="Q98" s="114">
        <v>2</v>
      </c>
      <c r="R98" s="114"/>
      <c r="S98" s="115"/>
      <c r="T98" s="270"/>
      <c r="U98" s="113"/>
      <c r="V98" s="113"/>
      <c r="W98" s="113"/>
      <c r="X98" s="114">
        <v>2</v>
      </c>
      <c r="Y98" s="114"/>
      <c r="Z98" s="115"/>
      <c r="AA98" s="512"/>
      <c r="AB98" s="513"/>
      <c r="AC98" s="113"/>
      <c r="AD98" s="113"/>
      <c r="AE98" s="114">
        <v>2</v>
      </c>
      <c r="AF98" s="114"/>
      <c r="AG98" s="115"/>
      <c r="AH98" s="512"/>
      <c r="AI98" s="520"/>
      <c r="AJ98" s="230">
        <f t="shared" si="14"/>
        <v>8</v>
      </c>
      <c r="AK98" s="208">
        <f t="shared" si="13"/>
        <v>14</v>
      </c>
      <c r="AL98" s="14"/>
    </row>
    <row r="99" spans="1:38" ht="20.25" customHeight="1">
      <c r="A99" s="698">
        <v>13</v>
      </c>
      <c r="B99" s="348" t="s">
        <v>42</v>
      </c>
      <c r="C99" s="361" t="s">
        <v>86</v>
      </c>
      <c r="D99" s="112">
        <f t="shared" si="15"/>
        <v>14</v>
      </c>
      <c r="E99" s="122"/>
      <c r="F99" s="162"/>
      <c r="G99" s="120"/>
      <c r="H99" s="120"/>
      <c r="I99" s="120"/>
      <c r="J99" s="121"/>
      <c r="K99" s="121">
        <v>2</v>
      </c>
      <c r="L99" s="122"/>
      <c r="M99" s="162"/>
      <c r="N99" s="174"/>
      <c r="O99" s="120"/>
      <c r="P99" s="120"/>
      <c r="Q99" s="121"/>
      <c r="R99" s="121">
        <v>2</v>
      </c>
      <c r="S99" s="122"/>
      <c r="T99" s="271"/>
      <c r="U99" s="120"/>
      <c r="V99" s="120"/>
      <c r="W99" s="120"/>
      <c r="X99" s="121"/>
      <c r="Y99" s="121">
        <v>2</v>
      </c>
      <c r="Z99" s="122"/>
      <c r="AA99" s="316"/>
      <c r="AB99" s="174"/>
      <c r="AC99" s="120"/>
      <c r="AD99" s="120"/>
      <c r="AE99" s="121"/>
      <c r="AF99" s="121">
        <v>2</v>
      </c>
      <c r="AG99" s="122"/>
      <c r="AH99" s="162"/>
      <c r="AI99" s="292"/>
      <c r="AJ99" s="230">
        <f t="shared" si="14"/>
        <v>8</v>
      </c>
      <c r="AK99" s="208">
        <f t="shared" si="13"/>
        <v>6</v>
      </c>
      <c r="AL99" s="14"/>
    </row>
    <row r="100" spans="1:38" ht="20.25" customHeight="1">
      <c r="A100" s="698">
        <v>14</v>
      </c>
      <c r="B100" s="348" t="s">
        <v>87</v>
      </c>
      <c r="C100" s="539" t="s">
        <v>118</v>
      </c>
      <c r="D100" s="112">
        <f t="shared" si="15"/>
        <v>12</v>
      </c>
      <c r="E100" s="122"/>
      <c r="F100" s="162"/>
      <c r="G100" s="120">
        <v>2</v>
      </c>
      <c r="H100" s="120"/>
      <c r="I100" s="120"/>
      <c r="J100" s="121"/>
      <c r="K100" s="121"/>
      <c r="L100" s="122"/>
      <c r="M100" s="162"/>
      <c r="N100" s="174"/>
      <c r="O100" s="120"/>
      <c r="P100" s="120"/>
      <c r="Q100" s="121"/>
      <c r="R100" s="121"/>
      <c r="S100" s="122"/>
      <c r="T100" s="271"/>
      <c r="U100" s="120">
        <v>2</v>
      </c>
      <c r="V100" s="120"/>
      <c r="W100" s="120"/>
      <c r="X100" s="121"/>
      <c r="Y100" s="121"/>
      <c r="Z100" s="122"/>
      <c r="AA100" s="162"/>
      <c r="AB100" s="174"/>
      <c r="AC100" s="120"/>
      <c r="AD100" s="120"/>
      <c r="AE100" s="121"/>
      <c r="AF100" s="121"/>
      <c r="AG100" s="122"/>
      <c r="AH100" s="162"/>
      <c r="AI100" s="292"/>
      <c r="AJ100" s="230">
        <f t="shared" si="14"/>
        <v>4</v>
      </c>
      <c r="AK100" s="208">
        <f t="shared" si="13"/>
        <v>8</v>
      </c>
      <c r="AL100" s="14"/>
    </row>
    <row r="101" spans="1:38" ht="20.25" customHeight="1">
      <c r="A101" s="698">
        <v>15</v>
      </c>
      <c r="B101" s="59" t="s">
        <v>88</v>
      </c>
      <c r="C101" s="361" t="s">
        <v>109</v>
      </c>
      <c r="D101" s="119">
        <f t="shared" si="15"/>
        <v>42</v>
      </c>
      <c r="E101" s="122"/>
      <c r="F101" s="162"/>
      <c r="G101" s="120"/>
      <c r="H101" s="120"/>
      <c r="I101" s="120"/>
      <c r="J101" s="121">
        <v>2</v>
      </c>
      <c r="K101" s="121"/>
      <c r="L101" s="122"/>
      <c r="M101" s="162"/>
      <c r="N101" s="174"/>
      <c r="O101" s="120"/>
      <c r="P101" s="120"/>
      <c r="Q101" s="305"/>
      <c r="R101" s="121"/>
      <c r="S101" s="122"/>
      <c r="T101" s="271"/>
      <c r="U101" s="120"/>
      <c r="V101" s="120"/>
      <c r="W101" s="120"/>
      <c r="X101" s="121">
        <v>2</v>
      </c>
      <c r="Y101" s="121"/>
      <c r="Z101" s="122"/>
      <c r="AA101" s="162"/>
      <c r="AB101" s="174"/>
      <c r="AC101" s="120"/>
      <c r="AD101" s="120"/>
      <c r="AE101" s="121">
        <v>2</v>
      </c>
      <c r="AF101" s="121"/>
      <c r="AG101" s="122"/>
      <c r="AH101" s="162"/>
      <c r="AI101" s="292"/>
      <c r="AJ101" s="230">
        <f t="shared" si="14"/>
        <v>6</v>
      </c>
      <c r="AK101" s="208">
        <f t="shared" si="13"/>
        <v>36</v>
      </c>
      <c r="AL101" s="14"/>
    </row>
    <row r="102" spans="1:38" s="202" customFormat="1" ht="20.25">
      <c r="A102" s="795"/>
      <c r="B102" s="699"/>
      <c r="C102" s="257"/>
      <c r="D102" s="282">
        <f t="shared" ref="D102:AI102" si="16">SUM(D87:D101)</f>
        <v>390</v>
      </c>
      <c r="E102" s="475">
        <f t="shared" ref="E102" si="17">SUM(E87:E101)</f>
        <v>0</v>
      </c>
      <c r="F102" s="475">
        <f t="shared" si="16"/>
        <v>0</v>
      </c>
      <c r="G102" s="344">
        <f t="shared" si="16"/>
        <v>8</v>
      </c>
      <c r="H102" s="344">
        <f t="shared" ref="H102:L102" si="18">SUM(H87:H101)</f>
        <v>6</v>
      </c>
      <c r="I102" s="344">
        <f t="shared" si="18"/>
        <v>6</v>
      </c>
      <c r="J102" s="344">
        <f t="shared" si="18"/>
        <v>8</v>
      </c>
      <c r="K102" s="344">
        <f t="shared" si="18"/>
        <v>8</v>
      </c>
      <c r="L102" s="475">
        <f t="shared" si="18"/>
        <v>0</v>
      </c>
      <c r="M102" s="475">
        <f t="shared" si="16"/>
        <v>0</v>
      </c>
      <c r="N102" s="344">
        <f t="shared" si="16"/>
        <v>8</v>
      </c>
      <c r="O102" s="344">
        <f t="shared" si="16"/>
        <v>6</v>
      </c>
      <c r="P102" s="344">
        <f t="shared" si="16"/>
        <v>6</v>
      </c>
      <c r="Q102" s="344">
        <f t="shared" si="16"/>
        <v>8</v>
      </c>
      <c r="R102" s="344">
        <f t="shared" si="16"/>
        <v>8</v>
      </c>
      <c r="S102" s="475">
        <f t="shared" si="16"/>
        <v>0</v>
      </c>
      <c r="T102" s="475">
        <f t="shared" si="16"/>
        <v>0</v>
      </c>
      <c r="U102" s="344">
        <f t="shared" si="16"/>
        <v>8</v>
      </c>
      <c r="V102" s="344">
        <f t="shared" si="16"/>
        <v>6</v>
      </c>
      <c r="W102" s="344">
        <f t="shared" si="16"/>
        <v>8</v>
      </c>
      <c r="X102" s="344">
        <f t="shared" si="16"/>
        <v>8</v>
      </c>
      <c r="Y102" s="344">
        <f t="shared" si="16"/>
        <v>8</v>
      </c>
      <c r="Z102" s="475">
        <f t="shared" si="16"/>
        <v>0</v>
      </c>
      <c r="AA102" s="475">
        <f t="shared" si="16"/>
        <v>0</v>
      </c>
      <c r="AB102" s="344">
        <f t="shared" si="16"/>
        <v>8</v>
      </c>
      <c r="AC102" s="344">
        <f t="shared" si="16"/>
        <v>8</v>
      </c>
      <c r="AD102" s="344">
        <f t="shared" si="16"/>
        <v>8</v>
      </c>
      <c r="AE102" s="344">
        <f t="shared" si="16"/>
        <v>8</v>
      </c>
      <c r="AF102" s="344">
        <f t="shared" si="16"/>
        <v>8</v>
      </c>
      <c r="AG102" s="475">
        <f t="shared" si="16"/>
        <v>0</v>
      </c>
      <c r="AH102" s="475">
        <f t="shared" si="16"/>
        <v>0</v>
      </c>
      <c r="AI102" s="768">
        <f t="shared" si="16"/>
        <v>0</v>
      </c>
      <c r="AJ102" s="344">
        <f t="shared" si="14"/>
        <v>150</v>
      </c>
      <c r="AK102" s="781">
        <f t="shared" si="13"/>
        <v>240</v>
      </c>
      <c r="AL102" s="201"/>
    </row>
    <row r="103" spans="1:38" s="8" customFormat="1" ht="20.25">
      <c r="A103" s="76"/>
      <c r="B103" s="807" t="s">
        <v>89</v>
      </c>
      <c r="C103" s="797"/>
      <c r="D103" s="731"/>
      <c r="E103" s="476"/>
      <c r="F103" s="126"/>
      <c r="G103" s="125"/>
      <c r="H103" s="355"/>
      <c r="I103" s="355"/>
      <c r="J103" s="356"/>
      <c r="K103" s="356"/>
      <c r="L103" s="476"/>
      <c r="M103" s="126"/>
      <c r="N103" s="125"/>
      <c r="O103" s="355"/>
      <c r="P103" s="355"/>
      <c r="Q103" s="356"/>
      <c r="R103" s="356"/>
      <c r="S103" s="476"/>
      <c r="T103" s="374"/>
      <c r="U103" s="355"/>
      <c r="V103" s="355"/>
      <c r="W103" s="355"/>
      <c r="X103" s="356"/>
      <c r="Y103" s="356"/>
      <c r="Z103" s="476"/>
      <c r="AA103" s="126"/>
      <c r="AB103" s="125"/>
      <c r="AC103" s="355"/>
      <c r="AD103" s="355"/>
      <c r="AE103" s="356"/>
      <c r="AF103" s="356"/>
      <c r="AG103" s="476"/>
      <c r="AH103" s="126"/>
      <c r="AI103" s="199"/>
      <c r="AJ103" s="72"/>
      <c r="AK103" s="195"/>
      <c r="AL103" s="14"/>
    </row>
    <row r="104" spans="1:38" s="8" customFormat="1" ht="20.25">
      <c r="A104" s="567"/>
      <c r="B104" s="51" t="s">
        <v>164</v>
      </c>
      <c r="C104" s="129" t="s">
        <v>149</v>
      </c>
      <c r="D104" s="733">
        <f>AK63</f>
        <v>34</v>
      </c>
      <c r="E104" s="269"/>
      <c r="F104" s="134"/>
      <c r="G104" s="133">
        <v>2</v>
      </c>
      <c r="H104" s="460"/>
      <c r="I104" s="460"/>
      <c r="J104" s="461"/>
      <c r="K104" s="461"/>
      <c r="L104" s="269"/>
      <c r="M104" s="134"/>
      <c r="N104" s="133">
        <v>2</v>
      </c>
      <c r="O104" s="460"/>
      <c r="P104" s="460"/>
      <c r="Q104" s="461">
        <v>2</v>
      </c>
      <c r="R104" s="461"/>
      <c r="S104" s="269"/>
      <c r="T104" s="477"/>
      <c r="U104" s="460">
        <v>2</v>
      </c>
      <c r="V104" s="460"/>
      <c r="W104" s="460"/>
      <c r="X104" s="461"/>
      <c r="Y104" s="461"/>
      <c r="Z104" s="269"/>
      <c r="AA104" s="134"/>
      <c r="AB104" s="133">
        <v>2</v>
      </c>
      <c r="AC104" s="460"/>
      <c r="AD104" s="460"/>
      <c r="AE104" s="461">
        <v>2</v>
      </c>
      <c r="AF104" s="461"/>
      <c r="AG104" s="269"/>
      <c r="AH104" s="134"/>
      <c r="AI104" s="516"/>
      <c r="AJ104" s="230">
        <f t="shared" si="14"/>
        <v>12</v>
      </c>
      <c r="AK104" s="195">
        <f>D104-AJ104</f>
        <v>22</v>
      </c>
      <c r="AL104" s="14"/>
    </row>
    <row r="105" spans="1:38" s="8" customFormat="1" ht="20.25">
      <c r="A105" s="567"/>
      <c r="B105" s="45" t="s">
        <v>75</v>
      </c>
      <c r="C105" s="136" t="s">
        <v>110</v>
      </c>
      <c r="D105" s="735">
        <f t="shared" ref="D105:D107" si="19">AK64</f>
        <v>16</v>
      </c>
      <c r="E105" s="115"/>
      <c r="F105" s="512"/>
      <c r="G105" s="513"/>
      <c r="H105" s="113">
        <v>2</v>
      </c>
      <c r="I105" s="113"/>
      <c r="J105" s="114"/>
      <c r="K105" s="114"/>
      <c r="L105" s="115"/>
      <c r="M105" s="512"/>
      <c r="N105" s="513"/>
      <c r="O105" s="173"/>
      <c r="P105" s="113"/>
      <c r="Q105" s="114"/>
      <c r="R105" s="114"/>
      <c r="S105" s="115"/>
      <c r="T105" s="270"/>
      <c r="U105" s="113"/>
      <c r="V105" s="113">
        <v>2</v>
      </c>
      <c r="W105" s="113"/>
      <c r="X105" s="116"/>
      <c r="Y105" s="114"/>
      <c r="Z105" s="115"/>
      <c r="AA105" s="512"/>
      <c r="AB105" s="513"/>
      <c r="AC105" s="49">
        <v>2</v>
      </c>
      <c r="AD105" s="113"/>
      <c r="AE105" s="114"/>
      <c r="AF105" s="114"/>
      <c r="AG105" s="115"/>
      <c r="AH105" s="512"/>
      <c r="AI105" s="223"/>
      <c r="AJ105" s="332">
        <f t="shared" si="14"/>
        <v>6</v>
      </c>
      <c r="AK105" s="195">
        <f>D105-AJ105</f>
        <v>10</v>
      </c>
      <c r="AL105" s="14"/>
    </row>
    <row r="106" spans="1:38" s="8" customFormat="1" ht="20.25">
      <c r="A106" s="567"/>
      <c r="B106" s="91" t="s">
        <v>28</v>
      </c>
      <c r="C106" s="527" t="s">
        <v>143</v>
      </c>
      <c r="D106" s="735">
        <f t="shared" si="19"/>
        <v>46</v>
      </c>
      <c r="E106" s="115"/>
      <c r="F106" s="512"/>
      <c r="G106" s="513"/>
      <c r="H106" s="113"/>
      <c r="I106" s="173"/>
      <c r="J106" s="114"/>
      <c r="K106" s="114"/>
      <c r="L106" s="115"/>
      <c r="M106" s="512"/>
      <c r="N106" s="513"/>
      <c r="O106" s="113"/>
      <c r="P106" s="113">
        <v>2</v>
      </c>
      <c r="Q106" s="114"/>
      <c r="R106" s="114"/>
      <c r="S106" s="115"/>
      <c r="T106" s="270"/>
      <c r="U106" s="113"/>
      <c r="V106" s="177"/>
      <c r="W106" s="113">
        <v>2</v>
      </c>
      <c r="X106" s="178"/>
      <c r="Y106" s="114"/>
      <c r="Z106" s="115"/>
      <c r="AA106" s="512"/>
      <c r="AB106" s="513"/>
      <c r="AC106" s="177">
        <v>2</v>
      </c>
      <c r="AD106" s="113">
        <v>2</v>
      </c>
      <c r="AE106" s="114"/>
      <c r="AF106" s="114"/>
      <c r="AG106" s="115"/>
      <c r="AH106" s="512"/>
      <c r="AI106" s="223"/>
      <c r="AJ106" s="332">
        <f t="shared" si="14"/>
        <v>8</v>
      </c>
      <c r="AK106" s="195">
        <f>D106-AJ106-AJ109</f>
        <v>36</v>
      </c>
      <c r="AL106" s="14"/>
    </row>
    <row r="107" spans="1:38" s="8" customFormat="1" ht="24" customHeight="1">
      <c r="A107" s="567"/>
      <c r="B107" s="234" t="s">
        <v>81</v>
      </c>
      <c r="C107" s="1156" t="s">
        <v>165</v>
      </c>
      <c r="D107" s="736">
        <f t="shared" si="19"/>
        <v>34</v>
      </c>
      <c r="E107" s="115"/>
      <c r="F107" s="512"/>
      <c r="G107" s="513"/>
      <c r="H107" s="113"/>
      <c r="I107" s="113">
        <v>2</v>
      </c>
      <c r="J107" s="114"/>
      <c r="K107" s="114"/>
      <c r="L107" s="115"/>
      <c r="M107" s="512"/>
      <c r="N107" s="513">
        <v>2</v>
      </c>
      <c r="O107" s="113"/>
      <c r="P107" s="113">
        <v>2</v>
      </c>
      <c r="Q107" s="114"/>
      <c r="R107" s="114"/>
      <c r="S107" s="115"/>
      <c r="T107" s="270"/>
      <c r="U107" s="113"/>
      <c r="V107" s="113"/>
      <c r="W107" s="113">
        <v>2</v>
      </c>
      <c r="X107" s="114"/>
      <c r="Y107" s="114"/>
      <c r="Z107" s="115"/>
      <c r="AA107" s="512"/>
      <c r="AB107" s="513">
        <v>2</v>
      </c>
      <c r="AC107" s="113"/>
      <c r="AD107" s="113">
        <v>2</v>
      </c>
      <c r="AE107" s="114"/>
      <c r="AF107" s="114"/>
      <c r="AG107" s="115"/>
      <c r="AH107" s="512"/>
      <c r="AI107" s="223"/>
      <c r="AJ107" s="332">
        <f t="shared" si="14"/>
        <v>12</v>
      </c>
      <c r="AK107" s="195">
        <f>D107-AJ107</f>
        <v>22</v>
      </c>
      <c r="AL107" s="14"/>
    </row>
    <row r="108" spans="1:38" s="8" customFormat="1" ht="18.75">
      <c r="A108" s="69"/>
      <c r="B108" s="503" t="s">
        <v>51</v>
      </c>
      <c r="C108" s="700"/>
      <c r="D108" s="701"/>
      <c r="E108" s="751"/>
      <c r="F108" s="751"/>
      <c r="G108" s="740"/>
      <c r="H108" s="740"/>
      <c r="I108" s="740"/>
      <c r="J108" s="740"/>
      <c r="K108" s="740"/>
      <c r="L108" s="751"/>
      <c r="M108" s="751"/>
      <c r="N108" s="740"/>
      <c r="O108" s="740"/>
      <c r="P108" s="740"/>
      <c r="Q108" s="740"/>
      <c r="R108" s="740"/>
      <c r="S108" s="751"/>
      <c r="T108" s="751"/>
      <c r="U108" s="848"/>
      <c r="V108" s="740"/>
      <c r="W108" s="740"/>
      <c r="X108" s="849"/>
      <c r="Y108" s="740"/>
      <c r="Z108" s="751"/>
      <c r="AA108" s="751"/>
      <c r="AB108" s="848"/>
      <c r="AC108" s="740"/>
      <c r="AD108" s="740"/>
      <c r="AE108" s="740"/>
      <c r="AF108" s="740"/>
      <c r="AG108" s="751"/>
      <c r="AH108" s="751"/>
      <c r="AI108" s="770"/>
      <c r="AJ108" s="701"/>
      <c r="AK108" s="771"/>
      <c r="AL108" s="14"/>
    </row>
    <row r="109" spans="1:38" s="8" customFormat="1" ht="20.25">
      <c r="A109" s="83"/>
      <c r="B109" s="38" t="s">
        <v>28</v>
      </c>
      <c r="C109" s="38" t="s">
        <v>78</v>
      </c>
      <c r="D109" s="799"/>
      <c r="E109" s="840"/>
      <c r="F109" s="841"/>
      <c r="G109" s="842"/>
      <c r="H109" s="842"/>
      <c r="I109" s="602">
        <v>2</v>
      </c>
      <c r="J109" s="842"/>
      <c r="K109" s="842"/>
      <c r="L109" s="841"/>
      <c r="M109" s="841"/>
      <c r="N109" s="842"/>
      <c r="O109" s="842"/>
      <c r="P109" s="842"/>
      <c r="Q109" s="842"/>
      <c r="R109" s="842"/>
      <c r="S109" s="841"/>
      <c r="T109" s="841"/>
      <c r="U109" s="850"/>
      <c r="V109" s="842"/>
      <c r="W109" s="842"/>
      <c r="X109" s="851"/>
      <c r="Y109" s="842"/>
      <c r="Z109" s="841"/>
      <c r="AA109" s="841"/>
      <c r="AB109" s="850"/>
      <c r="AC109" s="842"/>
      <c r="AD109" s="842"/>
      <c r="AE109" s="842"/>
      <c r="AF109" s="842"/>
      <c r="AG109" s="841"/>
      <c r="AH109" s="841"/>
      <c r="AI109" s="860"/>
      <c r="AJ109" s="861">
        <f t="shared" ref="AJ109:AJ111" si="20">SUM(E109:AI109)</f>
        <v>2</v>
      </c>
      <c r="AK109" s="774">
        <f t="shared" ref="AK109:AK111" si="21">D109-AJ109</f>
        <v>-2</v>
      </c>
      <c r="AL109" s="14"/>
    </row>
    <row r="110" spans="1:38" s="8" customFormat="1" ht="20.25">
      <c r="A110" s="76"/>
      <c r="B110" s="45" t="s">
        <v>28</v>
      </c>
      <c r="C110" s="843" t="s">
        <v>96</v>
      </c>
      <c r="D110" s="258"/>
      <c r="E110" s="531"/>
      <c r="F110" s="165"/>
      <c r="G110" s="166"/>
      <c r="H110" s="166"/>
      <c r="I110" s="166"/>
      <c r="J110" s="166"/>
      <c r="K110" s="133"/>
      <c r="L110" s="165"/>
      <c r="M110" s="165"/>
      <c r="N110" s="166"/>
      <c r="O110" s="166"/>
      <c r="P110" s="166"/>
      <c r="Q110" s="133"/>
      <c r="R110" s="133"/>
      <c r="S110" s="165"/>
      <c r="T110" s="165"/>
      <c r="U110" s="166"/>
      <c r="V110" s="166"/>
      <c r="W110" s="166"/>
      <c r="X110" s="152">
        <v>2</v>
      </c>
      <c r="Y110" s="166"/>
      <c r="Z110" s="165"/>
      <c r="AA110" s="165"/>
      <c r="AB110" s="166"/>
      <c r="AC110" s="166"/>
      <c r="AD110" s="166"/>
      <c r="AE110" s="166"/>
      <c r="AF110" s="166"/>
      <c r="AG110" s="165"/>
      <c r="AH110" s="134"/>
      <c r="AI110" s="777"/>
      <c r="AJ110" s="861">
        <f t="shared" si="20"/>
        <v>2</v>
      </c>
      <c r="AK110" s="774">
        <f t="shared" si="21"/>
        <v>-2</v>
      </c>
      <c r="AL110" s="14"/>
    </row>
    <row r="111" spans="1:38" s="8" customFormat="1" ht="20.25">
      <c r="A111" s="83"/>
      <c r="B111" s="348"/>
      <c r="C111" s="297"/>
      <c r="D111" s="569"/>
      <c r="E111" s="844"/>
      <c r="F111" s="644"/>
      <c r="G111" s="405"/>
      <c r="H111" s="405"/>
      <c r="I111" s="405"/>
      <c r="J111" s="405"/>
      <c r="K111" s="405"/>
      <c r="L111" s="644"/>
      <c r="M111" s="644"/>
      <c r="N111" s="405"/>
      <c r="O111" s="405"/>
      <c r="P111" s="405"/>
      <c r="Q111" s="405"/>
      <c r="R111" s="405"/>
      <c r="S111" s="644"/>
      <c r="T111" s="644"/>
      <c r="U111" s="405"/>
      <c r="V111" s="405"/>
      <c r="W111" s="405"/>
      <c r="X111" s="405"/>
      <c r="Y111" s="404"/>
      <c r="Z111" s="644"/>
      <c r="AA111" s="644"/>
      <c r="AB111" s="405"/>
      <c r="AC111" s="405"/>
      <c r="AD111" s="405"/>
      <c r="AE111" s="405"/>
      <c r="AF111" s="405"/>
      <c r="AG111" s="644"/>
      <c r="AH111" s="644"/>
      <c r="AI111" s="778"/>
      <c r="AJ111" s="862">
        <f t="shared" si="20"/>
        <v>0</v>
      </c>
      <c r="AK111" s="774">
        <f t="shared" si="21"/>
        <v>0</v>
      </c>
      <c r="AL111" s="14"/>
    </row>
    <row r="112" spans="1:38" s="8" customFormat="1" ht="18.75">
      <c r="A112" s="14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68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4"/>
      <c r="AL112" s="14"/>
    </row>
    <row r="113" spans="1:38" s="9" customFormat="1" ht="18.75">
      <c r="A113" s="14"/>
      <c r="B113" s="17"/>
      <c r="C113" s="17"/>
      <c r="D113" s="17"/>
      <c r="E113" s="20" t="s">
        <v>54</v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172"/>
      <c r="W113" s="20"/>
      <c r="X113" s="20"/>
      <c r="Y113" s="20"/>
      <c r="Z113" s="175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4"/>
      <c r="AL113" s="14"/>
    </row>
    <row r="114" spans="1:38" s="9" customFormat="1" ht="18.75">
      <c r="A114" s="14"/>
      <c r="B114" s="17"/>
      <c r="C114" s="17"/>
      <c r="D114" s="17"/>
      <c r="E114" s="1256" t="s">
        <v>102</v>
      </c>
      <c r="F114" s="1256"/>
      <c r="G114" s="1256"/>
      <c r="H114" s="1256"/>
      <c r="I114" s="1256"/>
      <c r="J114" s="1256"/>
      <c r="K114" s="1256"/>
      <c r="L114" s="1256"/>
      <c r="M114" s="1256"/>
      <c r="N114" s="1256"/>
      <c r="O114" s="1256"/>
      <c r="P114" s="1256"/>
      <c r="Q114" s="1256"/>
      <c r="R114" s="1256"/>
      <c r="S114" s="1256"/>
      <c r="T114" s="1256"/>
      <c r="U114" s="1256"/>
      <c r="V114" s="1256"/>
      <c r="W114" s="1256"/>
      <c r="X114" s="1256"/>
      <c r="Y114" s="1256"/>
      <c r="Z114" s="1256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4"/>
      <c r="AL114" s="14"/>
    </row>
    <row r="115" spans="1:38" s="9" customFormat="1" ht="18.75">
      <c r="A115" s="14"/>
      <c r="B115" s="1257"/>
      <c r="C115" s="1257"/>
      <c r="D115" s="1257"/>
      <c r="E115" s="1257"/>
      <c r="F115" s="1257"/>
      <c r="G115" s="1257"/>
      <c r="H115" s="1257"/>
      <c r="I115" s="1257"/>
      <c r="J115" s="1257"/>
      <c r="K115" s="1257"/>
      <c r="L115" s="1257"/>
      <c r="M115" s="1257"/>
      <c r="N115" s="1257"/>
      <c r="O115" s="1257"/>
      <c r="P115" s="1257"/>
      <c r="Q115" s="1257"/>
      <c r="R115" s="1257"/>
      <c r="S115" s="1257"/>
      <c r="T115" s="1257"/>
      <c r="U115" s="1257"/>
      <c r="V115" s="1257"/>
      <c r="W115" s="1257"/>
      <c r="X115" s="1257"/>
      <c r="Y115" s="1257"/>
      <c r="Z115" s="1257"/>
      <c r="AA115" s="1257"/>
      <c r="AB115" s="1257"/>
      <c r="AC115" s="1257"/>
      <c r="AD115" s="1257"/>
      <c r="AE115" s="1257"/>
      <c r="AF115" s="1257"/>
      <c r="AG115" s="1257"/>
      <c r="AH115" s="1257"/>
      <c r="AI115" s="17"/>
      <c r="AJ115" s="17"/>
      <c r="AK115" s="14"/>
      <c r="AL115" s="14"/>
    </row>
    <row r="116" spans="1:38" ht="18.75">
      <c r="B116" s="1257" t="s">
        <v>0</v>
      </c>
      <c r="C116" s="1257"/>
      <c r="D116" s="1257"/>
      <c r="E116" s="1257"/>
      <c r="F116" s="1257"/>
      <c r="G116" s="1257"/>
      <c r="H116" s="1257"/>
      <c r="I116" s="1257"/>
      <c r="J116" s="1257"/>
      <c r="K116" s="1257"/>
      <c r="L116" s="1257"/>
      <c r="M116" s="1257"/>
      <c r="N116" s="1257"/>
      <c r="O116" s="1257"/>
      <c r="P116" s="1257"/>
      <c r="Q116" s="1257"/>
      <c r="R116" s="1257"/>
      <c r="S116" s="1257"/>
      <c r="T116" s="1257"/>
      <c r="U116" s="1257"/>
      <c r="V116" s="1257"/>
      <c r="W116" s="1257"/>
      <c r="X116" s="1257"/>
      <c r="Y116" s="1257"/>
      <c r="Z116" s="1257"/>
      <c r="AA116" s="1257"/>
      <c r="AB116" s="1257"/>
      <c r="AC116" s="1257"/>
      <c r="AD116" s="1257"/>
      <c r="AE116" s="1257"/>
      <c r="AF116" s="1257"/>
      <c r="AG116" s="1257"/>
      <c r="AH116" s="1257"/>
      <c r="AI116" s="175"/>
      <c r="AJ116" s="175"/>
    </row>
    <row r="117" spans="1:38" ht="27.75" customHeight="1">
      <c r="A117" s="14"/>
      <c r="B117" s="1258" t="s">
        <v>69</v>
      </c>
      <c r="C117" s="1258"/>
      <c r="D117" s="1258"/>
      <c r="E117" s="1258"/>
      <c r="F117" s="1258"/>
      <c r="G117" s="1258"/>
      <c r="H117" s="1258"/>
      <c r="I117" s="1258"/>
      <c r="J117" s="1258"/>
      <c r="K117" s="1258"/>
      <c r="L117" s="1258"/>
      <c r="M117" s="1258"/>
      <c r="N117" s="1258"/>
      <c r="O117" s="1258"/>
      <c r="P117" s="1258"/>
      <c r="Q117" s="1258"/>
      <c r="R117" s="1258"/>
      <c r="S117" s="1258"/>
      <c r="T117" s="1258"/>
      <c r="U117" s="1258"/>
      <c r="V117" s="1258"/>
      <c r="W117" s="1258"/>
      <c r="X117" s="1258"/>
      <c r="Y117" s="1258"/>
      <c r="Z117" s="1258"/>
      <c r="AA117" s="1258"/>
      <c r="AB117" s="1258"/>
      <c r="AC117" s="1258"/>
      <c r="AD117" s="1258"/>
      <c r="AE117" s="1258"/>
      <c r="AF117" s="1258"/>
      <c r="AG117" s="1258"/>
      <c r="AH117" s="1258"/>
      <c r="AI117" s="1258"/>
      <c r="AJ117" s="1258"/>
      <c r="AK117" s="184">
        <v>2025</v>
      </c>
      <c r="AL117" s="14"/>
    </row>
    <row r="118" spans="1:38" ht="18.75">
      <c r="A118" s="14"/>
      <c r="B118" s="15"/>
      <c r="C118" s="16" t="s">
        <v>65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68"/>
      <c r="W118" s="17"/>
      <c r="X118" s="17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85"/>
      <c r="AL118" s="14"/>
    </row>
    <row r="119" spans="1:38" ht="29.25" customHeight="1">
      <c r="A119" s="18"/>
      <c r="B119" s="19" t="s">
        <v>3</v>
      </c>
      <c r="C119" s="20" t="s">
        <v>66</v>
      </c>
      <c r="D119" s="16"/>
      <c r="E119" s="1259" t="s">
        <v>5</v>
      </c>
      <c r="F119" s="1259"/>
      <c r="G119" s="1259"/>
      <c r="H119" s="16">
        <v>1</v>
      </c>
      <c r="I119" s="16"/>
      <c r="J119" s="1259"/>
      <c r="K119" s="1259"/>
      <c r="L119" s="1259"/>
      <c r="M119" s="1259"/>
      <c r="N119" s="1259"/>
      <c r="O119" s="1259"/>
      <c r="P119" s="1259"/>
      <c r="Q119" s="1259"/>
      <c r="R119" s="1259"/>
      <c r="S119" s="1259"/>
      <c r="T119" s="16"/>
      <c r="U119" s="16"/>
      <c r="V119" s="1259" t="s">
        <v>6</v>
      </c>
      <c r="W119" s="1259"/>
      <c r="X119" s="1259"/>
      <c r="Y119" s="1259"/>
      <c r="Z119" s="16"/>
      <c r="AA119" s="1260" t="s">
        <v>163</v>
      </c>
      <c r="AB119" s="1260"/>
      <c r="AC119" s="1260"/>
      <c r="AD119" s="1260"/>
      <c r="AE119" s="16"/>
      <c r="AF119" s="16"/>
      <c r="AG119" s="16"/>
      <c r="AH119" s="1259" t="s">
        <v>8</v>
      </c>
      <c r="AI119" s="1259"/>
      <c r="AJ119" s="15"/>
      <c r="AK119" s="185"/>
      <c r="AL119" s="14"/>
    </row>
    <row r="120" spans="1:38" ht="12" customHeight="1">
      <c r="A120" s="21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169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17"/>
      <c r="AK120" s="14"/>
      <c r="AL120" s="14"/>
    </row>
    <row r="121" spans="1:38" ht="18.75">
      <c r="A121" s="186"/>
      <c r="B121" s="722"/>
      <c r="C121" s="24"/>
      <c r="D121" s="24"/>
      <c r="E121" s="1254" t="s">
        <v>9</v>
      </c>
      <c r="F121" s="1254"/>
      <c r="G121" s="1254"/>
      <c r="H121" s="1254"/>
      <c r="I121" s="1254"/>
      <c r="J121" s="1254"/>
      <c r="K121" s="1254"/>
      <c r="L121" s="1254"/>
      <c r="M121" s="1254"/>
      <c r="N121" s="1254"/>
      <c r="O121" s="1254"/>
      <c r="P121" s="1254"/>
      <c r="Q121" s="1254"/>
      <c r="R121" s="1254"/>
      <c r="S121" s="1254"/>
      <c r="T121" s="1254"/>
      <c r="U121" s="1254"/>
      <c r="V121" s="1254"/>
      <c r="W121" s="1254"/>
      <c r="X121" s="1254"/>
      <c r="Y121" s="1254"/>
      <c r="Z121" s="1254"/>
      <c r="AA121" s="1254"/>
      <c r="AB121" s="1254"/>
      <c r="AC121" s="1254"/>
      <c r="AD121" s="1254"/>
      <c r="AE121" s="1254"/>
      <c r="AF121" s="1254"/>
      <c r="AG121" s="1254"/>
      <c r="AH121" s="1254"/>
      <c r="AI121" s="1255"/>
      <c r="AJ121" s="24"/>
      <c r="AK121" s="763"/>
      <c r="AL121" s="14"/>
    </row>
    <row r="122" spans="1:38" ht="18.75">
      <c r="A122" s="693"/>
      <c r="B122" s="723"/>
      <c r="C122" s="395"/>
      <c r="D122" s="395"/>
      <c r="E122" s="29"/>
      <c r="F122" s="30" t="s">
        <v>11</v>
      </c>
      <c r="G122" s="30"/>
      <c r="H122" s="30"/>
      <c r="I122" s="30"/>
      <c r="J122" s="30"/>
      <c r="K122" s="30"/>
      <c r="L122" s="30"/>
      <c r="M122" s="30" t="s">
        <v>10</v>
      </c>
      <c r="N122" s="30"/>
      <c r="O122" s="30"/>
      <c r="P122" s="30"/>
      <c r="Q122" s="170"/>
      <c r="R122" s="30"/>
      <c r="S122" s="30"/>
      <c r="T122" s="30" t="s">
        <v>11</v>
      </c>
      <c r="U122" s="30"/>
      <c r="V122" s="170"/>
      <c r="W122" s="30"/>
      <c r="X122" s="30"/>
      <c r="Y122" s="30"/>
      <c r="Z122" s="30"/>
      <c r="AA122" s="30" t="s">
        <v>10</v>
      </c>
      <c r="AB122" s="30"/>
      <c r="AC122" s="30"/>
      <c r="AD122" s="30"/>
      <c r="AE122" s="170"/>
      <c r="AF122" s="30"/>
      <c r="AG122" s="30"/>
      <c r="AH122" s="30" t="s">
        <v>11</v>
      </c>
      <c r="AI122" s="187"/>
      <c r="AJ122" s="779"/>
      <c r="AK122" s="765"/>
      <c r="AL122" s="14"/>
    </row>
    <row r="123" spans="1:38" s="6" customFormat="1" ht="71.25" customHeight="1">
      <c r="A123" s="694" t="s">
        <v>12</v>
      </c>
      <c r="B123" s="724" t="s">
        <v>13</v>
      </c>
      <c r="C123" s="725" t="s">
        <v>14</v>
      </c>
      <c r="D123" s="191" t="s">
        <v>15</v>
      </c>
      <c r="E123" s="35">
        <v>1</v>
      </c>
      <c r="F123" s="36">
        <v>2</v>
      </c>
      <c r="G123" s="36">
        <v>3</v>
      </c>
      <c r="H123" s="36">
        <v>4</v>
      </c>
      <c r="I123" s="139">
        <v>5</v>
      </c>
      <c r="J123" s="36">
        <v>6</v>
      </c>
      <c r="K123" s="36">
        <v>7</v>
      </c>
      <c r="L123" s="36">
        <v>8</v>
      </c>
      <c r="M123" s="36">
        <v>9</v>
      </c>
      <c r="N123" s="36">
        <v>10</v>
      </c>
      <c r="O123" s="36">
        <v>11</v>
      </c>
      <c r="P123" s="36">
        <v>12</v>
      </c>
      <c r="Q123" s="171">
        <v>13</v>
      </c>
      <c r="R123" s="36">
        <v>14</v>
      </c>
      <c r="S123" s="36">
        <v>15</v>
      </c>
      <c r="T123" s="36">
        <v>16</v>
      </c>
      <c r="U123" s="36">
        <v>17</v>
      </c>
      <c r="V123" s="139">
        <v>18</v>
      </c>
      <c r="W123" s="36">
        <v>19</v>
      </c>
      <c r="X123" s="171">
        <v>20</v>
      </c>
      <c r="Y123" s="36">
        <v>21</v>
      </c>
      <c r="Z123" s="36">
        <v>22</v>
      </c>
      <c r="AA123" s="36">
        <v>23</v>
      </c>
      <c r="AB123" s="36">
        <v>24</v>
      </c>
      <c r="AC123" s="36">
        <v>25</v>
      </c>
      <c r="AD123" s="36">
        <v>26</v>
      </c>
      <c r="AE123" s="171">
        <v>27</v>
      </c>
      <c r="AF123" s="36">
        <v>28</v>
      </c>
      <c r="AG123" s="36">
        <v>29</v>
      </c>
      <c r="AH123" s="36">
        <v>30</v>
      </c>
      <c r="AI123" s="190">
        <v>31</v>
      </c>
      <c r="AJ123" s="780" t="s">
        <v>16</v>
      </c>
      <c r="AK123" s="767" t="s">
        <v>17</v>
      </c>
      <c r="AL123" s="14"/>
    </row>
    <row r="124" spans="1:38" ht="20.25">
      <c r="A124" s="697">
        <v>1</v>
      </c>
      <c r="B124" s="38" t="s">
        <v>71</v>
      </c>
      <c r="C124" s="656" t="s">
        <v>123</v>
      </c>
      <c r="D124" s="108">
        <f t="shared" ref="D124:D138" si="22">AK87</f>
        <v>0</v>
      </c>
      <c r="E124" s="533"/>
      <c r="F124" s="460"/>
      <c r="G124" s="460"/>
      <c r="H124" s="461"/>
      <c r="I124" s="462"/>
      <c r="J124" s="269"/>
      <c r="K124" s="134"/>
      <c r="L124" s="311"/>
      <c r="M124" s="460"/>
      <c r="N124" s="460"/>
      <c r="O124" s="461"/>
      <c r="P124" s="461"/>
      <c r="Q124" s="269"/>
      <c r="R124" s="477"/>
      <c r="S124" s="533"/>
      <c r="T124" s="533"/>
      <c r="U124" s="460"/>
      <c r="V124" s="461"/>
      <c r="W124" s="462"/>
      <c r="X124" s="478"/>
      <c r="Y124" s="134"/>
      <c r="Z124" s="311"/>
      <c r="AA124" s="460"/>
      <c r="AB124" s="460"/>
      <c r="AC124" s="461"/>
      <c r="AD124" s="461"/>
      <c r="AE124" s="269"/>
      <c r="AF124" s="134"/>
      <c r="AG124" s="533"/>
      <c r="AH124" s="460"/>
      <c r="AI124" s="460"/>
      <c r="AJ124" s="220">
        <f t="shared" ref="AJ124:AJ144" si="23">SUM(E124:AI124)</f>
        <v>0</v>
      </c>
      <c r="AK124" s="208">
        <f t="shared" ref="AK124:AK141" si="24">D124-AJ124</f>
        <v>0</v>
      </c>
      <c r="AL124" s="14"/>
    </row>
    <row r="125" spans="1:38" ht="20.25">
      <c r="A125" s="698">
        <v>2</v>
      </c>
      <c r="B125" s="45" t="s">
        <v>72</v>
      </c>
      <c r="C125" s="361" t="s">
        <v>53</v>
      </c>
      <c r="D125" s="112">
        <f t="shared" si="22"/>
        <v>28</v>
      </c>
      <c r="E125" s="113"/>
      <c r="F125" s="113">
        <v>2</v>
      </c>
      <c r="G125" s="113"/>
      <c r="H125" s="114"/>
      <c r="I125" s="116">
        <v>2</v>
      </c>
      <c r="J125" s="115"/>
      <c r="K125" s="512"/>
      <c r="L125" s="513"/>
      <c r="M125" s="113">
        <v>2</v>
      </c>
      <c r="N125" s="177">
        <v>2</v>
      </c>
      <c r="O125" s="114"/>
      <c r="P125" s="114"/>
      <c r="Q125" s="115"/>
      <c r="R125" s="270"/>
      <c r="S125" s="113"/>
      <c r="T125" s="173"/>
      <c r="U125" s="113"/>
      <c r="V125" s="114"/>
      <c r="W125" s="116">
        <v>2</v>
      </c>
      <c r="X125" s="115"/>
      <c r="Y125" s="512"/>
      <c r="Z125" s="513"/>
      <c r="AA125" s="113">
        <v>2</v>
      </c>
      <c r="AB125" s="113"/>
      <c r="AC125" s="114"/>
      <c r="AD125" s="114"/>
      <c r="AE125" s="115"/>
      <c r="AF125" s="512"/>
      <c r="AG125" s="177">
        <v>2</v>
      </c>
      <c r="AH125" s="113">
        <v>2</v>
      </c>
      <c r="AI125" s="113"/>
      <c r="AJ125" s="230">
        <f t="shared" si="23"/>
        <v>16</v>
      </c>
      <c r="AK125" s="208">
        <f t="shared" si="24"/>
        <v>12</v>
      </c>
      <c r="AL125" s="14"/>
    </row>
    <row r="126" spans="1:38" ht="20.25">
      <c r="A126" s="698">
        <v>3</v>
      </c>
      <c r="B126" s="45" t="s">
        <v>164</v>
      </c>
      <c r="C126" s="656" t="s">
        <v>90</v>
      </c>
      <c r="D126" s="112">
        <f t="shared" si="22"/>
        <v>22</v>
      </c>
      <c r="E126" s="113">
        <v>2</v>
      </c>
      <c r="F126" s="113"/>
      <c r="G126" s="113"/>
      <c r="H126" s="114"/>
      <c r="I126" s="114"/>
      <c r="J126" s="115"/>
      <c r="K126" s="512"/>
      <c r="L126" s="513">
        <v>2</v>
      </c>
      <c r="M126" s="113"/>
      <c r="N126" s="113"/>
      <c r="O126" s="114">
        <v>2</v>
      </c>
      <c r="P126" s="114"/>
      <c r="Q126" s="115"/>
      <c r="R126" s="270"/>
      <c r="S126" s="113">
        <v>2</v>
      </c>
      <c r="T126" s="173"/>
      <c r="U126" s="113"/>
      <c r="V126" s="114"/>
      <c r="W126" s="114"/>
      <c r="X126" s="115"/>
      <c r="Y126" s="512"/>
      <c r="Z126" s="513">
        <v>2</v>
      </c>
      <c r="AA126" s="113"/>
      <c r="AB126" s="113"/>
      <c r="AC126" s="114">
        <v>2</v>
      </c>
      <c r="AD126" s="114"/>
      <c r="AE126" s="115"/>
      <c r="AF126" s="512"/>
      <c r="AG126" s="113">
        <v>2</v>
      </c>
      <c r="AH126" s="113"/>
      <c r="AI126" s="113"/>
      <c r="AJ126" s="230">
        <f t="shared" si="23"/>
        <v>14</v>
      </c>
      <c r="AK126" s="208">
        <f t="shared" si="24"/>
        <v>8</v>
      </c>
      <c r="AL126" s="14"/>
    </row>
    <row r="127" spans="1:38" ht="20.25" customHeight="1">
      <c r="A127" s="698">
        <v>4</v>
      </c>
      <c r="B127" s="45" t="s">
        <v>75</v>
      </c>
      <c r="C127" s="539" t="s">
        <v>76</v>
      </c>
      <c r="D127" s="112">
        <f t="shared" si="22"/>
        <v>10</v>
      </c>
      <c r="E127" s="113"/>
      <c r="F127" s="113">
        <v>2</v>
      </c>
      <c r="G127" s="113"/>
      <c r="H127" s="114"/>
      <c r="I127" s="114"/>
      <c r="J127" s="115"/>
      <c r="K127" s="512"/>
      <c r="L127" s="513"/>
      <c r="M127" s="113">
        <v>2</v>
      </c>
      <c r="N127" s="113"/>
      <c r="O127" s="114"/>
      <c r="P127" s="114"/>
      <c r="Q127" s="115"/>
      <c r="R127" s="270"/>
      <c r="S127" s="113"/>
      <c r="T127" s="173"/>
      <c r="U127" s="113"/>
      <c r="V127" s="114"/>
      <c r="W127" s="114"/>
      <c r="X127" s="115"/>
      <c r="Y127" s="512"/>
      <c r="Z127" s="513"/>
      <c r="AA127" s="113">
        <v>2</v>
      </c>
      <c r="AB127" s="113"/>
      <c r="AC127" s="114"/>
      <c r="AD127" s="114"/>
      <c r="AE127" s="115"/>
      <c r="AF127" s="512"/>
      <c r="AG127" s="113"/>
      <c r="AH127" s="113">
        <v>2</v>
      </c>
      <c r="AI127" s="113"/>
      <c r="AJ127" s="230">
        <f t="shared" si="23"/>
        <v>8</v>
      </c>
      <c r="AK127" s="208">
        <f t="shared" si="24"/>
        <v>2</v>
      </c>
      <c r="AL127" s="14"/>
    </row>
    <row r="128" spans="1:38" ht="20.25" customHeight="1">
      <c r="A128" s="698">
        <v>5</v>
      </c>
      <c r="B128" s="51" t="s">
        <v>26</v>
      </c>
      <c r="C128" s="321" t="s">
        <v>27</v>
      </c>
      <c r="D128" s="112">
        <f t="shared" si="22"/>
        <v>16</v>
      </c>
      <c r="E128" s="113"/>
      <c r="F128" s="113">
        <v>2</v>
      </c>
      <c r="G128" s="113"/>
      <c r="H128" s="114"/>
      <c r="I128" s="114">
        <v>2</v>
      </c>
      <c r="J128" s="115"/>
      <c r="K128" s="512"/>
      <c r="L128" s="513"/>
      <c r="M128" s="113">
        <v>2</v>
      </c>
      <c r="N128" s="113"/>
      <c r="O128" s="114"/>
      <c r="P128" s="114">
        <v>2</v>
      </c>
      <c r="Q128" s="115"/>
      <c r="R128" s="270"/>
      <c r="S128" s="113"/>
      <c r="T128" s="173"/>
      <c r="U128" s="113"/>
      <c r="V128" s="114"/>
      <c r="W128" s="114">
        <v>2</v>
      </c>
      <c r="X128" s="115"/>
      <c r="Y128" s="512"/>
      <c r="Z128" s="513"/>
      <c r="AA128" s="113">
        <v>2</v>
      </c>
      <c r="AB128" s="113"/>
      <c r="AC128" s="114"/>
      <c r="AD128" s="114">
        <v>2</v>
      </c>
      <c r="AE128" s="115"/>
      <c r="AF128" s="512"/>
      <c r="AG128" s="113"/>
      <c r="AH128" s="113">
        <v>2</v>
      </c>
      <c r="AI128" s="113"/>
      <c r="AJ128" s="230">
        <f t="shared" si="23"/>
        <v>16</v>
      </c>
      <c r="AK128" s="208">
        <f t="shared" si="24"/>
        <v>0</v>
      </c>
      <c r="AL128" s="14"/>
    </row>
    <row r="129" spans="1:38" ht="20.25" customHeight="1">
      <c r="A129" s="698">
        <v>6</v>
      </c>
      <c r="B129" s="45" t="s">
        <v>28</v>
      </c>
      <c r="C129" s="321" t="s">
        <v>118</v>
      </c>
      <c r="D129" s="112">
        <f t="shared" si="22"/>
        <v>34</v>
      </c>
      <c r="E129" s="113"/>
      <c r="F129" s="177">
        <v>2</v>
      </c>
      <c r="G129" s="113">
        <v>2</v>
      </c>
      <c r="H129" s="114"/>
      <c r="I129" s="114"/>
      <c r="J129" s="115"/>
      <c r="K129" s="512"/>
      <c r="L129" s="513"/>
      <c r="M129" s="177">
        <v>2</v>
      </c>
      <c r="N129" s="113">
        <v>2</v>
      </c>
      <c r="O129" s="114"/>
      <c r="P129" s="114"/>
      <c r="Q129" s="115"/>
      <c r="R129" s="270"/>
      <c r="S129" s="177">
        <v>2</v>
      </c>
      <c r="T129" s="173"/>
      <c r="U129" s="113">
        <v>2</v>
      </c>
      <c r="V129" s="116">
        <v>2</v>
      </c>
      <c r="W129" s="114"/>
      <c r="X129" s="115"/>
      <c r="Y129" s="512"/>
      <c r="Z129" s="515">
        <v>2</v>
      </c>
      <c r="AA129" s="113"/>
      <c r="AB129" s="113">
        <v>2</v>
      </c>
      <c r="AC129" s="114"/>
      <c r="AD129" s="116">
        <v>2</v>
      </c>
      <c r="AE129" s="115"/>
      <c r="AF129" s="512"/>
      <c r="AG129" s="113"/>
      <c r="AH129" s="177">
        <v>2</v>
      </c>
      <c r="AI129" s="113">
        <v>2</v>
      </c>
      <c r="AJ129" s="230">
        <f t="shared" si="23"/>
        <v>24</v>
      </c>
      <c r="AK129" s="208">
        <f t="shared" si="24"/>
        <v>10</v>
      </c>
      <c r="AL129" s="14"/>
    </row>
    <row r="130" spans="1:38" ht="20.25" customHeight="1">
      <c r="A130" s="698">
        <v>7</v>
      </c>
      <c r="B130" s="45" t="s">
        <v>79</v>
      </c>
      <c r="C130" s="321" t="s">
        <v>86</v>
      </c>
      <c r="D130" s="112">
        <f t="shared" si="22"/>
        <v>8</v>
      </c>
      <c r="E130" s="113"/>
      <c r="F130" s="113"/>
      <c r="G130" s="113">
        <v>2</v>
      </c>
      <c r="H130" s="513"/>
      <c r="I130" s="114"/>
      <c r="J130" s="512"/>
      <c r="K130" s="512"/>
      <c r="L130" s="513"/>
      <c r="M130" s="113"/>
      <c r="N130" s="49">
        <v>2</v>
      </c>
      <c r="O130" s="513"/>
      <c r="P130" s="114"/>
      <c r="Q130" s="512"/>
      <c r="R130" s="270"/>
      <c r="S130" s="113"/>
      <c r="T130" s="173"/>
      <c r="U130" s="113">
        <v>2</v>
      </c>
      <c r="V130" s="513"/>
      <c r="W130" s="114"/>
      <c r="X130" s="512"/>
      <c r="Y130" s="512"/>
      <c r="Z130" s="513"/>
      <c r="AA130" s="113"/>
      <c r="AB130" s="49">
        <v>2</v>
      </c>
      <c r="AC130" s="513"/>
      <c r="AD130" s="114"/>
      <c r="AE130" s="512"/>
      <c r="AF130" s="512"/>
      <c r="AG130" s="113"/>
      <c r="AH130" s="113"/>
      <c r="AI130" s="173"/>
      <c r="AJ130" s="230">
        <f t="shared" si="23"/>
        <v>8</v>
      </c>
      <c r="AK130" s="208">
        <f t="shared" si="24"/>
        <v>0</v>
      </c>
      <c r="AL130" s="14"/>
    </row>
    <row r="131" spans="1:38" ht="20.25" customHeight="1">
      <c r="A131" s="698">
        <v>8</v>
      </c>
      <c r="B131" s="45" t="s">
        <v>81</v>
      </c>
      <c r="C131" s="361" t="s">
        <v>98</v>
      </c>
      <c r="D131" s="112">
        <f t="shared" si="22"/>
        <v>22</v>
      </c>
      <c r="E131" s="113"/>
      <c r="F131" s="113"/>
      <c r="G131" s="113">
        <v>2</v>
      </c>
      <c r="H131" s="114"/>
      <c r="I131" s="114"/>
      <c r="J131" s="115"/>
      <c r="K131" s="512"/>
      <c r="L131" s="513">
        <v>2</v>
      </c>
      <c r="M131" s="113"/>
      <c r="N131" s="113">
        <v>2</v>
      </c>
      <c r="O131" s="114"/>
      <c r="P131" s="116"/>
      <c r="Q131" s="115"/>
      <c r="R131" s="270"/>
      <c r="S131" s="113"/>
      <c r="T131" s="173"/>
      <c r="U131" s="113">
        <v>2</v>
      </c>
      <c r="V131" s="114"/>
      <c r="W131" s="116">
        <v>2</v>
      </c>
      <c r="X131" s="115"/>
      <c r="Y131" s="512"/>
      <c r="Z131" s="513">
        <v>2</v>
      </c>
      <c r="AA131" s="113"/>
      <c r="AB131" s="113">
        <v>2</v>
      </c>
      <c r="AC131" s="114"/>
      <c r="AD131" s="116">
        <v>2</v>
      </c>
      <c r="AE131" s="115"/>
      <c r="AF131" s="512"/>
      <c r="AG131" s="113"/>
      <c r="AH131" s="113"/>
      <c r="AI131" s="113">
        <v>2</v>
      </c>
      <c r="AJ131" s="230">
        <f t="shared" si="23"/>
        <v>18</v>
      </c>
      <c r="AK131" s="208">
        <f t="shared" si="24"/>
        <v>4</v>
      </c>
      <c r="AL131" s="14"/>
    </row>
    <row r="132" spans="1:38" ht="20.25" customHeight="1">
      <c r="A132" s="698">
        <v>9</v>
      </c>
      <c r="B132" s="45" t="s">
        <v>83</v>
      </c>
      <c r="C132" s="348" t="s">
        <v>84</v>
      </c>
      <c r="D132" s="112">
        <f t="shared" si="22"/>
        <v>4</v>
      </c>
      <c r="E132" s="113"/>
      <c r="F132" s="113"/>
      <c r="G132" s="113"/>
      <c r="H132" s="114">
        <v>2</v>
      </c>
      <c r="I132" s="513">
        <v>2</v>
      </c>
      <c r="J132" s="115"/>
      <c r="K132" s="512"/>
      <c r="L132" s="513"/>
      <c r="M132" s="113"/>
      <c r="N132" s="513"/>
      <c r="O132" s="114"/>
      <c r="P132" s="161"/>
      <c r="Q132" s="115"/>
      <c r="R132" s="270"/>
      <c r="S132" s="113"/>
      <c r="T132" s="173"/>
      <c r="U132" s="113"/>
      <c r="V132" s="117"/>
      <c r="W132" s="161"/>
      <c r="X132" s="115"/>
      <c r="Y132" s="512"/>
      <c r="Z132" s="513"/>
      <c r="AA132" s="113"/>
      <c r="AB132" s="513"/>
      <c r="AC132" s="114"/>
      <c r="AD132" s="161"/>
      <c r="AE132" s="115"/>
      <c r="AF132" s="512"/>
      <c r="AG132" s="113"/>
      <c r="AH132" s="113"/>
      <c r="AI132" s="113"/>
      <c r="AJ132" s="230">
        <f t="shared" si="23"/>
        <v>4</v>
      </c>
      <c r="AK132" s="208">
        <f t="shared" si="24"/>
        <v>0</v>
      </c>
      <c r="AL132" s="14"/>
    </row>
    <row r="133" spans="1:38" ht="20.25" customHeight="1">
      <c r="A133" s="698">
        <v>10</v>
      </c>
      <c r="B133" s="45" t="s">
        <v>36</v>
      </c>
      <c r="C133" s="546" t="s">
        <v>77</v>
      </c>
      <c r="D133" s="112">
        <f t="shared" si="22"/>
        <v>28</v>
      </c>
      <c r="E133" s="113"/>
      <c r="F133" s="113"/>
      <c r="G133" s="177">
        <v>2</v>
      </c>
      <c r="H133" s="114">
        <v>2</v>
      </c>
      <c r="I133" s="114"/>
      <c r="J133" s="115"/>
      <c r="K133" s="512"/>
      <c r="L133" s="513"/>
      <c r="M133" s="113"/>
      <c r="N133" s="113"/>
      <c r="O133" s="114">
        <v>2</v>
      </c>
      <c r="P133" s="114"/>
      <c r="Q133" s="115"/>
      <c r="R133" s="270"/>
      <c r="S133" s="113"/>
      <c r="T133" s="173"/>
      <c r="U133" s="113"/>
      <c r="V133" s="114">
        <v>2</v>
      </c>
      <c r="W133" s="114"/>
      <c r="X133" s="115"/>
      <c r="Y133" s="512"/>
      <c r="Z133" s="161"/>
      <c r="AA133" s="113"/>
      <c r="AB133" s="113"/>
      <c r="AC133" s="114">
        <v>2</v>
      </c>
      <c r="AD133" s="114"/>
      <c r="AE133" s="115"/>
      <c r="AF133" s="512"/>
      <c r="AG133" s="113"/>
      <c r="AH133" s="113"/>
      <c r="AI133" s="177">
        <v>2</v>
      </c>
      <c r="AJ133" s="230">
        <f t="shared" si="23"/>
        <v>12</v>
      </c>
      <c r="AK133" s="208">
        <f t="shared" si="24"/>
        <v>16</v>
      </c>
      <c r="AL133" s="14"/>
    </row>
    <row r="134" spans="1:38" ht="20.25" customHeight="1">
      <c r="A134" s="698">
        <v>11</v>
      </c>
      <c r="B134" s="45" t="s">
        <v>38</v>
      </c>
      <c r="C134" s="539" t="s">
        <v>85</v>
      </c>
      <c r="D134" s="112">
        <f t="shared" si="22"/>
        <v>4</v>
      </c>
      <c r="E134" s="113">
        <v>2</v>
      </c>
      <c r="F134" s="113"/>
      <c r="G134" s="113"/>
      <c r="H134" s="114"/>
      <c r="I134" s="114"/>
      <c r="J134" s="115"/>
      <c r="K134" s="512"/>
      <c r="L134" s="513">
        <v>2</v>
      </c>
      <c r="M134" s="113"/>
      <c r="N134" s="113"/>
      <c r="O134" s="114"/>
      <c r="P134" s="117"/>
      <c r="Q134" s="115"/>
      <c r="R134" s="270"/>
      <c r="S134" s="173"/>
      <c r="T134" s="173"/>
      <c r="U134" s="113"/>
      <c r="V134" s="114"/>
      <c r="W134" s="114"/>
      <c r="X134" s="118"/>
      <c r="Y134" s="512"/>
      <c r="Z134" s="161"/>
      <c r="AA134" s="113"/>
      <c r="AB134" s="113"/>
      <c r="AC134" s="114"/>
      <c r="AD134" s="117"/>
      <c r="AE134" s="115"/>
      <c r="AF134" s="512"/>
      <c r="AG134" s="173"/>
      <c r="AH134" s="113"/>
      <c r="AI134" s="113"/>
      <c r="AJ134" s="230">
        <f t="shared" si="23"/>
        <v>4</v>
      </c>
      <c r="AK134" s="208">
        <f t="shared" si="24"/>
        <v>0</v>
      </c>
      <c r="AL134" s="14"/>
    </row>
    <row r="135" spans="1:38" ht="20.25" customHeight="1">
      <c r="A135" s="698">
        <v>12</v>
      </c>
      <c r="B135" s="348" t="s">
        <v>40</v>
      </c>
      <c r="C135" s="361" t="s">
        <v>85</v>
      </c>
      <c r="D135" s="112">
        <f t="shared" si="22"/>
        <v>14</v>
      </c>
      <c r="E135" s="113"/>
      <c r="F135" s="113"/>
      <c r="G135" s="113"/>
      <c r="H135" s="114">
        <v>2</v>
      </c>
      <c r="I135" s="114"/>
      <c r="J135" s="115"/>
      <c r="K135" s="512"/>
      <c r="L135" s="513"/>
      <c r="M135" s="113"/>
      <c r="N135" s="113"/>
      <c r="O135" s="114">
        <v>2</v>
      </c>
      <c r="P135" s="114"/>
      <c r="Q135" s="115"/>
      <c r="R135" s="270"/>
      <c r="S135" s="113"/>
      <c r="T135" s="173"/>
      <c r="U135" s="113"/>
      <c r="V135" s="114">
        <v>2</v>
      </c>
      <c r="W135" s="114"/>
      <c r="X135" s="115"/>
      <c r="Y135" s="512"/>
      <c r="Z135" s="513"/>
      <c r="AA135" s="113"/>
      <c r="AB135" s="113"/>
      <c r="AC135" s="114">
        <v>2</v>
      </c>
      <c r="AD135" s="114"/>
      <c r="AE135" s="115"/>
      <c r="AF135" s="512"/>
      <c r="AG135" s="113"/>
      <c r="AH135" s="113"/>
      <c r="AI135" s="113"/>
      <c r="AJ135" s="230">
        <f t="shared" si="23"/>
        <v>8</v>
      </c>
      <c r="AK135" s="208">
        <f t="shared" si="24"/>
        <v>6</v>
      </c>
      <c r="AL135" s="14"/>
    </row>
    <row r="136" spans="1:38" ht="20.25" customHeight="1">
      <c r="A136" s="698">
        <v>13</v>
      </c>
      <c r="B136" s="348" t="s">
        <v>42</v>
      </c>
      <c r="C136" s="361" t="s">
        <v>86</v>
      </c>
      <c r="D136" s="112">
        <f t="shared" si="22"/>
        <v>6</v>
      </c>
      <c r="E136" s="120"/>
      <c r="F136" s="120"/>
      <c r="G136" s="120"/>
      <c r="H136" s="121"/>
      <c r="I136" s="121">
        <v>2</v>
      </c>
      <c r="J136" s="122"/>
      <c r="K136" s="162"/>
      <c r="L136" s="174"/>
      <c r="M136" s="120"/>
      <c r="N136" s="120"/>
      <c r="O136" s="121"/>
      <c r="P136" s="121">
        <v>2</v>
      </c>
      <c r="Q136" s="122"/>
      <c r="R136" s="271"/>
      <c r="S136" s="120"/>
      <c r="T136" s="329"/>
      <c r="U136" s="120"/>
      <c r="V136" s="121"/>
      <c r="W136" s="121">
        <v>2</v>
      </c>
      <c r="X136" s="122"/>
      <c r="Y136" s="162"/>
      <c r="Z136" s="174"/>
      <c r="AA136" s="120"/>
      <c r="AB136" s="120"/>
      <c r="AC136" s="121"/>
      <c r="AD136" s="305"/>
      <c r="AE136" s="122"/>
      <c r="AF136" s="162"/>
      <c r="AG136" s="120"/>
      <c r="AH136" s="120"/>
      <c r="AI136" s="120"/>
      <c r="AJ136" s="230">
        <f t="shared" si="23"/>
        <v>6</v>
      </c>
      <c r="AK136" s="208">
        <f t="shared" si="24"/>
        <v>0</v>
      </c>
      <c r="AL136" s="14"/>
    </row>
    <row r="137" spans="1:38" ht="20.25" customHeight="1">
      <c r="A137" s="698">
        <v>14</v>
      </c>
      <c r="B137" s="348" t="s">
        <v>87</v>
      </c>
      <c r="C137" s="539" t="s">
        <v>118</v>
      </c>
      <c r="D137" s="112">
        <f t="shared" si="22"/>
        <v>8</v>
      </c>
      <c r="E137" s="120">
        <v>2</v>
      </c>
      <c r="F137" s="120"/>
      <c r="G137" s="120"/>
      <c r="H137" s="121"/>
      <c r="I137" s="121"/>
      <c r="J137" s="122"/>
      <c r="K137" s="162"/>
      <c r="L137" s="174"/>
      <c r="M137" s="120"/>
      <c r="N137" s="120"/>
      <c r="O137" s="121"/>
      <c r="P137" s="378">
        <v>2</v>
      </c>
      <c r="Q137" s="122"/>
      <c r="R137" s="271"/>
      <c r="S137" s="120">
        <v>2</v>
      </c>
      <c r="T137" s="329"/>
      <c r="U137" s="120"/>
      <c r="V137" s="121"/>
      <c r="W137" s="121"/>
      <c r="X137" s="122"/>
      <c r="Y137" s="162"/>
      <c r="Z137" s="174"/>
      <c r="AA137" s="120"/>
      <c r="AB137" s="120"/>
      <c r="AC137" s="121"/>
      <c r="AD137" s="121"/>
      <c r="AE137" s="122"/>
      <c r="AF137" s="162"/>
      <c r="AG137" s="120">
        <v>2</v>
      </c>
      <c r="AH137" s="120"/>
      <c r="AI137" s="120"/>
      <c r="AJ137" s="230">
        <f t="shared" si="23"/>
        <v>8</v>
      </c>
      <c r="AK137" s="208">
        <f t="shared" si="24"/>
        <v>0</v>
      </c>
      <c r="AL137" s="14"/>
    </row>
    <row r="138" spans="1:38" ht="20.25" customHeight="1">
      <c r="A138" s="698">
        <v>15</v>
      </c>
      <c r="B138" s="59" t="s">
        <v>88</v>
      </c>
      <c r="C138" s="361" t="s">
        <v>109</v>
      </c>
      <c r="D138" s="119">
        <f t="shared" si="22"/>
        <v>36</v>
      </c>
      <c r="E138" s="377">
        <v>2</v>
      </c>
      <c r="F138" s="120"/>
      <c r="G138" s="120"/>
      <c r="H138" s="121">
        <v>2</v>
      </c>
      <c r="I138" s="121"/>
      <c r="J138" s="122"/>
      <c r="K138" s="162"/>
      <c r="L138" s="266">
        <v>2</v>
      </c>
      <c r="M138" s="120"/>
      <c r="N138" s="120"/>
      <c r="O138" s="121">
        <v>2</v>
      </c>
      <c r="P138" s="121"/>
      <c r="Q138" s="122"/>
      <c r="R138" s="271"/>
      <c r="S138" s="377">
        <v>2</v>
      </c>
      <c r="T138" s="329"/>
      <c r="U138" s="377">
        <v>2</v>
      </c>
      <c r="V138" s="121">
        <v>2</v>
      </c>
      <c r="W138" s="121"/>
      <c r="X138" s="122"/>
      <c r="Y138" s="162"/>
      <c r="Z138" s="266">
        <v>2</v>
      </c>
      <c r="AA138" s="120"/>
      <c r="AB138" s="120"/>
      <c r="AC138" s="121">
        <v>2</v>
      </c>
      <c r="AD138" s="378">
        <v>2</v>
      </c>
      <c r="AE138" s="122"/>
      <c r="AF138" s="162"/>
      <c r="AG138" s="377">
        <v>2</v>
      </c>
      <c r="AH138" s="120"/>
      <c r="AI138" s="120"/>
      <c r="AJ138" s="230">
        <f t="shared" si="23"/>
        <v>22</v>
      </c>
      <c r="AK138" s="208">
        <f t="shared" si="24"/>
        <v>14</v>
      </c>
      <c r="AL138" s="14"/>
    </row>
    <row r="139" spans="1:38" s="202" customFormat="1" ht="20.25">
      <c r="A139" s="795"/>
      <c r="B139" s="699"/>
      <c r="C139" s="257"/>
      <c r="D139" s="282">
        <f t="shared" ref="D139" si="25">SUM(D124:D138)</f>
        <v>240</v>
      </c>
      <c r="E139" s="344">
        <f t="shared" ref="E139:AG139" si="26">SUM(E124:E138)</f>
        <v>8</v>
      </c>
      <c r="F139" s="344">
        <f t="shared" si="26"/>
        <v>8</v>
      </c>
      <c r="G139" s="344">
        <f t="shared" si="26"/>
        <v>8</v>
      </c>
      <c r="H139" s="344">
        <f t="shared" si="26"/>
        <v>8</v>
      </c>
      <c r="I139" s="344">
        <f t="shared" si="26"/>
        <v>8</v>
      </c>
      <c r="J139" s="344">
        <f t="shared" si="26"/>
        <v>0</v>
      </c>
      <c r="K139" s="344">
        <f t="shared" si="26"/>
        <v>0</v>
      </c>
      <c r="L139" s="344">
        <f t="shared" ref="L139:P139" si="27">SUM(L124:L138)</f>
        <v>8</v>
      </c>
      <c r="M139" s="344">
        <f t="shared" si="27"/>
        <v>8</v>
      </c>
      <c r="N139" s="344">
        <f t="shared" si="27"/>
        <v>8</v>
      </c>
      <c r="O139" s="344">
        <f t="shared" si="27"/>
        <v>8</v>
      </c>
      <c r="P139" s="344">
        <f t="shared" si="27"/>
        <v>6</v>
      </c>
      <c r="Q139" s="344">
        <f t="shared" si="26"/>
        <v>0</v>
      </c>
      <c r="R139" s="344">
        <f t="shared" si="26"/>
        <v>0</v>
      </c>
      <c r="S139" s="344">
        <f t="shared" si="26"/>
        <v>8</v>
      </c>
      <c r="T139" s="452">
        <f t="shared" si="26"/>
        <v>0</v>
      </c>
      <c r="U139" s="344">
        <f t="shared" si="26"/>
        <v>8</v>
      </c>
      <c r="V139" s="344">
        <f t="shared" si="26"/>
        <v>8</v>
      </c>
      <c r="W139" s="344">
        <f t="shared" si="26"/>
        <v>8</v>
      </c>
      <c r="X139" s="344">
        <f t="shared" si="26"/>
        <v>0</v>
      </c>
      <c r="Y139" s="344">
        <f t="shared" si="26"/>
        <v>0</v>
      </c>
      <c r="Z139" s="344">
        <f t="shared" ref="Z139:AD139" si="28">SUM(Z124:Z138)</f>
        <v>8</v>
      </c>
      <c r="AA139" s="344">
        <f t="shared" si="28"/>
        <v>6</v>
      </c>
      <c r="AB139" s="344">
        <f t="shared" si="28"/>
        <v>6</v>
      </c>
      <c r="AC139" s="344">
        <f t="shared" si="28"/>
        <v>8</v>
      </c>
      <c r="AD139" s="344">
        <f t="shared" si="28"/>
        <v>8</v>
      </c>
      <c r="AE139" s="344">
        <f t="shared" si="26"/>
        <v>0</v>
      </c>
      <c r="AF139" s="344">
        <f t="shared" si="26"/>
        <v>0</v>
      </c>
      <c r="AG139" s="344">
        <f t="shared" si="26"/>
        <v>8</v>
      </c>
      <c r="AH139" s="344">
        <f t="shared" ref="AH139:AI139" si="29">SUM(AH124:AH138)</f>
        <v>8</v>
      </c>
      <c r="AI139" s="344">
        <f t="shared" si="29"/>
        <v>6</v>
      </c>
      <c r="AJ139" s="344">
        <f t="shared" si="23"/>
        <v>168</v>
      </c>
      <c r="AK139" s="781">
        <f t="shared" si="24"/>
        <v>72</v>
      </c>
      <c r="AL139" s="201"/>
    </row>
    <row r="140" spans="1:38" s="8" customFormat="1" ht="20.25">
      <c r="A140" s="76"/>
      <c r="B140" s="807" t="s">
        <v>89</v>
      </c>
      <c r="C140" s="863"/>
      <c r="D140" s="731"/>
      <c r="E140" s="355"/>
      <c r="F140" s="355"/>
      <c r="G140" s="355"/>
      <c r="H140" s="356"/>
      <c r="I140" s="356"/>
      <c r="J140" s="476"/>
      <c r="K140" s="126"/>
      <c r="L140" s="125"/>
      <c r="M140" s="355"/>
      <c r="N140" s="355"/>
      <c r="O140" s="356"/>
      <c r="P140" s="356"/>
      <c r="Q140" s="476"/>
      <c r="R140" s="374"/>
      <c r="S140" s="355"/>
      <c r="T140" s="532"/>
      <c r="U140" s="355"/>
      <c r="V140" s="356"/>
      <c r="W140" s="356"/>
      <c r="X140" s="476"/>
      <c r="Y140" s="126"/>
      <c r="Z140" s="125"/>
      <c r="AA140" s="355"/>
      <c r="AB140" s="355"/>
      <c r="AC140" s="356"/>
      <c r="AD140" s="356"/>
      <c r="AE140" s="476"/>
      <c r="AF140" s="126"/>
      <c r="AG140" s="355"/>
      <c r="AH140" s="355"/>
      <c r="AI140" s="886"/>
      <c r="AJ140" s="72">
        <f t="shared" si="23"/>
        <v>0</v>
      </c>
      <c r="AK140" s="205">
        <f t="shared" si="24"/>
        <v>0</v>
      </c>
      <c r="AL140" s="14"/>
    </row>
    <row r="141" spans="1:38" s="8" customFormat="1" ht="20.25">
      <c r="A141" s="567"/>
      <c r="B141" s="51" t="s">
        <v>164</v>
      </c>
      <c r="C141" s="129" t="s">
        <v>149</v>
      </c>
      <c r="D141" s="799">
        <f>AK104</f>
        <v>22</v>
      </c>
      <c r="E141" s="734">
        <v>2</v>
      </c>
      <c r="F141" s="460"/>
      <c r="G141" s="460"/>
      <c r="H141" s="461"/>
      <c r="I141" s="461"/>
      <c r="J141" s="269"/>
      <c r="K141" s="134"/>
      <c r="L141" s="133">
        <v>2</v>
      </c>
      <c r="M141" s="460"/>
      <c r="N141" s="460"/>
      <c r="O141" s="461">
        <v>2</v>
      </c>
      <c r="P141" s="461"/>
      <c r="Q141" s="269"/>
      <c r="R141" s="477"/>
      <c r="S141" s="460">
        <v>2</v>
      </c>
      <c r="T141" s="533"/>
      <c r="U141" s="460"/>
      <c r="V141" s="461"/>
      <c r="W141" s="461"/>
      <c r="X141" s="269"/>
      <c r="Y141" s="134"/>
      <c r="Z141" s="133">
        <v>2</v>
      </c>
      <c r="AA141" s="460"/>
      <c r="AB141" s="460"/>
      <c r="AC141" s="461">
        <v>2</v>
      </c>
      <c r="AD141" s="461"/>
      <c r="AE141" s="269"/>
      <c r="AF141" s="134"/>
      <c r="AG141" s="460">
        <v>2</v>
      </c>
      <c r="AH141" s="460"/>
      <c r="AI141" s="887"/>
      <c r="AJ141" s="230">
        <f t="shared" si="23"/>
        <v>14</v>
      </c>
      <c r="AK141" s="208">
        <f t="shared" si="24"/>
        <v>8</v>
      </c>
      <c r="AL141" s="14"/>
    </row>
    <row r="142" spans="1:38" s="8" customFormat="1" ht="20.25">
      <c r="A142" s="567"/>
      <c r="B142" s="45" t="s">
        <v>75</v>
      </c>
      <c r="C142" s="302" t="s">
        <v>110</v>
      </c>
      <c r="D142" s="735">
        <f>AK105</f>
        <v>10</v>
      </c>
      <c r="E142" s="471"/>
      <c r="F142" s="113">
        <v>2</v>
      </c>
      <c r="G142" s="113"/>
      <c r="H142" s="114"/>
      <c r="I142" s="114"/>
      <c r="J142" s="115"/>
      <c r="K142" s="512"/>
      <c r="L142" s="513"/>
      <c r="M142" s="113">
        <v>2</v>
      </c>
      <c r="N142" s="113"/>
      <c r="O142" s="114"/>
      <c r="P142" s="114"/>
      <c r="Q142" s="115"/>
      <c r="R142" s="270"/>
      <c r="S142" s="113"/>
      <c r="T142" s="173"/>
      <c r="U142" s="113"/>
      <c r="V142" s="114"/>
      <c r="W142" s="114"/>
      <c r="X142" s="115"/>
      <c r="Y142" s="512"/>
      <c r="Z142" s="513"/>
      <c r="AA142" s="113">
        <v>2</v>
      </c>
      <c r="AB142" s="113"/>
      <c r="AC142" s="114"/>
      <c r="AD142" s="114"/>
      <c r="AE142" s="115"/>
      <c r="AF142" s="512"/>
      <c r="AG142" s="113"/>
      <c r="AH142" s="113">
        <v>2</v>
      </c>
      <c r="AI142" s="888"/>
      <c r="AJ142" s="332">
        <f t="shared" si="23"/>
        <v>8</v>
      </c>
      <c r="AK142" s="333">
        <f t="shared" ref="AK142:AK144" si="30">D142-AJ142</f>
        <v>2</v>
      </c>
      <c r="AL142" s="14"/>
    </row>
    <row r="143" spans="1:38" s="8" customFormat="1" ht="24" customHeight="1">
      <c r="A143" s="567"/>
      <c r="B143" s="91" t="s">
        <v>28</v>
      </c>
      <c r="C143" s="235" t="s">
        <v>143</v>
      </c>
      <c r="D143" s="735">
        <f>AK106</f>
        <v>36</v>
      </c>
      <c r="E143" s="471"/>
      <c r="F143" s="177">
        <v>2</v>
      </c>
      <c r="G143" s="113">
        <v>2</v>
      </c>
      <c r="H143" s="114"/>
      <c r="I143" s="114"/>
      <c r="J143" s="115"/>
      <c r="K143" s="512"/>
      <c r="L143" s="513"/>
      <c r="M143" s="177">
        <v>2</v>
      </c>
      <c r="N143" s="113">
        <v>2</v>
      </c>
      <c r="O143" s="114"/>
      <c r="P143" s="114"/>
      <c r="Q143" s="115"/>
      <c r="R143" s="270"/>
      <c r="S143" s="177">
        <v>2</v>
      </c>
      <c r="T143" s="173"/>
      <c r="U143" s="113">
        <v>2</v>
      </c>
      <c r="V143" s="116">
        <v>2</v>
      </c>
      <c r="W143" s="114"/>
      <c r="X143" s="115"/>
      <c r="Y143" s="512"/>
      <c r="Z143" s="515">
        <v>2</v>
      </c>
      <c r="AA143" s="113"/>
      <c r="AB143" s="113">
        <v>2</v>
      </c>
      <c r="AC143" s="114"/>
      <c r="AD143" s="116">
        <v>2</v>
      </c>
      <c r="AE143" s="115"/>
      <c r="AF143" s="512"/>
      <c r="AG143" s="113"/>
      <c r="AH143" s="177">
        <v>2</v>
      </c>
      <c r="AI143" s="888">
        <v>2</v>
      </c>
      <c r="AJ143" s="332">
        <f t="shared" si="23"/>
        <v>24</v>
      </c>
      <c r="AK143" s="333">
        <f t="shared" si="30"/>
        <v>12</v>
      </c>
      <c r="AL143" s="14"/>
    </row>
    <row r="144" spans="1:38" s="8" customFormat="1" ht="20.25">
      <c r="A144" s="90"/>
      <c r="B144" s="234" t="s">
        <v>81</v>
      </c>
      <c r="C144" s="1156" t="s">
        <v>165</v>
      </c>
      <c r="D144" s="864">
        <f>AK107</f>
        <v>22</v>
      </c>
      <c r="E144" s="865"/>
      <c r="F144" s="359"/>
      <c r="G144" s="359">
        <v>2</v>
      </c>
      <c r="H144" s="360"/>
      <c r="I144" s="243"/>
      <c r="J144" s="875"/>
      <c r="K144" s="875"/>
      <c r="L144" s="513">
        <v>2</v>
      </c>
      <c r="M144" s="113"/>
      <c r="N144" s="113">
        <v>2</v>
      </c>
      <c r="O144" s="114"/>
      <c r="P144" s="114"/>
      <c r="Q144" s="875"/>
      <c r="R144" s="875"/>
      <c r="S144" s="359"/>
      <c r="T144" s="534"/>
      <c r="U144" s="359">
        <v>2</v>
      </c>
      <c r="V144" s="360"/>
      <c r="W144" s="381">
        <v>2</v>
      </c>
      <c r="X144" s="881"/>
      <c r="Y144" s="875"/>
      <c r="Z144" s="513">
        <v>2</v>
      </c>
      <c r="AA144" s="113"/>
      <c r="AB144" s="113">
        <v>2</v>
      </c>
      <c r="AC144" s="114"/>
      <c r="AD144" s="116">
        <v>2</v>
      </c>
      <c r="AE144" s="875"/>
      <c r="AF144" s="875"/>
      <c r="AG144" s="359"/>
      <c r="AH144" s="359"/>
      <c r="AI144" s="889">
        <v>2</v>
      </c>
      <c r="AJ144" s="385">
        <f t="shared" si="23"/>
        <v>18</v>
      </c>
      <c r="AK144" s="416">
        <f t="shared" si="30"/>
        <v>4</v>
      </c>
      <c r="AL144" s="14"/>
    </row>
    <row r="145" spans="1:38" s="8" customFormat="1" ht="18.75">
      <c r="A145" s="69"/>
      <c r="B145" s="522" t="s">
        <v>51</v>
      </c>
      <c r="C145" s="64"/>
      <c r="D145" s="731"/>
      <c r="E145" s="740"/>
      <c r="F145" s="740"/>
      <c r="G145" s="740"/>
      <c r="H145" s="740"/>
      <c r="I145" s="740"/>
      <c r="J145" s="751"/>
      <c r="K145" s="751"/>
      <c r="L145" s="740"/>
      <c r="M145" s="740"/>
      <c r="N145" s="740"/>
      <c r="O145" s="740"/>
      <c r="P145" s="740"/>
      <c r="Q145" s="751"/>
      <c r="R145" s="751"/>
      <c r="S145" s="740"/>
      <c r="T145" s="877"/>
      <c r="U145" s="848"/>
      <c r="V145" s="740"/>
      <c r="W145" s="740"/>
      <c r="X145" s="753"/>
      <c r="Y145" s="751"/>
      <c r="Z145" s="740"/>
      <c r="AA145" s="740"/>
      <c r="AB145" s="848"/>
      <c r="AC145" s="740"/>
      <c r="AD145" s="740"/>
      <c r="AE145" s="751"/>
      <c r="AF145" s="751"/>
      <c r="AG145" s="740"/>
      <c r="AH145" s="740"/>
      <c r="AI145" s="770"/>
      <c r="AJ145" s="701"/>
      <c r="AK145" s="771"/>
      <c r="AL145" s="14"/>
    </row>
    <row r="146" spans="1:38" s="8" customFormat="1" ht="18.75">
      <c r="A146" s="96"/>
      <c r="B146" s="866" t="s">
        <v>81</v>
      </c>
      <c r="C146" s="867" t="s">
        <v>82</v>
      </c>
      <c r="D146" s="832"/>
      <c r="E146" s="868"/>
      <c r="F146" s="869"/>
      <c r="G146" s="869">
        <v>2</v>
      </c>
      <c r="H146" s="869"/>
      <c r="I146" s="869"/>
      <c r="J146" s="875"/>
      <c r="K146" s="875"/>
      <c r="L146" s="869">
        <v>2</v>
      </c>
      <c r="M146" s="869"/>
      <c r="N146" s="869">
        <v>2</v>
      </c>
      <c r="O146" s="869"/>
      <c r="P146" s="869"/>
      <c r="Q146" s="875"/>
      <c r="R146" s="875"/>
      <c r="S146" s="869"/>
      <c r="T146" s="874"/>
      <c r="U146" s="882">
        <v>2</v>
      </c>
      <c r="V146" s="869"/>
      <c r="W146" s="869"/>
      <c r="X146" s="881"/>
      <c r="Y146" s="875"/>
      <c r="Z146" s="869">
        <v>2</v>
      </c>
      <c r="AA146" s="869"/>
      <c r="AB146" s="882">
        <v>2</v>
      </c>
      <c r="AC146" s="869"/>
      <c r="AD146" s="869"/>
      <c r="AE146" s="875"/>
      <c r="AF146" s="875"/>
      <c r="AG146" s="869"/>
      <c r="AH146" s="869"/>
      <c r="AI146" s="821">
        <v>2</v>
      </c>
      <c r="AJ146" s="861">
        <f t="shared" ref="AJ146" si="31">SUM(E146:AI146)</f>
        <v>14</v>
      </c>
      <c r="AK146" s="774">
        <f t="shared" ref="AK146" si="32">D146-AJ146</f>
        <v>-14</v>
      </c>
      <c r="AL146" s="14"/>
    </row>
    <row r="147" spans="1:38" s="8" customFormat="1" ht="18.75">
      <c r="A147" s="14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68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4"/>
      <c r="AL147" s="14"/>
    </row>
    <row r="148" spans="1:38" s="9" customFormat="1" ht="18.75">
      <c r="A148" s="14"/>
      <c r="B148" s="17"/>
      <c r="C148" s="17"/>
      <c r="D148" s="17"/>
      <c r="E148" s="20" t="s">
        <v>54</v>
      </c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172"/>
      <c r="W148" s="20"/>
      <c r="X148" s="20"/>
      <c r="Y148" s="20"/>
      <c r="Z148" s="175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4"/>
      <c r="AL148" s="14"/>
    </row>
    <row r="149" spans="1:38" s="9" customFormat="1" ht="18.75">
      <c r="A149" s="14"/>
      <c r="B149" s="17"/>
      <c r="C149" s="17"/>
      <c r="D149" s="17"/>
      <c r="E149" s="1256" t="s">
        <v>102</v>
      </c>
      <c r="F149" s="1256"/>
      <c r="G149" s="1256"/>
      <c r="H149" s="1256"/>
      <c r="I149" s="1256"/>
      <c r="J149" s="1256"/>
      <c r="K149" s="1256"/>
      <c r="L149" s="1256"/>
      <c r="M149" s="1256"/>
      <c r="N149" s="1256"/>
      <c r="O149" s="1256"/>
      <c r="P149" s="1256"/>
      <c r="Q149" s="1256"/>
      <c r="R149" s="1256"/>
      <c r="S149" s="1256"/>
      <c r="T149" s="1256"/>
      <c r="U149" s="1256"/>
      <c r="V149" s="1256"/>
      <c r="W149" s="1256"/>
      <c r="X149" s="1256"/>
      <c r="Y149" s="1256"/>
      <c r="Z149" s="1256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4"/>
      <c r="AL149" s="14"/>
    </row>
    <row r="150" spans="1:38" s="9" customFormat="1" ht="18.75">
      <c r="A150" s="14"/>
      <c r="B150" s="1257"/>
      <c r="C150" s="1257"/>
      <c r="D150" s="1257"/>
      <c r="E150" s="1257"/>
      <c r="F150" s="1257"/>
      <c r="G150" s="1257"/>
      <c r="H150" s="1257"/>
      <c r="I150" s="1257"/>
      <c r="J150" s="1257"/>
      <c r="K150" s="1257"/>
      <c r="L150" s="1257"/>
      <c r="M150" s="1257"/>
      <c r="N150" s="1257"/>
      <c r="O150" s="1257"/>
      <c r="P150" s="1257"/>
      <c r="Q150" s="1257"/>
      <c r="R150" s="1257"/>
      <c r="S150" s="1257"/>
      <c r="T150" s="1257"/>
      <c r="U150" s="1257"/>
      <c r="V150" s="1257"/>
      <c r="W150" s="1257"/>
      <c r="X150" s="1257"/>
      <c r="Y150" s="1257"/>
      <c r="Z150" s="1257"/>
      <c r="AA150" s="1257"/>
      <c r="AB150" s="1257"/>
      <c r="AC150" s="1257"/>
      <c r="AD150" s="1257"/>
      <c r="AE150" s="1257"/>
      <c r="AF150" s="1257"/>
      <c r="AG150" s="1257"/>
      <c r="AH150" s="1257"/>
      <c r="AI150" s="17"/>
      <c r="AJ150" s="17"/>
      <c r="AK150" s="14"/>
      <c r="AL150" s="14"/>
    </row>
    <row r="151" spans="1:38" ht="18.75">
      <c r="B151" s="1257" t="s">
        <v>0</v>
      </c>
      <c r="C151" s="1257"/>
      <c r="D151" s="1257"/>
      <c r="E151" s="1257"/>
      <c r="F151" s="1257"/>
      <c r="G151" s="1257"/>
      <c r="H151" s="1257"/>
      <c r="I151" s="1257"/>
      <c r="J151" s="1257"/>
      <c r="K151" s="1257"/>
      <c r="L151" s="1257"/>
      <c r="M151" s="1257"/>
      <c r="N151" s="1257"/>
      <c r="O151" s="1257"/>
      <c r="P151" s="1257"/>
      <c r="Q151" s="1257"/>
      <c r="R151" s="1257"/>
      <c r="S151" s="1257"/>
      <c r="T151" s="1257"/>
      <c r="U151" s="1257"/>
      <c r="V151" s="1257"/>
      <c r="W151" s="1257"/>
      <c r="X151" s="1257"/>
      <c r="Y151" s="1257"/>
      <c r="Z151" s="1257"/>
      <c r="AA151" s="1257"/>
      <c r="AB151" s="1257"/>
      <c r="AC151" s="1257"/>
      <c r="AD151" s="1257"/>
      <c r="AE151" s="1257"/>
      <c r="AF151" s="1257"/>
      <c r="AG151" s="1257"/>
      <c r="AH151" s="1257"/>
      <c r="AI151" s="175"/>
      <c r="AJ151" s="175"/>
    </row>
    <row r="152" spans="1:38" ht="27.75" customHeight="1">
      <c r="A152" s="14"/>
      <c r="B152" s="1258" t="s">
        <v>69</v>
      </c>
      <c r="C152" s="1258"/>
      <c r="D152" s="1258"/>
      <c r="E152" s="1258"/>
      <c r="F152" s="1258"/>
      <c r="G152" s="1258"/>
      <c r="H152" s="1258"/>
      <c r="I152" s="1258"/>
      <c r="J152" s="1258"/>
      <c r="K152" s="1258"/>
      <c r="L152" s="1258"/>
      <c r="M152" s="1258"/>
      <c r="N152" s="1258"/>
      <c r="O152" s="1258"/>
      <c r="P152" s="1258"/>
      <c r="Q152" s="1258"/>
      <c r="R152" s="1258"/>
      <c r="S152" s="1258"/>
      <c r="T152" s="1258"/>
      <c r="U152" s="1258"/>
      <c r="V152" s="1258"/>
      <c r="W152" s="1258"/>
      <c r="X152" s="1258"/>
      <c r="Y152" s="1258"/>
      <c r="Z152" s="1258"/>
      <c r="AA152" s="1258"/>
      <c r="AB152" s="1258"/>
      <c r="AC152" s="1258"/>
      <c r="AD152" s="1258"/>
      <c r="AE152" s="1258"/>
      <c r="AF152" s="1258"/>
      <c r="AG152" s="1258"/>
      <c r="AH152" s="1258"/>
      <c r="AI152" s="1258"/>
      <c r="AJ152" s="1258"/>
      <c r="AK152" s="184">
        <v>2025</v>
      </c>
      <c r="AL152" s="14"/>
    </row>
    <row r="153" spans="1:38" ht="18.75">
      <c r="A153" s="14"/>
      <c r="B153" s="15"/>
      <c r="C153" s="16" t="s">
        <v>67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68"/>
      <c r="W153" s="17"/>
      <c r="X153" s="17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85"/>
      <c r="AL153" s="14"/>
    </row>
    <row r="154" spans="1:38" ht="29.25" customHeight="1">
      <c r="A154" s="18"/>
      <c r="B154" s="19" t="s">
        <v>3</v>
      </c>
      <c r="C154" s="20" t="s">
        <v>68</v>
      </c>
      <c r="D154" s="16"/>
      <c r="E154" s="1259" t="s">
        <v>5</v>
      </c>
      <c r="F154" s="1259"/>
      <c r="G154" s="1259"/>
      <c r="H154" s="16">
        <v>1</v>
      </c>
      <c r="I154" s="16"/>
      <c r="J154" s="1259"/>
      <c r="K154" s="1259"/>
      <c r="L154" s="1259"/>
      <c r="M154" s="1259"/>
      <c r="N154" s="1259"/>
      <c r="O154" s="1259"/>
      <c r="P154" s="1259"/>
      <c r="Q154" s="1259"/>
      <c r="R154" s="1259"/>
      <c r="S154" s="1259"/>
      <c r="T154" s="16"/>
      <c r="U154" s="16"/>
      <c r="V154" s="1259" t="s">
        <v>6</v>
      </c>
      <c r="W154" s="1259"/>
      <c r="X154" s="1259"/>
      <c r="Y154" s="1259"/>
      <c r="Z154" s="16"/>
      <c r="AA154" s="1260" t="s">
        <v>163</v>
      </c>
      <c r="AB154" s="1260"/>
      <c r="AC154" s="1260"/>
      <c r="AD154" s="1260"/>
      <c r="AE154" s="16"/>
      <c r="AF154" s="16"/>
      <c r="AG154" s="16"/>
      <c r="AH154" s="1259" t="s">
        <v>8</v>
      </c>
      <c r="AI154" s="1259"/>
      <c r="AJ154" s="15"/>
      <c r="AK154" s="185"/>
      <c r="AL154" s="14"/>
    </row>
    <row r="155" spans="1:38" ht="12" customHeight="1">
      <c r="A155" s="21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169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17"/>
      <c r="AK155" s="14"/>
      <c r="AL155" s="14"/>
    </row>
    <row r="156" spans="1:38" ht="18.75">
      <c r="A156" s="186"/>
      <c r="B156" s="722"/>
      <c r="C156" s="24"/>
      <c r="D156" s="24"/>
      <c r="E156" s="1254" t="s">
        <v>9</v>
      </c>
      <c r="F156" s="1254"/>
      <c r="G156" s="1254"/>
      <c r="H156" s="1254"/>
      <c r="I156" s="1254"/>
      <c r="J156" s="1254"/>
      <c r="K156" s="1254"/>
      <c r="L156" s="1254"/>
      <c r="M156" s="1254"/>
      <c r="N156" s="1254"/>
      <c r="O156" s="1254"/>
      <c r="P156" s="1254"/>
      <c r="Q156" s="1254"/>
      <c r="R156" s="1254"/>
      <c r="S156" s="1254"/>
      <c r="T156" s="1254"/>
      <c r="U156" s="1254"/>
      <c r="V156" s="1254"/>
      <c r="W156" s="1254"/>
      <c r="X156" s="1254"/>
      <c r="Y156" s="1254"/>
      <c r="Z156" s="1254"/>
      <c r="AA156" s="1254"/>
      <c r="AB156" s="1254"/>
      <c r="AC156" s="1254"/>
      <c r="AD156" s="1254"/>
      <c r="AE156" s="1254"/>
      <c r="AF156" s="1254"/>
      <c r="AG156" s="1254"/>
      <c r="AH156" s="1254"/>
      <c r="AI156" s="1255"/>
      <c r="AJ156" s="24"/>
      <c r="AK156" s="763"/>
      <c r="AL156" s="14"/>
    </row>
    <row r="157" spans="1:38" ht="18.75">
      <c r="A157" s="693"/>
      <c r="B157" s="723"/>
      <c r="C157" s="395"/>
      <c r="D157" s="395"/>
      <c r="E157" s="29" t="s">
        <v>11</v>
      </c>
      <c r="F157" s="30"/>
      <c r="G157" s="30"/>
      <c r="H157" s="30"/>
      <c r="I157" s="30"/>
      <c r="J157" s="30" t="s">
        <v>10</v>
      </c>
      <c r="K157" s="30"/>
      <c r="L157" s="30"/>
      <c r="M157" s="30"/>
      <c r="N157" s="30"/>
      <c r="O157" s="30"/>
      <c r="P157" s="30"/>
      <c r="Q157" s="170" t="s">
        <v>11</v>
      </c>
      <c r="R157" s="30"/>
      <c r="S157" s="30"/>
      <c r="T157" s="30"/>
      <c r="U157" s="30"/>
      <c r="V157" s="170"/>
      <c r="W157" s="30"/>
      <c r="X157" s="30" t="s">
        <v>10</v>
      </c>
      <c r="Y157" s="30"/>
      <c r="Z157" s="30"/>
      <c r="AA157" s="30"/>
      <c r="AB157" s="30"/>
      <c r="AC157" s="30"/>
      <c r="AD157" s="30"/>
      <c r="AE157" s="170" t="s">
        <v>11</v>
      </c>
      <c r="AF157" s="30"/>
      <c r="AG157" s="30"/>
      <c r="AH157" s="30"/>
      <c r="AI157" s="187"/>
      <c r="AJ157" s="779"/>
      <c r="AK157" s="765"/>
      <c r="AL157" s="14"/>
    </row>
    <row r="158" spans="1:38" s="6" customFormat="1" ht="71.25" customHeight="1">
      <c r="A158" s="694" t="s">
        <v>12</v>
      </c>
      <c r="B158" s="724" t="s">
        <v>13</v>
      </c>
      <c r="C158" s="725" t="s">
        <v>14</v>
      </c>
      <c r="D158" s="191" t="s">
        <v>15</v>
      </c>
      <c r="E158" s="35">
        <v>1</v>
      </c>
      <c r="F158" s="36">
        <v>2</v>
      </c>
      <c r="G158" s="36">
        <v>3</v>
      </c>
      <c r="H158" s="36">
        <v>4</v>
      </c>
      <c r="I158" s="139">
        <v>5</v>
      </c>
      <c r="J158" s="36">
        <v>6</v>
      </c>
      <c r="K158" s="36">
        <v>7</v>
      </c>
      <c r="L158" s="36">
        <v>8</v>
      </c>
      <c r="M158" s="36">
        <v>9</v>
      </c>
      <c r="N158" s="36">
        <v>10</v>
      </c>
      <c r="O158" s="36">
        <v>11</v>
      </c>
      <c r="P158" s="36">
        <v>12</v>
      </c>
      <c r="Q158" s="171">
        <v>13</v>
      </c>
      <c r="R158" s="36">
        <v>14</v>
      </c>
      <c r="S158" s="36">
        <v>15</v>
      </c>
      <c r="T158" s="36">
        <v>16</v>
      </c>
      <c r="U158" s="36">
        <v>17</v>
      </c>
      <c r="V158" s="139">
        <v>18</v>
      </c>
      <c r="W158" s="36">
        <v>19</v>
      </c>
      <c r="X158" s="171">
        <v>20</v>
      </c>
      <c r="Y158" s="36">
        <v>21</v>
      </c>
      <c r="Z158" s="36">
        <v>22</v>
      </c>
      <c r="AA158" s="36">
        <v>23</v>
      </c>
      <c r="AB158" s="36">
        <v>24</v>
      </c>
      <c r="AC158" s="36">
        <v>25</v>
      </c>
      <c r="AD158" s="36">
        <v>26</v>
      </c>
      <c r="AE158" s="171">
        <v>27</v>
      </c>
      <c r="AF158" s="36">
        <v>28</v>
      </c>
      <c r="AG158" s="36">
        <v>29</v>
      </c>
      <c r="AH158" s="36">
        <v>30</v>
      </c>
      <c r="AI158" s="190">
        <v>31</v>
      </c>
      <c r="AJ158" s="780" t="s">
        <v>16</v>
      </c>
      <c r="AK158" s="767" t="s">
        <v>17</v>
      </c>
      <c r="AL158" s="14"/>
    </row>
    <row r="159" spans="1:38" ht="20.25">
      <c r="A159" s="697">
        <v>1</v>
      </c>
      <c r="B159" s="38" t="s">
        <v>71</v>
      </c>
      <c r="C159" s="656" t="s">
        <v>123</v>
      </c>
      <c r="D159" s="108">
        <f t="shared" ref="D159:D174" si="33">AK124</f>
        <v>0</v>
      </c>
      <c r="E159" s="462"/>
      <c r="F159" s="462"/>
      <c r="G159" s="269"/>
      <c r="H159" s="134"/>
      <c r="I159" s="311"/>
      <c r="J159" s="460"/>
      <c r="K159" s="533"/>
      <c r="L159" s="461"/>
      <c r="M159" s="461"/>
      <c r="N159" s="269"/>
      <c r="O159" s="477"/>
      <c r="P159" s="533"/>
      <c r="Q159" s="460"/>
      <c r="R159" s="460"/>
      <c r="S159" s="461"/>
      <c r="T159" s="462"/>
      <c r="U159" s="269"/>
      <c r="V159" s="134"/>
      <c r="W159" s="133"/>
      <c r="X159" s="460"/>
      <c r="Y159" s="460"/>
      <c r="Z159" s="461"/>
      <c r="AA159" s="461"/>
      <c r="AB159" s="269"/>
      <c r="AC159" s="477"/>
      <c r="AD159" s="460"/>
      <c r="AE159" s="460"/>
      <c r="AF159" s="460"/>
      <c r="AG159" s="461"/>
      <c r="AH159" s="461"/>
      <c r="AI159" s="269"/>
      <c r="AJ159" s="220">
        <f t="shared" ref="AJ159:AJ179" si="34">SUM(E159:AI159)</f>
        <v>0</v>
      </c>
      <c r="AK159" s="208">
        <f t="shared" ref="AK159:AK174" si="35">D159-AJ159</f>
        <v>0</v>
      </c>
      <c r="AL159" s="14"/>
    </row>
    <row r="160" spans="1:38" ht="20.25">
      <c r="A160" s="698">
        <v>2</v>
      </c>
      <c r="B160" s="45" t="s">
        <v>72</v>
      </c>
      <c r="C160" s="361" t="s">
        <v>53</v>
      </c>
      <c r="D160" s="108">
        <f t="shared" si="33"/>
        <v>12</v>
      </c>
      <c r="E160" s="117"/>
      <c r="F160" s="117"/>
      <c r="G160" s="115"/>
      <c r="H160" s="512"/>
      <c r="I160" s="515">
        <v>2</v>
      </c>
      <c r="J160" s="113">
        <v>2</v>
      </c>
      <c r="K160" s="173"/>
      <c r="L160" s="114"/>
      <c r="M160" s="116">
        <v>2</v>
      </c>
      <c r="N160" s="115"/>
      <c r="O160" s="270"/>
      <c r="P160" s="113"/>
      <c r="Q160" s="113">
        <v>2</v>
      </c>
      <c r="R160" s="177">
        <v>2</v>
      </c>
      <c r="S160" s="114"/>
      <c r="T160" s="116">
        <v>2</v>
      </c>
      <c r="U160" s="115"/>
      <c r="V160" s="512"/>
      <c r="W160" s="513"/>
      <c r="X160" s="113"/>
      <c r="Y160" s="113"/>
      <c r="Z160" s="114"/>
      <c r="AA160" s="114"/>
      <c r="AB160" s="115"/>
      <c r="AC160" s="270"/>
      <c r="AD160" s="113"/>
      <c r="AE160" s="113"/>
      <c r="AF160" s="113"/>
      <c r="AG160" s="114"/>
      <c r="AH160" s="114"/>
      <c r="AI160" s="115"/>
      <c r="AJ160" s="230">
        <f t="shared" si="34"/>
        <v>12</v>
      </c>
      <c r="AK160" s="208">
        <f t="shared" si="35"/>
        <v>0</v>
      </c>
      <c r="AL160" s="14"/>
    </row>
    <row r="161" spans="1:38" ht="20.25">
      <c r="A161" s="698">
        <v>3</v>
      </c>
      <c r="B161" s="45" t="s">
        <v>164</v>
      </c>
      <c r="C161" s="656" t="s">
        <v>90</v>
      </c>
      <c r="D161" s="108">
        <f t="shared" si="33"/>
        <v>8</v>
      </c>
      <c r="E161" s="117"/>
      <c r="F161" s="117"/>
      <c r="G161" s="115"/>
      <c r="H161" s="512"/>
      <c r="I161" s="513">
        <v>2</v>
      </c>
      <c r="J161" s="113"/>
      <c r="K161" s="173"/>
      <c r="L161" s="114">
        <v>2</v>
      </c>
      <c r="M161" s="114"/>
      <c r="N161" s="115"/>
      <c r="O161" s="270"/>
      <c r="P161" s="113">
        <v>2</v>
      </c>
      <c r="Q161" s="113"/>
      <c r="R161" s="113"/>
      <c r="S161" s="116">
        <v>2</v>
      </c>
      <c r="T161" s="114"/>
      <c r="U161" s="115"/>
      <c r="V161" s="512"/>
      <c r="W161" s="513"/>
      <c r="X161" s="113"/>
      <c r="Y161" s="113"/>
      <c r="Z161" s="114"/>
      <c r="AA161" s="114"/>
      <c r="AB161" s="115"/>
      <c r="AC161" s="270"/>
      <c r="AD161" s="113"/>
      <c r="AE161" s="113"/>
      <c r="AF161" s="113"/>
      <c r="AG161" s="114"/>
      <c r="AH161" s="114"/>
      <c r="AI161" s="115"/>
      <c r="AJ161" s="230">
        <f t="shared" si="34"/>
        <v>8</v>
      </c>
      <c r="AK161" s="208">
        <f t="shared" si="35"/>
        <v>0</v>
      </c>
      <c r="AL161" s="14"/>
    </row>
    <row r="162" spans="1:38" ht="20.25" customHeight="1">
      <c r="A162" s="698">
        <v>4</v>
      </c>
      <c r="B162" s="45" t="s">
        <v>75</v>
      </c>
      <c r="C162" s="539" t="s">
        <v>76</v>
      </c>
      <c r="D162" s="108">
        <f t="shared" si="33"/>
        <v>2</v>
      </c>
      <c r="E162" s="117"/>
      <c r="F162" s="117"/>
      <c r="G162" s="115"/>
      <c r="H162" s="512"/>
      <c r="I162" s="513"/>
      <c r="J162" s="113">
        <v>2</v>
      </c>
      <c r="K162" s="173"/>
      <c r="L162" s="114"/>
      <c r="M162" s="117"/>
      <c r="N162" s="115"/>
      <c r="O162" s="270"/>
      <c r="P162" s="113"/>
      <c r="Q162" s="173"/>
      <c r="R162" s="113"/>
      <c r="S162" s="114"/>
      <c r="T162" s="114"/>
      <c r="U162" s="115"/>
      <c r="V162" s="512"/>
      <c r="W162" s="513"/>
      <c r="X162" s="113"/>
      <c r="Y162" s="113"/>
      <c r="Z162" s="114"/>
      <c r="AA162" s="114"/>
      <c r="AB162" s="115"/>
      <c r="AC162" s="270"/>
      <c r="AD162" s="113"/>
      <c r="AE162" s="113"/>
      <c r="AF162" s="113"/>
      <c r="AG162" s="114"/>
      <c r="AH162" s="114"/>
      <c r="AI162" s="115"/>
      <c r="AJ162" s="230">
        <f t="shared" si="34"/>
        <v>2</v>
      </c>
      <c r="AK162" s="208">
        <f t="shared" si="35"/>
        <v>0</v>
      </c>
      <c r="AL162" s="14"/>
    </row>
    <row r="163" spans="1:38" ht="20.25" customHeight="1">
      <c r="A163" s="698">
        <v>5</v>
      </c>
      <c r="B163" s="51" t="s">
        <v>26</v>
      </c>
      <c r="C163" s="321" t="s">
        <v>27</v>
      </c>
      <c r="D163" s="108">
        <f t="shared" si="33"/>
        <v>0</v>
      </c>
      <c r="E163" s="117"/>
      <c r="F163" s="117"/>
      <c r="G163" s="115"/>
      <c r="H163" s="512"/>
      <c r="I163" s="513"/>
      <c r="J163" s="173"/>
      <c r="K163" s="173"/>
      <c r="L163" s="114"/>
      <c r="M163" s="117"/>
      <c r="N163" s="115"/>
      <c r="O163" s="270"/>
      <c r="P163" s="113"/>
      <c r="Q163" s="173"/>
      <c r="R163" s="113"/>
      <c r="S163" s="114"/>
      <c r="T163" s="117"/>
      <c r="U163" s="115"/>
      <c r="V163" s="512"/>
      <c r="W163" s="513"/>
      <c r="X163" s="113"/>
      <c r="Y163" s="113"/>
      <c r="Z163" s="114"/>
      <c r="AA163" s="114"/>
      <c r="AB163" s="115"/>
      <c r="AC163" s="270"/>
      <c r="AD163" s="113"/>
      <c r="AE163" s="113"/>
      <c r="AF163" s="113"/>
      <c r="AG163" s="114"/>
      <c r="AH163" s="114"/>
      <c r="AI163" s="115"/>
      <c r="AJ163" s="230">
        <f t="shared" si="34"/>
        <v>0</v>
      </c>
      <c r="AK163" s="208">
        <f t="shared" si="35"/>
        <v>0</v>
      </c>
      <c r="AL163" s="14"/>
    </row>
    <row r="164" spans="1:38" ht="20.25" customHeight="1">
      <c r="A164" s="698">
        <v>6</v>
      </c>
      <c r="B164" s="45" t="s">
        <v>28</v>
      </c>
      <c r="C164" s="321" t="s">
        <v>118</v>
      </c>
      <c r="D164" s="108">
        <f t="shared" si="33"/>
        <v>10</v>
      </c>
      <c r="E164" s="117"/>
      <c r="F164" s="117"/>
      <c r="G164" s="115"/>
      <c r="H164" s="512"/>
      <c r="I164" s="513"/>
      <c r="J164" s="177">
        <v>2</v>
      </c>
      <c r="K164" s="173"/>
      <c r="L164" s="114"/>
      <c r="M164" s="116">
        <v>2</v>
      </c>
      <c r="N164" s="115"/>
      <c r="O164" s="270"/>
      <c r="P164" s="177">
        <v>2</v>
      </c>
      <c r="Q164" s="177">
        <v>2</v>
      </c>
      <c r="R164" s="113">
        <v>2</v>
      </c>
      <c r="S164" s="114"/>
      <c r="T164" s="116">
        <v>2</v>
      </c>
      <c r="U164" s="115"/>
      <c r="V164" s="512"/>
      <c r="W164" s="513"/>
      <c r="X164" s="113"/>
      <c r="Y164" s="113"/>
      <c r="Z164" s="114"/>
      <c r="AA164" s="114"/>
      <c r="AB164" s="115"/>
      <c r="AC164" s="270"/>
      <c r="AD164" s="113"/>
      <c r="AE164" s="113"/>
      <c r="AF164" s="113"/>
      <c r="AG164" s="114"/>
      <c r="AH164" s="114"/>
      <c r="AI164" s="115"/>
      <c r="AJ164" s="230">
        <f t="shared" si="34"/>
        <v>12</v>
      </c>
      <c r="AK164" s="208">
        <f t="shared" si="35"/>
        <v>-2</v>
      </c>
      <c r="AL164" s="14"/>
    </row>
    <row r="165" spans="1:38" ht="20.25" customHeight="1">
      <c r="A165" s="698">
        <v>7</v>
      </c>
      <c r="B165" s="45" t="s">
        <v>79</v>
      </c>
      <c r="C165" s="321" t="s">
        <v>86</v>
      </c>
      <c r="D165" s="108">
        <f t="shared" si="33"/>
        <v>0</v>
      </c>
      <c r="E165" s="161"/>
      <c r="F165" s="117"/>
      <c r="G165" s="512"/>
      <c r="H165" s="512"/>
      <c r="I165" s="513"/>
      <c r="J165" s="113"/>
      <c r="K165" s="56"/>
      <c r="L165" s="513"/>
      <c r="M165" s="114"/>
      <c r="N165" s="512"/>
      <c r="O165" s="270"/>
      <c r="P165" s="113"/>
      <c r="Q165" s="113"/>
      <c r="R165" s="173"/>
      <c r="S165" s="513"/>
      <c r="T165" s="114"/>
      <c r="U165" s="512"/>
      <c r="V165" s="512"/>
      <c r="W165" s="513"/>
      <c r="X165" s="113"/>
      <c r="Y165" s="177"/>
      <c r="Z165" s="513"/>
      <c r="AA165" s="114"/>
      <c r="AB165" s="512"/>
      <c r="AC165" s="270"/>
      <c r="AD165" s="113"/>
      <c r="AE165" s="113"/>
      <c r="AF165" s="177"/>
      <c r="AG165" s="513"/>
      <c r="AH165" s="114"/>
      <c r="AI165" s="512"/>
      <c r="AJ165" s="230">
        <f t="shared" si="34"/>
        <v>0</v>
      </c>
      <c r="AK165" s="208">
        <f t="shared" si="35"/>
        <v>0</v>
      </c>
      <c r="AL165" s="14"/>
    </row>
    <row r="166" spans="1:38" ht="20.25" customHeight="1">
      <c r="A166" s="698">
        <v>8</v>
      </c>
      <c r="B166" s="45" t="s">
        <v>81</v>
      </c>
      <c r="C166" s="361" t="s">
        <v>98</v>
      </c>
      <c r="D166" s="108">
        <f t="shared" si="33"/>
        <v>4</v>
      </c>
      <c r="E166" s="117"/>
      <c r="F166" s="117"/>
      <c r="G166" s="115"/>
      <c r="H166" s="512"/>
      <c r="I166" s="513">
        <v>2</v>
      </c>
      <c r="J166" s="113"/>
      <c r="K166" s="173"/>
      <c r="L166" s="114"/>
      <c r="M166" s="116"/>
      <c r="N166" s="115"/>
      <c r="O166" s="270"/>
      <c r="P166" s="113"/>
      <c r="Q166" s="113"/>
      <c r="R166" s="113">
        <v>2</v>
      </c>
      <c r="S166" s="114"/>
      <c r="T166" s="114"/>
      <c r="U166" s="115"/>
      <c r="V166" s="512"/>
      <c r="W166" s="513"/>
      <c r="X166" s="113"/>
      <c r="Y166" s="113"/>
      <c r="Z166" s="114"/>
      <c r="AA166" s="114"/>
      <c r="AB166" s="115"/>
      <c r="AC166" s="270"/>
      <c r="AD166" s="113"/>
      <c r="AE166" s="113"/>
      <c r="AF166" s="113"/>
      <c r="AG166" s="114"/>
      <c r="AH166" s="114"/>
      <c r="AI166" s="115"/>
      <c r="AJ166" s="230">
        <f t="shared" si="34"/>
        <v>4</v>
      </c>
      <c r="AK166" s="208">
        <f t="shared" si="35"/>
        <v>0</v>
      </c>
      <c r="AL166" s="14"/>
    </row>
    <row r="167" spans="1:38" ht="20.25" customHeight="1">
      <c r="A167" s="698">
        <v>9</v>
      </c>
      <c r="B167" s="45" t="s">
        <v>83</v>
      </c>
      <c r="C167" s="348" t="s">
        <v>84</v>
      </c>
      <c r="D167" s="108">
        <f t="shared" si="33"/>
        <v>0</v>
      </c>
      <c r="E167" s="117"/>
      <c r="F167" s="161"/>
      <c r="G167" s="115"/>
      <c r="H167" s="512"/>
      <c r="I167" s="513"/>
      <c r="J167" s="113"/>
      <c r="K167" s="161"/>
      <c r="L167" s="114"/>
      <c r="M167" s="161"/>
      <c r="N167" s="115"/>
      <c r="O167" s="270"/>
      <c r="P167" s="113"/>
      <c r="Q167" s="113"/>
      <c r="R167" s="113"/>
      <c r="S167" s="117"/>
      <c r="T167" s="161"/>
      <c r="U167" s="115"/>
      <c r="V167" s="512"/>
      <c r="W167" s="513"/>
      <c r="X167" s="113"/>
      <c r="Y167" s="513"/>
      <c r="Z167" s="114"/>
      <c r="AA167" s="513"/>
      <c r="AB167" s="115"/>
      <c r="AC167" s="270"/>
      <c r="AD167" s="113"/>
      <c r="AE167" s="113"/>
      <c r="AF167" s="513"/>
      <c r="AG167" s="114"/>
      <c r="AH167" s="513"/>
      <c r="AI167" s="115"/>
      <c r="AJ167" s="230">
        <f t="shared" si="34"/>
        <v>0</v>
      </c>
      <c r="AK167" s="208">
        <f t="shared" si="35"/>
        <v>0</v>
      </c>
      <c r="AL167" s="14"/>
    </row>
    <row r="168" spans="1:38" ht="20.25" customHeight="1">
      <c r="A168" s="698">
        <v>10</v>
      </c>
      <c r="B168" s="45" t="s">
        <v>36</v>
      </c>
      <c r="C168" s="546" t="s">
        <v>77</v>
      </c>
      <c r="D168" s="108">
        <f t="shared" si="33"/>
        <v>16</v>
      </c>
      <c r="E168" s="117"/>
      <c r="F168" s="117"/>
      <c r="G168" s="115"/>
      <c r="H168" s="512"/>
      <c r="I168" s="513"/>
      <c r="J168" s="177">
        <v>2</v>
      </c>
      <c r="K168" s="173"/>
      <c r="L168" s="114">
        <v>2</v>
      </c>
      <c r="M168" s="116">
        <v>2</v>
      </c>
      <c r="N168" s="115"/>
      <c r="O168" s="270"/>
      <c r="P168" s="177">
        <v>2</v>
      </c>
      <c r="Q168" s="113"/>
      <c r="R168" s="177">
        <v>2</v>
      </c>
      <c r="S168" s="114">
        <v>2</v>
      </c>
      <c r="T168" s="116">
        <v>2</v>
      </c>
      <c r="U168" s="118"/>
      <c r="V168" s="512"/>
      <c r="W168" s="513"/>
      <c r="X168" s="113"/>
      <c r="Y168" s="113"/>
      <c r="Z168" s="114"/>
      <c r="AA168" s="114"/>
      <c r="AB168" s="115"/>
      <c r="AC168" s="270"/>
      <c r="AD168" s="113"/>
      <c r="AE168" s="113"/>
      <c r="AF168" s="113"/>
      <c r="AG168" s="114"/>
      <c r="AH168" s="114"/>
      <c r="AI168" s="115"/>
      <c r="AJ168" s="230">
        <f t="shared" si="34"/>
        <v>14</v>
      </c>
      <c r="AK168" s="208">
        <f t="shared" si="35"/>
        <v>2</v>
      </c>
      <c r="AL168" s="14"/>
    </row>
    <row r="169" spans="1:38" ht="20.25" customHeight="1">
      <c r="A169" s="698">
        <v>11</v>
      </c>
      <c r="B169" s="45" t="s">
        <v>38</v>
      </c>
      <c r="C169" s="539" t="s">
        <v>85</v>
      </c>
      <c r="D169" s="108">
        <f t="shared" si="33"/>
        <v>0</v>
      </c>
      <c r="E169" s="117"/>
      <c r="F169" s="117"/>
      <c r="G169" s="115"/>
      <c r="H169" s="512"/>
      <c r="I169" s="161"/>
      <c r="J169" s="113"/>
      <c r="K169" s="173"/>
      <c r="L169" s="114"/>
      <c r="M169" s="117"/>
      <c r="N169" s="115"/>
      <c r="O169" s="270"/>
      <c r="P169" s="173"/>
      <c r="Q169" s="113"/>
      <c r="R169" s="113"/>
      <c r="S169" s="114"/>
      <c r="T169" s="114"/>
      <c r="U169" s="115"/>
      <c r="V169" s="512"/>
      <c r="W169" s="513"/>
      <c r="X169" s="113"/>
      <c r="Y169" s="113"/>
      <c r="Z169" s="114"/>
      <c r="AA169" s="114"/>
      <c r="AB169" s="115"/>
      <c r="AC169" s="270"/>
      <c r="AD169" s="113"/>
      <c r="AE169" s="113"/>
      <c r="AF169" s="113"/>
      <c r="AG169" s="114"/>
      <c r="AH169" s="114"/>
      <c r="AI169" s="115"/>
      <c r="AJ169" s="230">
        <f t="shared" si="34"/>
        <v>0</v>
      </c>
      <c r="AK169" s="208">
        <f t="shared" si="35"/>
        <v>0</v>
      </c>
      <c r="AL169" s="14"/>
    </row>
    <row r="170" spans="1:38" ht="20.25" customHeight="1">
      <c r="A170" s="698">
        <v>12</v>
      </c>
      <c r="B170" s="348" t="s">
        <v>40</v>
      </c>
      <c r="C170" s="361" t="s">
        <v>85</v>
      </c>
      <c r="D170" s="108">
        <f t="shared" si="33"/>
        <v>6</v>
      </c>
      <c r="E170" s="117"/>
      <c r="F170" s="117"/>
      <c r="G170" s="115"/>
      <c r="H170" s="512"/>
      <c r="I170" s="513"/>
      <c r="J170" s="113"/>
      <c r="K170" s="173"/>
      <c r="L170" s="114">
        <v>2</v>
      </c>
      <c r="M170" s="114"/>
      <c r="N170" s="115"/>
      <c r="O170" s="270"/>
      <c r="P170" s="113"/>
      <c r="Q170" s="177">
        <v>2</v>
      </c>
      <c r="R170" s="113"/>
      <c r="S170" s="114">
        <v>2</v>
      </c>
      <c r="T170" s="114"/>
      <c r="U170" s="115"/>
      <c r="V170" s="512"/>
      <c r="W170" s="513"/>
      <c r="X170" s="113"/>
      <c r="Y170" s="113"/>
      <c r="Z170" s="114"/>
      <c r="AA170" s="114"/>
      <c r="AB170" s="115"/>
      <c r="AC170" s="270"/>
      <c r="AD170" s="113"/>
      <c r="AE170" s="113"/>
      <c r="AF170" s="113"/>
      <c r="AG170" s="114"/>
      <c r="AH170" s="114"/>
      <c r="AI170" s="115"/>
      <c r="AJ170" s="230">
        <f t="shared" si="34"/>
        <v>6</v>
      </c>
      <c r="AK170" s="208">
        <f t="shared" si="35"/>
        <v>0</v>
      </c>
      <c r="AL170" s="14"/>
    </row>
    <row r="171" spans="1:38" ht="17.45" customHeight="1">
      <c r="A171" s="698">
        <v>13</v>
      </c>
      <c r="B171" s="348" t="s">
        <v>42</v>
      </c>
      <c r="C171" s="361" t="s">
        <v>86</v>
      </c>
      <c r="D171" s="108">
        <f t="shared" si="33"/>
        <v>0</v>
      </c>
      <c r="E171" s="305"/>
      <c r="F171" s="305"/>
      <c r="G171" s="122"/>
      <c r="H171" s="162"/>
      <c r="I171" s="174"/>
      <c r="J171" s="120"/>
      <c r="K171" s="329"/>
      <c r="L171" s="121"/>
      <c r="M171" s="305"/>
      <c r="N171" s="122"/>
      <c r="O171" s="271"/>
      <c r="P171" s="120"/>
      <c r="Q171" s="120"/>
      <c r="R171" s="120"/>
      <c r="S171" s="121"/>
      <c r="T171" s="305"/>
      <c r="U171" s="122"/>
      <c r="V171" s="162"/>
      <c r="W171" s="174"/>
      <c r="X171" s="120"/>
      <c r="Y171" s="120"/>
      <c r="Z171" s="121"/>
      <c r="AA171" s="121"/>
      <c r="AB171" s="122"/>
      <c r="AC171" s="271"/>
      <c r="AD171" s="120"/>
      <c r="AE171" s="120"/>
      <c r="AF171" s="120"/>
      <c r="AG171" s="121"/>
      <c r="AH171" s="121"/>
      <c r="AI171" s="122"/>
      <c r="AJ171" s="230">
        <f t="shared" si="34"/>
        <v>0</v>
      </c>
      <c r="AK171" s="208">
        <f t="shared" si="35"/>
        <v>0</v>
      </c>
      <c r="AL171" s="14"/>
    </row>
    <row r="172" spans="1:38" ht="20.25" customHeight="1">
      <c r="A172" s="698">
        <v>14</v>
      </c>
      <c r="B172" s="348" t="s">
        <v>87</v>
      </c>
      <c r="C172" s="539" t="s">
        <v>118</v>
      </c>
      <c r="D172" s="108">
        <f t="shared" si="33"/>
        <v>0</v>
      </c>
      <c r="E172" s="305"/>
      <c r="F172" s="305"/>
      <c r="G172" s="122"/>
      <c r="H172" s="162"/>
      <c r="I172" s="174"/>
      <c r="J172" s="120"/>
      <c r="K172" s="329"/>
      <c r="L172" s="121"/>
      <c r="M172" s="121"/>
      <c r="N172" s="122"/>
      <c r="O172" s="271"/>
      <c r="P172" s="329"/>
      <c r="Q172" s="120"/>
      <c r="R172" s="120"/>
      <c r="S172" s="121"/>
      <c r="T172" s="121"/>
      <c r="U172" s="372"/>
      <c r="V172" s="162"/>
      <c r="W172" s="174"/>
      <c r="X172" s="120"/>
      <c r="Y172" s="120"/>
      <c r="Z172" s="121"/>
      <c r="AA172" s="121"/>
      <c r="AB172" s="122"/>
      <c r="AC172" s="271"/>
      <c r="AD172" s="120"/>
      <c r="AE172" s="120"/>
      <c r="AF172" s="120"/>
      <c r="AG172" s="121"/>
      <c r="AH172" s="121"/>
      <c r="AI172" s="122"/>
      <c r="AJ172" s="230">
        <f t="shared" si="34"/>
        <v>0</v>
      </c>
      <c r="AK172" s="208">
        <f t="shared" si="35"/>
        <v>0</v>
      </c>
      <c r="AL172" s="14"/>
    </row>
    <row r="173" spans="1:38" ht="20.25" customHeight="1">
      <c r="A173" s="698">
        <v>15</v>
      </c>
      <c r="B173" s="59" t="s">
        <v>88</v>
      </c>
      <c r="C173" s="361" t="s">
        <v>109</v>
      </c>
      <c r="D173" s="108">
        <f t="shared" si="33"/>
        <v>14</v>
      </c>
      <c r="E173" s="305"/>
      <c r="F173" s="305"/>
      <c r="G173" s="122"/>
      <c r="H173" s="162"/>
      <c r="I173" s="266">
        <v>2</v>
      </c>
      <c r="J173" s="120"/>
      <c r="K173" s="329"/>
      <c r="L173" s="121">
        <v>2</v>
      </c>
      <c r="M173" s="378">
        <v>2</v>
      </c>
      <c r="N173" s="122"/>
      <c r="O173" s="271"/>
      <c r="P173" s="377">
        <v>2</v>
      </c>
      <c r="Q173" s="120"/>
      <c r="R173" s="120"/>
      <c r="S173" s="121">
        <v>2</v>
      </c>
      <c r="T173" s="378">
        <v>2</v>
      </c>
      <c r="U173" s="372"/>
      <c r="V173" s="316"/>
      <c r="W173" s="174"/>
      <c r="X173" s="120"/>
      <c r="Y173" s="120"/>
      <c r="Z173" s="121"/>
      <c r="AA173" s="121"/>
      <c r="AB173" s="122"/>
      <c r="AC173" s="271"/>
      <c r="AD173" s="120"/>
      <c r="AE173" s="120"/>
      <c r="AF173" s="120"/>
      <c r="AG173" s="121"/>
      <c r="AH173" s="121"/>
      <c r="AI173" s="122"/>
      <c r="AJ173" s="230">
        <f t="shared" si="34"/>
        <v>12</v>
      </c>
      <c r="AK173" s="208">
        <f t="shared" si="35"/>
        <v>2</v>
      </c>
      <c r="AL173" s="14"/>
    </row>
    <row r="174" spans="1:38" s="202" customFormat="1" ht="20.25">
      <c r="A174" s="795"/>
      <c r="B174" s="699"/>
      <c r="C174" s="257"/>
      <c r="D174" s="108">
        <f t="shared" si="33"/>
        <v>72</v>
      </c>
      <c r="E174" s="344">
        <f>SUM(E159:E173)</f>
        <v>0</v>
      </c>
      <c r="F174" s="344">
        <f t="shared" ref="F174:AA174" si="36">SUM(F159:F173)</f>
        <v>0</v>
      </c>
      <c r="G174" s="344">
        <f t="shared" si="36"/>
        <v>0</v>
      </c>
      <c r="H174" s="344">
        <f t="shared" si="36"/>
        <v>0</v>
      </c>
      <c r="I174" s="344">
        <f t="shared" si="36"/>
        <v>8</v>
      </c>
      <c r="J174" s="344">
        <f t="shared" si="36"/>
        <v>8</v>
      </c>
      <c r="K174" s="452">
        <f t="shared" si="36"/>
        <v>0</v>
      </c>
      <c r="L174" s="344">
        <f t="shared" si="36"/>
        <v>8</v>
      </c>
      <c r="M174" s="344">
        <f t="shared" si="36"/>
        <v>8</v>
      </c>
      <c r="N174" s="344">
        <f t="shared" si="36"/>
        <v>0</v>
      </c>
      <c r="O174" s="344">
        <f t="shared" si="36"/>
        <v>0</v>
      </c>
      <c r="P174" s="344">
        <f t="shared" si="36"/>
        <v>8</v>
      </c>
      <c r="Q174" s="344">
        <f t="shared" si="36"/>
        <v>6</v>
      </c>
      <c r="R174" s="344">
        <f t="shared" si="36"/>
        <v>8</v>
      </c>
      <c r="S174" s="344">
        <f t="shared" si="36"/>
        <v>8</v>
      </c>
      <c r="T174" s="344">
        <f t="shared" si="36"/>
        <v>8</v>
      </c>
      <c r="U174" s="344">
        <f t="shared" si="36"/>
        <v>0</v>
      </c>
      <c r="V174" s="344">
        <f t="shared" si="36"/>
        <v>0</v>
      </c>
      <c r="W174" s="344">
        <f t="shared" si="36"/>
        <v>0</v>
      </c>
      <c r="X174" s="344">
        <f t="shared" si="36"/>
        <v>0</v>
      </c>
      <c r="Y174" s="344">
        <f t="shared" si="36"/>
        <v>0</v>
      </c>
      <c r="Z174" s="344">
        <f t="shared" si="36"/>
        <v>0</v>
      </c>
      <c r="AA174" s="344">
        <f t="shared" si="36"/>
        <v>0</v>
      </c>
      <c r="AB174" s="344">
        <f t="shared" ref="AB174:AI174" si="37">SUM(AB159:AB173)</f>
        <v>0</v>
      </c>
      <c r="AC174" s="344">
        <f t="shared" si="37"/>
        <v>0</v>
      </c>
      <c r="AD174" s="344">
        <f t="shared" si="37"/>
        <v>0</v>
      </c>
      <c r="AE174" s="344">
        <f t="shared" si="37"/>
        <v>0</v>
      </c>
      <c r="AF174" s="344">
        <f t="shared" si="37"/>
        <v>0</v>
      </c>
      <c r="AG174" s="344">
        <f t="shared" si="37"/>
        <v>0</v>
      </c>
      <c r="AH174" s="344">
        <f t="shared" si="37"/>
        <v>0</v>
      </c>
      <c r="AI174" s="475">
        <f t="shared" si="37"/>
        <v>0</v>
      </c>
      <c r="AJ174" s="344">
        <f t="shared" si="34"/>
        <v>70</v>
      </c>
      <c r="AK174" s="781">
        <f t="shared" si="35"/>
        <v>2</v>
      </c>
      <c r="AL174" s="201"/>
    </row>
    <row r="175" spans="1:38" s="8" customFormat="1" ht="20.25">
      <c r="A175" s="76"/>
      <c r="B175" s="522" t="s">
        <v>89</v>
      </c>
      <c r="C175" s="797"/>
      <c r="D175" s="731"/>
      <c r="E175" s="870"/>
      <c r="F175" s="870"/>
      <c r="G175" s="476"/>
      <c r="H175" s="126"/>
      <c r="I175" s="125"/>
      <c r="J175" s="355"/>
      <c r="K175" s="532"/>
      <c r="L175" s="356"/>
      <c r="M175" s="356"/>
      <c r="N175" s="476"/>
      <c r="O175" s="374"/>
      <c r="P175" s="355"/>
      <c r="Q175" s="355"/>
      <c r="R175" s="355"/>
      <c r="S175" s="356"/>
      <c r="T175" s="356"/>
      <c r="U175" s="476"/>
      <c r="V175" s="126"/>
      <c r="W175" s="125"/>
      <c r="X175" s="355"/>
      <c r="Y175" s="355"/>
      <c r="Z175" s="356"/>
      <c r="AA175" s="356"/>
      <c r="AB175" s="476"/>
      <c r="AC175" s="374"/>
      <c r="AD175" s="355"/>
      <c r="AE175" s="355"/>
      <c r="AF175" s="355"/>
      <c r="AG175" s="356"/>
      <c r="AH175" s="356"/>
      <c r="AI175" s="476"/>
      <c r="AJ175" s="72"/>
      <c r="AK175" s="195"/>
      <c r="AL175" s="14"/>
    </row>
    <row r="176" spans="1:38" s="8" customFormat="1" ht="20.25">
      <c r="A176" s="567"/>
      <c r="B176" s="51" t="s">
        <v>164</v>
      </c>
      <c r="C176" s="129" t="s">
        <v>149</v>
      </c>
      <c r="D176" s="799">
        <f>AK141</f>
        <v>8</v>
      </c>
      <c r="E176" s="871"/>
      <c r="F176" s="462"/>
      <c r="G176" s="269"/>
      <c r="H176" s="134"/>
      <c r="I176" s="133">
        <v>2</v>
      </c>
      <c r="J176" s="460"/>
      <c r="K176" s="533"/>
      <c r="L176" s="461">
        <v>2</v>
      </c>
      <c r="M176" s="461"/>
      <c r="N176" s="269"/>
      <c r="O176" s="477"/>
      <c r="P176" s="460">
        <v>2</v>
      </c>
      <c r="Q176" s="460"/>
      <c r="R176" s="460"/>
      <c r="S176" s="485">
        <v>2</v>
      </c>
      <c r="T176" s="461"/>
      <c r="U176" s="269"/>
      <c r="V176" s="134"/>
      <c r="W176" s="133"/>
      <c r="X176" s="460"/>
      <c r="Y176" s="460"/>
      <c r="Z176" s="461"/>
      <c r="AA176" s="461"/>
      <c r="AB176" s="269"/>
      <c r="AC176" s="477"/>
      <c r="AD176" s="460"/>
      <c r="AE176" s="460"/>
      <c r="AF176" s="460"/>
      <c r="AG176" s="461"/>
      <c r="AH176" s="461"/>
      <c r="AI176" s="890"/>
      <c r="AJ176" s="220">
        <f t="shared" si="34"/>
        <v>8</v>
      </c>
      <c r="AK176" s="195">
        <f>D176-AJ176</f>
        <v>0</v>
      </c>
      <c r="AL176" s="14"/>
    </row>
    <row r="177" spans="1:38" s="8" customFormat="1" ht="20.25">
      <c r="A177" s="567"/>
      <c r="B177" s="45" t="s">
        <v>75</v>
      </c>
      <c r="C177" s="302" t="s">
        <v>110</v>
      </c>
      <c r="D177" s="799">
        <f>AK142</f>
        <v>2</v>
      </c>
      <c r="E177" s="872"/>
      <c r="F177" s="117"/>
      <c r="G177" s="115"/>
      <c r="H177" s="512"/>
      <c r="I177" s="513"/>
      <c r="J177" s="113">
        <v>2</v>
      </c>
      <c r="K177" s="173"/>
      <c r="L177" s="114"/>
      <c r="M177" s="114"/>
      <c r="N177" s="115"/>
      <c r="O177" s="270"/>
      <c r="P177" s="113"/>
      <c r="Q177" s="406"/>
      <c r="R177" s="113"/>
      <c r="S177" s="114"/>
      <c r="T177" s="114"/>
      <c r="U177" s="115"/>
      <c r="V177" s="512"/>
      <c r="W177" s="513"/>
      <c r="X177" s="113"/>
      <c r="Y177" s="113"/>
      <c r="Z177" s="114"/>
      <c r="AA177" s="114"/>
      <c r="AB177" s="115"/>
      <c r="AC177" s="270"/>
      <c r="AD177" s="113"/>
      <c r="AE177" s="113"/>
      <c r="AF177" s="113"/>
      <c r="AG177" s="114"/>
      <c r="AH177" s="114"/>
      <c r="AI177" s="335"/>
      <c r="AJ177" s="220">
        <f t="shared" si="34"/>
        <v>2</v>
      </c>
      <c r="AK177" s="195">
        <f>D177-AJ177-AJ182-AJ183-AJ184</f>
        <v>0</v>
      </c>
      <c r="AL177" s="14"/>
    </row>
    <row r="178" spans="1:38" s="8" customFormat="1" ht="24" customHeight="1">
      <c r="A178" s="567"/>
      <c r="B178" s="91" t="s">
        <v>28</v>
      </c>
      <c r="C178" s="235" t="s">
        <v>143</v>
      </c>
      <c r="D178" s="799">
        <f>AK143</f>
        <v>12</v>
      </c>
      <c r="E178" s="872"/>
      <c r="F178" s="117"/>
      <c r="G178" s="115"/>
      <c r="H178" s="512"/>
      <c r="I178" s="513"/>
      <c r="J178" s="177">
        <v>2</v>
      </c>
      <c r="K178" s="173"/>
      <c r="L178" s="114"/>
      <c r="M178" s="116">
        <v>2</v>
      </c>
      <c r="N178" s="115"/>
      <c r="O178" s="270"/>
      <c r="P178" s="177">
        <v>2</v>
      </c>
      <c r="Q178" s="177">
        <v>2</v>
      </c>
      <c r="R178" s="113">
        <v>2</v>
      </c>
      <c r="S178" s="114"/>
      <c r="T178" s="116">
        <v>2</v>
      </c>
      <c r="U178" s="115"/>
      <c r="V178" s="512"/>
      <c r="W178" s="513"/>
      <c r="X178" s="113"/>
      <c r="Y178" s="113"/>
      <c r="Z178" s="114"/>
      <c r="AA178" s="114"/>
      <c r="AB178" s="115"/>
      <c r="AC178" s="270"/>
      <c r="AD178" s="113"/>
      <c r="AE178" s="113"/>
      <c r="AF178" s="113"/>
      <c r="AG178" s="114"/>
      <c r="AH178" s="114"/>
      <c r="AI178" s="335"/>
      <c r="AJ178" s="220">
        <f t="shared" si="34"/>
        <v>12</v>
      </c>
      <c r="AK178" s="195">
        <f>D178-AJ178-AJ183-AJ184-AJ185</f>
        <v>0</v>
      </c>
      <c r="AL178" s="14"/>
    </row>
    <row r="179" spans="1:38" s="8" customFormat="1" ht="20.25">
      <c r="A179" s="90"/>
      <c r="B179" s="234" t="s">
        <v>81</v>
      </c>
      <c r="C179" s="561" t="s">
        <v>166</v>
      </c>
      <c r="D179" s="832">
        <f>AK144</f>
        <v>4</v>
      </c>
      <c r="E179" s="873"/>
      <c r="F179" s="874"/>
      <c r="G179" s="875"/>
      <c r="H179" s="875"/>
      <c r="I179" s="174">
        <v>2</v>
      </c>
      <c r="J179" s="120"/>
      <c r="K179" s="329"/>
      <c r="L179" s="121"/>
      <c r="M179" s="121"/>
      <c r="N179" s="875"/>
      <c r="O179" s="875"/>
      <c r="P179" s="359"/>
      <c r="Q179" s="359"/>
      <c r="R179" s="359">
        <v>2</v>
      </c>
      <c r="S179" s="360"/>
      <c r="T179" s="243"/>
      <c r="U179" s="883"/>
      <c r="V179" s="875"/>
      <c r="W179" s="869"/>
      <c r="X179" s="884"/>
      <c r="Y179" s="869"/>
      <c r="Z179" s="869"/>
      <c r="AA179" s="869"/>
      <c r="AB179" s="883"/>
      <c r="AC179" s="875"/>
      <c r="AD179" s="869"/>
      <c r="AE179" s="869"/>
      <c r="AF179" s="869"/>
      <c r="AG179" s="869"/>
      <c r="AH179" s="869"/>
      <c r="AI179" s="891"/>
      <c r="AJ179" s="344">
        <f t="shared" si="34"/>
        <v>4</v>
      </c>
      <c r="AK179" s="892">
        <f>D179-AJ179</f>
        <v>0</v>
      </c>
      <c r="AL179" s="14"/>
    </row>
    <row r="180" spans="1:38" s="8" customFormat="1" ht="18.75">
      <c r="A180" s="69"/>
      <c r="B180" s="522" t="s">
        <v>51</v>
      </c>
      <c r="C180" s="523"/>
      <c r="D180" s="731"/>
      <c r="E180" s="876"/>
      <c r="F180" s="877"/>
      <c r="G180" s="751"/>
      <c r="H180" s="751"/>
      <c r="I180" s="740"/>
      <c r="J180" s="740"/>
      <c r="K180" s="877"/>
      <c r="L180" s="740"/>
      <c r="M180" s="740"/>
      <c r="N180" s="751"/>
      <c r="O180" s="751"/>
      <c r="P180" s="740"/>
      <c r="Q180" s="740"/>
      <c r="R180" s="740"/>
      <c r="S180" s="740"/>
      <c r="T180" s="740"/>
      <c r="U180" s="885"/>
      <c r="V180" s="751"/>
      <c r="W180" s="740"/>
      <c r="X180" s="849"/>
      <c r="Y180" s="740"/>
      <c r="Z180" s="740"/>
      <c r="AA180" s="740"/>
      <c r="AB180" s="885"/>
      <c r="AC180" s="751"/>
      <c r="AD180" s="740"/>
      <c r="AE180" s="740"/>
      <c r="AF180" s="740"/>
      <c r="AG180" s="740"/>
      <c r="AH180" s="740"/>
      <c r="AI180" s="893"/>
      <c r="AJ180" s="701"/>
      <c r="AK180" s="771"/>
      <c r="AL180" s="14"/>
    </row>
    <row r="181" spans="1:38" s="8" customFormat="1" ht="20.25">
      <c r="A181" s="76"/>
      <c r="B181" s="51"/>
      <c r="C181" s="843"/>
      <c r="D181" s="258"/>
      <c r="E181" s="878"/>
      <c r="F181" s="182"/>
      <c r="G181" s="165"/>
      <c r="H181" s="165"/>
      <c r="I181" s="133"/>
      <c r="J181" s="166"/>
      <c r="K181" s="182"/>
      <c r="L181" s="166"/>
      <c r="M181" s="166"/>
      <c r="N181" s="165"/>
      <c r="O181" s="165"/>
      <c r="P181" s="166"/>
      <c r="Q181" s="166"/>
      <c r="R181" s="166"/>
      <c r="S181" s="166"/>
      <c r="T181" s="166"/>
      <c r="U181" s="165"/>
      <c r="V181" s="165"/>
      <c r="W181" s="166"/>
      <c r="X181" s="166"/>
      <c r="Y181" s="166"/>
      <c r="Z181" s="166"/>
      <c r="AA181" s="166"/>
      <c r="AB181" s="165"/>
      <c r="AC181" s="165"/>
      <c r="AD181" s="166"/>
      <c r="AE181" s="166"/>
      <c r="AF181" s="166"/>
      <c r="AG181" s="166"/>
      <c r="AH181" s="133"/>
      <c r="AI181" s="894"/>
      <c r="AJ181" s="895">
        <f t="shared" ref="AJ181:AJ183" si="38">SUM(E181:AI181)</f>
        <v>0</v>
      </c>
      <c r="AK181" s="896">
        <f t="shared" ref="AK181:AK183" si="39">D181-AJ181</f>
        <v>0</v>
      </c>
      <c r="AL181" s="14"/>
    </row>
    <row r="182" spans="1:38" s="8" customFormat="1" ht="20.25">
      <c r="A182" s="567"/>
      <c r="B182" s="45"/>
      <c r="C182" s="473"/>
      <c r="D182" s="564"/>
      <c r="E182" s="879"/>
      <c r="F182" s="183"/>
      <c r="G182" s="167"/>
      <c r="H182" s="167"/>
      <c r="I182" s="515"/>
      <c r="J182" s="515"/>
      <c r="K182" s="183"/>
      <c r="L182" s="514"/>
      <c r="M182" s="515"/>
      <c r="N182" s="512"/>
      <c r="O182" s="167"/>
      <c r="P182" s="515"/>
      <c r="Q182" s="515"/>
      <c r="R182" s="515"/>
      <c r="S182" s="515"/>
      <c r="T182" s="515"/>
      <c r="U182" s="167"/>
      <c r="V182" s="167"/>
      <c r="W182" s="515"/>
      <c r="X182" s="515"/>
      <c r="Y182" s="515"/>
      <c r="Z182" s="515"/>
      <c r="AA182" s="515"/>
      <c r="AB182" s="167"/>
      <c r="AC182" s="167"/>
      <c r="AD182" s="515"/>
      <c r="AE182" s="515"/>
      <c r="AF182" s="515"/>
      <c r="AG182" s="515"/>
      <c r="AH182" s="515"/>
      <c r="AI182" s="897"/>
      <c r="AJ182" s="895">
        <f t="shared" si="38"/>
        <v>0</v>
      </c>
      <c r="AK182" s="896">
        <f t="shared" si="39"/>
        <v>0</v>
      </c>
      <c r="AL182" s="14"/>
    </row>
    <row r="183" spans="1:38" s="8" customFormat="1" ht="20.25">
      <c r="A183" s="252"/>
      <c r="B183" s="51"/>
      <c r="C183" s="77"/>
      <c r="D183" s="509"/>
      <c r="E183" s="880"/>
      <c r="F183" s="264"/>
      <c r="G183" s="254"/>
      <c r="H183" s="254"/>
      <c r="I183" s="399"/>
      <c r="J183" s="399"/>
      <c r="K183" s="264"/>
      <c r="L183" s="255"/>
      <c r="M183" s="399"/>
      <c r="N183" s="263"/>
      <c r="O183" s="254"/>
      <c r="P183" s="399"/>
      <c r="Q183" s="256"/>
      <c r="R183" s="399"/>
      <c r="S183" s="399"/>
      <c r="T183" s="399"/>
      <c r="U183" s="254"/>
      <c r="V183" s="254"/>
      <c r="W183" s="399"/>
      <c r="X183" s="399"/>
      <c r="Y183" s="399"/>
      <c r="Z183" s="399"/>
      <c r="AA183" s="399"/>
      <c r="AB183" s="254"/>
      <c r="AC183" s="254"/>
      <c r="AD183" s="399"/>
      <c r="AE183" s="399"/>
      <c r="AF183" s="399"/>
      <c r="AG183" s="399"/>
      <c r="AH183" s="399"/>
      <c r="AI183" s="898"/>
      <c r="AJ183" s="895">
        <f t="shared" si="38"/>
        <v>0</v>
      </c>
      <c r="AK183" s="896">
        <f t="shared" si="39"/>
        <v>0</v>
      </c>
      <c r="AL183" s="14"/>
    </row>
    <row r="184" spans="1:38" s="8" customFormat="1" ht="18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481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 spans="1:38" s="9" customFormat="1" ht="18.75">
      <c r="A185" s="14"/>
      <c r="B185" s="14"/>
      <c r="C185" s="14"/>
      <c r="D185" s="14"/>
      <c r="E185" s="20" t="s">
        <v>54</v>
      </c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172"/>
      <c r="W185" s="20"/>
      <c r="X185" s="20"/>
      <c r="Y185" s="20"/>
      <c r="Z185" s="175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 spans="1:38" s="9" customFormat="1" ht="18.75">
      <c r="A186" s="14"/>
      <c r="B186" s="14"/>
      <c r="C186" s="14"/>
      <c r="D186" s="14"/>
      <c r="E186" s="1256" t="s">
        <v>102</v>
      </c>
      <c r="F186" s="1256"/>
      <c r="G186" s="1256"/>
      <c r="H186" s="1256"/>
      <c r="I186" s="1256"/>
      <c r="J186" s="1256"/>
      <c r="K186" s="1256"/>
      <c r="L186" s="1256"/>
      <c r="M186" s="1256"/>
      <c r="N186" s="1256"/>
      <c r="O186" s="1256"/>
      <c r="P186" s="1256"/>
      <c r="Q186" s="1256"/>
      <c r="R186" s="1256"/>
      <c r="S186" s="1256"/>
      <c r="T186" s="1256"/>
      <c r="U186" s="1256"/>
      <c r="V186" s="1256"/>
      <c r="W186" s="1256"/>
      <c r="X186" s="1256"/>
      <c r="Y186" s="1256"/>
      <c r="Z186" s="1256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 spans="1:38" s="9" customFormat="1" ht="18.75">
      <c r="A187" s="14"/>
      <c r="B187" s="1267"/>
      <c r="C187" s="1267"/>
      <c r="D187" s="1267"/>
      <c r="E187" s="1267"/>
      <c r="F187" s="1267"/>
      <c r="G187" s="1267"/>
      <c r="H187" s="1267"/>
      <c r="I187" s="1267"/>
      <c r="J187" s="1267"/>
      <c r="K187" s="1267"/>
      <c r="L187" s="1267"/>
      <c r="M187" s="1267"/>
      <c r="N187" s="1267"/>
      <c r="O187" s="1267"/>
      <c r="P187" s="1267"/>
      <c r="Q187" s="1267"/>
      <c r="R187" s="1267"/>
      <c r="S187" s="1267"/>
      <c r="T187" s="1267"/>
      <c r="U187" s="1267"/>
      <c r="V187" s="1267"/>
      <c r="W187" s="1267"/>
      <c r="X187" s="1267"/>
      <c r="Y187" s="1267"/>
      <c r="Z187" s="1267"/>
      <c r="AA187" s="1267"/>
      <c r="AB187" s="1267"/>
      <c r="AC187" s="1267"/>
      <c r="AD187" s="1267"/>
      <c r="AE187" s="1267"/>
      <c r="AF187" s="1267"/>
      <c r="AG187" s="1267"/>
      <c r="AH187" s="1267"/>
      <c r="AI187" s="14"/>
      <c r="AJ187" s="14"/>
      <c r="AK187" s="14"/>
      <c r="AL187" s="14"/>
    </row>
  </sheetData>
  <mergeCells count="50">
    <mergeCell ref="B1:AH1"/>
    <mergeCell ref="B2:AJ2"/>
    <mergeCell ref="E4:G4"/>
    <mergeCell ref="J4:S4"/>
    <mergeCell ref="V4:Y4"/>
    <mergeCell ref="AA4:AD4"/>
    <mergeCell ref="AH4:AI4"/>
    <mergeCell ref="E6:AI6"/>
    <mergeCell ref="E36:Z36"/>
    <mergeCell ref="B37:AH37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77:Z77"/>
    <mergeCell ref="B78:AH78"/>
    <mergeCell ref="B79:AH79"/>
    <mergeCell ref="B80:AJ80"/>
    <mergeCell ref="E82:G82"/>
    <mergeCell ref="J82:S82"/>
    <mergeCell ref="V82:Y82"/>
    <mergeCell ref="AA82:AD82"/>
    <mergeCell ref="AH82:AI82"/>
    <mergeCell ref="E84:AI84"/>
    <mergeCell ref="E114:Z114"/>
    <mergeCell ref="B115:AH115"/>
    <mergeCell ref="B116:AH116"/>
    <mergeCell ref="B117:AJ117"/>
    <mergeCell ref="E119:G119"/>
    <mergeCell ref="J119:S119"/>
    <mergeCell ref="V119:Y119"/>
    <mergeCell ref="AA119:AD119"/>
    <mergeCell ref="AH119:AI119"/>
    <mergeCell ref="E121:AI121"/>
    <mergeCell ref="E149:Z149"/>
    <mergeCell ref="B150:AH150"/>
    <mergeCell ref="B151:AH151"/>
    <mergeCell ref="B152:AJ152"/>
    <mergeCell ref="E156:AI156"/>
    <mergeCell ref="E186:Z186"/>
    <mergeCell ref="B187:AH187"/>
    <mergeCell ref="E154:G154"/>
    <mergeCell ref="J154:S154"/>
    <mergeCell ref="V154:Y154"/>
    <mergeCell ref="AA154:AD154"/>
    <mergeCell ref="AH154:AI154"/>
  </mergeCells>
  <printOptions horizontalCentered="1"/>
  <pageMargins left="0.15763888888888899" right="0.15763888888888899" top="0.39374999999999999" bottom="0.196527777777778" header="0.51180555555555496" footer="0.51180555555555496"/>
  <pageSetup paperSize="9" scale="55" fitToHeight="0" orientation="landscape" r:id="rId1"/>
  <rowBreaks count="4" manualBreakCount="4">
    <brk id="37" max="37" man="1"/>
    <brk id="78" max="37" man="1"/>
    <brk id="115" max="37" man="1"/>
    <brk id="150" max="3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  <pageSetUpPr fitToPage="1"/>
  </sheetPr>
  <dimension ref="A1:AMJ164"/>
  <sheetViews>
    <sheetView view="pageBreakPreview" topLeftCell="A73" zoomScale="50" zoomScaleNormal="75" zoomScalePageLayoutView="65" workbookViewId="0">
      <selection activeCell="AO100" sqref="AO100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8.28515625" style="8" customWidth="1"/>
    <col min="5" max="5" width="4.42578125" style="8" customWidth="1"/>
    <col min="6" max="13" width="4.7109375" style="8" customWidth="1"/>
    <col min="14" max="14" width="5" style="8" customWidth="1"/>
    <col min="15" max="16" width="4.7109375" style="8" customWidth="1"/>
    <col min="17" max="17" width="4.42578125" style="8" customWidth="1"/>
    <col min="18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9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67" t="s">
        <v>0</v>
      </c>
      <c r="C1" s="1267"/>
      <c r="D1" s="1267"/>
      <c r="E1" s="1267"/>
      <c r="F1" s="1267"/>
      <c r="G1" s="1267"/>
      <c r="H1" s="1267"/>
      <c r="I1" s="1267"/>
      <c r="J1" s="1267"/>
      <c r="K1" s="1267"/>
      <c r="L1" s="1267"/>
      <c r="M1" s="1267"/>
      <c r="N1" s="1267"/>
      <c r="O1" s="1267"/>
      <c r="P1" s="1267"/>
      <c r="Q1" s="1267"/>
      <c r="R1" s="1267"/>
      <c r="S1" s="1267"/>
      <c r="T1" s="1267"/>
      <c r="U1" s="1267"/>
      <c r="V1" s="1267"/>
      <c r="W1" s="1267"/>
      <c r="X1" s="1267"/>
      <c r="Y1" s="1267"/>
      <c r="Z1" s="1267"/>
      <c r="AA1" s="1267"/>
      <c r="AB1" s="1267"/>
      <c r="AC1" s="1267"/>
      <c r="AD1" s="1267"/>
      <c r="AE1" s="1267"/>
      <c r="AF1" s="1267"/>
      <c r="AG1" s="1267"/>
      <c r="AH1" s="1267"/>
    </row>
    <row r="2" spans="1:38" ht="27.75" customHeight="1">
      <c r="A2" s="14"/>
      <c r="B2" s="1262" t="s">
        <v>69</v>
      </c>
      <c r="C2" s="1262"/>
      <c r="D2" s="1262"/>
      <c r="E2" s="1262"/>
      <c r="F2" s="1262"/>
      <c r="G2" s="1262"/>
      <c r="H2" s="1262"/>
      <c r="I2" s="1262"/>
      <c r="J2" s="1262"/>
      <c r="K2" s="1262"/>
      <c r="L2" s="1262"/>
      <c r="M2" s="1262"/>
      <c r="N2" s="1262"/>
      <c r="O2" s="1262"/>
      <c r="P2" s="1262"/>
      <c r="Q2" s="1262"/>
      <c r="R2" s="1262"/>
      <c r="S2" s="1262"/>
      <c r="T2" s="1262"/>
      <c r="U2" s="1262"/>
      <c r="V2" s="1262"/>
      <c r="W2" s="1262"/>
      <c r="X2" s="1262"/>
      <c r="Y2" s="1262"/>
      <c r="Z2" s="1262"/>
      <c r="AA2" s="1262"/>
      <c r="AB2" s="1262"/>
      <c r="AC2" s="1262"/>
      <c r="AD2" s="1262"/>
      <c r="AE2" s="1262"/>
      <c r="AF2" s="1262"/>
      <c r="AG2" s="1262"/>
      <c r="AH2" s="1262"/>
      <c r="AI2" s="1262"/>
      <c r="AJ2" s="1262"/>
      <c r="AK2" s="184">
        <v>2025</v>
      </c>
      <c r="AL2" s="14"/>
    </row>
    <row r="3" spans="1:38" ht="18.75">
      <c r="A3" s="14"/>
      <c r="B3" s="185"/>
      <c r="C3" s="18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481"/>
      <c r="W3" s="14"/>
      <c r="X3" s="14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4"/>
    </row>
    <row r="4" spans="1:38" ht="29.25" customHeight="1">
      <c r="A4" s="18"/>
      <c r="B4" s="184" t="s">
        <v>3</v>
      </c>
      <c r="C4" s="433" t="s">
        <v>4</v>
      </c>
      <c r="D4" s="18"/>
      <c r="E4" s="1265" t="s">
        <v>5</v>
      </c>
      <c r="F4" s="1265"/>
      <c r="G4" s="1265"/>
      <c r="H4" s="18">
        <v>1</v>
      </c>
      <c r="I4" s="18"/>
      <c r="J4" s="1265"/>
      <c r="K4" s="1265"/>
      <c r="L4" s="1265"/>
      <c r="M4" s="1265"/>
      <c r="N4" s="1265"/>
      <c r="O4" s="1265"/>
      <c r="P4" s="1265"/>
      <c r="Q4" s="1265"/>
      <c r="R4" s="1265"/>
      <c r="S4" s="1265"/>
      <c r="T4" s="18"/>
      <c r="U4" s="18"/>
      <c r="V4" s="1265" t="s">
        <v>6</v>
      </c>
      <c r="W4" s="1265"/>
      <c r="X4" s="1265"/>
      <c r="Y4" s="1265"/>
      <c r="Z4" s="18"/>
      <c r="AA4" s="1266" t="s">
        <v>167</v>
      </c>
      <c r="AB4" s="1266"/>
      <c r="AC4" s="1266"/>
      <c r="AD4" s="1266"/>
      <c r="AE4" s="18"/>
      <c r="AF4" s="18"/>
      <c r="AG4" s="18"/>
      <c r="AH4" s="1265" t="s">
        <v>8</v>
      </c>
      <c r="AI4" s="1265"/>
      <c r="AJ4" s="185"/>
      <c r="AK4" s="185"/>
      <c r="AL4" s="14"/>
    </row>
    <row r="5" spans="1:38" ht="12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482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4"/>
      <c r="AK5" s="14"/>
      <c r="AL5" s="14"/>
    </row>
    <row r="6" spans="1:38" ht="18.75">
      <c r="A6" s="186"/>
      <c r="B6" s="23"/>
      <c r="C6" s="186"/>
      <c r="D6" s="186"/>
      <c r="E6" s="1263" t="s">
        <v>9</v>
      </c>
      <c r="F6" s="1263"/>
      <c r="G6" s="1263"/>
      <c r="H6" s="1263"/>
      <c r="I6" s="1263"/>
      <c r="J6" s="1263"/>
      <c r="K6" s="1263"/>
      <c r="L6" s="1263"/>
      <c r="M6" s="1263"/>
      <c r="N6" s="1263"/>
      <c r="O6" s="1263"/>
      <c r="P6" s="1263"/>
      <c r="Q6" s="1263"/>
      <c r="R6" s="1263"/>
      <c r="S6" s="1263"/>
      <c r="T6" s="1263"/>
      <c r="U6" s="1263"/>
      <c r="V6" s="1263"/>
      <c r="W6" s="1263"/>
      <c r="X6" s="1263"/>
      <c r="Y6" s="1263"/>
      <c r="Z6" s="1263"/>
      <c r="AA6" s="1263"/>
      <c r="AB6" s="1263"/>
      <c r="AC6" s="1263"/>
      <c r="AD6" s="1263"/>
      <c r="AE6" s="1263"/>
      <c r="AF6" s="1263"/>
      <c r="AG6" s="1263"/>
      <c r="AH6" s="1263"/>
      <c r="AI6" s="1264"/>
      <c r="AJ6" s="186"/>
      <c r="AK6" s="763"/>
      <c r="AL6" s="14"/>
    </row>
    <row r="7" spans="1:38" ht="18.75">
      <c r="A7" s="693"/>
      <c r="B7" s="400"/>
      <c r="C7" s="693"/>
      <c r="D7" s="693"/>
      <c r="E7" s="436"/>
      <c r="F7" s="245" t="s">
        <v>10</v>
      </c>
      <c r="G7" s="245"/>
      <c r="H7" s="245"/>
      <c r="I7" s="245"/>
      <c r="J7" s="245"/>
      <c r="K7" s="245"/>
      <c r="L7" s="245"/>
      <c r="M7" s="245" t="s">
        <v>11</v>
      </c>
      <c r="N7" s="245"/>
      <c r="O7" s="245"/>
      <c r="P7" s="245"/>
      <c r="Q7" s="483"/>
      <c r="R7" s="245"/>
      <c r="S7" s="245"/>
      <c r="T7" s="245" t="s">
        <v>10</v>
      </c>
      <c r="U7" s="245"/>
      <c r="V7" s="483"/>
      <c r="W7" s="245"/>
      <c r="X7" s="245"/>
      <c r="Y7" s="245"/>
      <c r="Z7" s="245"/>
      <c r="AA7" s="245" t="s">
        <v>11</v>
      </c>
      <c r="AB7" s="245"/>
      <c r="AC7" s="245"/>
      <c r="AD7" s="245"/>
      <c r="AE7" s="483"/>
      <c r="AF7" s="245"/>
      <c r="AG7" s="245"/>
      <c r="AH7" s="245" t="s">
        <v>10</v>
      </c>
      <c r="AI7" s="261"/>
      <c r="AJ7" s="764"/>
      <c r="AK7" s="765"/>
      <c r="AL7" s="14"/>
    </row>
    <row r="8" spans="1:38" s="6" customFormat="1" ht="71.25" customHeight="1">
      <c r="A8" s="694" t="s">
        <v>12</v>
      </c>
      <c r="B8" s="695" t="s">
        <v>13</v>
      </c>
      <c r="C8" s="696" t="s">
        <v>14</v>
      </c>
      <c r="D8" s="192" t="s">
        <v>15</v>
      </c>
      <c r="E8" s="440">
        <v>1</v>
      </c>
      <c r="F8" s="441">
        <v>2</v>
      </c>
      <c r="G8" s="441">
        <v>3</v>
      </c>
      <c r="H8" s="441">
        <v>4</v>
      </c>
      <c r="I8" s="474">
        <v>5</v>
      </c>
      <c r="J8" s="441">
        <v>6</v>
      </c>
      <c r="K8" s="441">
        <v>7</v>
      </c>
      <c r="L8" s="441">
        <v>8</v>
      </c>
      <c r="M8" s="441">
        <v>9</v>
      </c>
      <c r="N8" s="441">
        <v>10</v>
      </c>
      <c r="O8" s="441">
        <v>11</v>
      </c>
      <c r="P8" s="441">
        <v>12</v>
      </c>
      <c r="Q8" s="484">
        <v>13</v>
      </c>
      <c r="R8" s="441">
        <v>14</v>
      </c>
      <c r="S8" s="441">
        <v>15</v>
      </c>
      <c r="T8" s="441">
        <v>16</v>
      </c>
      <c r="U8" s="441">
        <v>17</v>
      </c>
      <c r="V8" s="474">
        <v>18</v>
      </c>
      <c r="W8" s="441">
        <v>19</v>
      </c>
      <c r="X8" s="484">
        <v>20</v>
      </c>
      <c r="Y8" s="441">
        <v>21</v>
      </c>
      <c r="Z8" s="441">
        <v>22</v>
      </c>
      <c r="AA8" s="441">
        <v>23</v>
      </c>
      <c r="AB8" s="441">
        <v>24</v>
      </c>
      <c r="AC8" s="441">
        <v>25</v>
      </c>
      <c r="AD8" s="441">
        <v>26</v>
      </c>
      <c r="AE8" s="484">
        <v>27</v>
      </c>
      <c r="AF8" s="441">
        <v>28</v>
      </c>
      <c r="AG8" s="441">
        <v>29</v>
      </c>
      <c r="AH8" s="441">
        <v>30</v>
      </c>
      <c r="AI8" s="489"/>
      <c r="AJ8" s="766" t="s">
        <v>16</v>
      </c>
      <c r="AK8" s="767" t="s">
        <v>17</v>
      </c>
      <c r="AL8" s="14"/>
    </row>
    <row r="9" spans="1:38" ht="20.25">
      <c r="A9" s="697">
        <v>1</v>
      </c>
      <c r="B9" s="38" t="s">
        <v>71</v>
      </c>
      <c r="C9" s="656" t="s">
        <v>90</v>
      </c>
      <c r="D9" s="40">
        <v>36</v>
      </c>
      <c r="E9" s="533"/>
      <c r="F9" s="460">
        <v>2</v>
      </c>
      <c r="G9" s="460"/>
      <c r="H9" s="461"/>
      <c r="I9" s="461"/>
      <c r="J9" s="269"/>
      <c r="K9" s="477"/>
      <c r="L9" s="460">
        <v>2</v>
      </c>
      <c r="M9" s="460">
        <v>2</v>
      </c>
      <c r="N9" s="460"/>
      <c r="O9" s="461"/>
      <c r="P9" s="461"/>
      <c r="Q9" s="269"/>
      <c r="R9" s="477"/>
      <c r="S9" s="460"/>
      <c r="T9" s="460">
        <v>2</v>
      </c>
      <c r="U9" s="460"/>
      <c r="V9" s="461"/>
      <c r="W9" s="461"/>
      <c r="X9" s="269"/>
      <c r="Y9" s="477"/>
      <c r="Z9" s="533"/>
      <c r="AA9" s="533"/>
      <c r="AB9" s="460"/>
      <c r="AC9" s="461"/>
      <c r="AD9" s="461"/>
      <c r="AE9" s="478"/>
      <c r="AF9" s="477"/>
      <c r="AG9" s="460"/>
      <c r="AH9" s="533"/>
      <c r="AI9" s="291"/>
      <c r="AJ9" s="220">
        <f>SUM(E9:AI9)</f>
        <v>8</v>
      </c>
      <c r="AK9" s="208">
        <f>D9-AJ9-AJ26</f>
        <v>22</v>
      </c>
      <c r="AL9" s="14"/>
    </row>
    <row r="10" spans="1:38" ht="20.25">
      <c r="A10" s="698">
        <v>2</v>
      </c>
      <c r="B10" s="45" t="s">
        <v>72</v>
      </c>
      <c r="C10" s="361" t="s">
        <v>52</v>
      </c>
      <c r="D10" s="55">
        <v>60</v>
      </c>
      <c r="E10" s="173"/>
      <c r="F10" s="113"/>
      <c r="G10" s="113">
        <v>2</v>
      </c>
      <c r="H10" s="114"/>
      <c r="I10" s="114"/>
      <c r="J10" s="115"/>
      <c r="K10" s="270"/>
      <c r="L10" s="113"/>
      <c r="M10" s="113"/>
      <c r="N10" s="113">
        <v>2</v>
      </c>
      <c r="O10" s="114"/>
      <c r="P10" s="114"/>
      <c r="Q10" s="115"/>
      <c r="R10" s="270"/>
      <c r="S10" s="113"/>
      <c r="T10" s="113"/>
      <c r="U10" s="113">
        <v>2</v>
      </c>
      <c r="V10" s="114"/>
      <c r="W10" s="114"/>
      <c r="X10" s="115"/>
      <c r="Y10" s="270"/>
      <c r="Z10" s="113"/>
      <c r="AA10" s="113"/>
      <c r="AB10" s="113">
        <v>2</v>
      </c>
      <c r="AC10" s="114"/>
      <c r="AD10" s="114"/>
      <c r="AE10" s="115"/>
      <c r="AF10" s="270"/>
      <c r="AG10" s="113"/>
      <c r="AH10" s="113"/>
      <c r="AI10" s="520"/>
      <c r="AJ10" s="230">
        <f t="shared" ref="AJ10:AJ24" si="0">SUM(E10:AI10)</f>
        <v>8</v>
      </c>
      <c r="AK10" s="208">
        <f t="shared" ref="AK10:AK24" si="1">D10-AJ10</f>
        <v>52</v>
      </c>
      <c r="AL10" s="14"/>
    </row>
    <row r="11" spans="1:38" ht="20.25">
      <c r="A11" s="698">
        <v>3</v>
      </c>
      <c r="B11" s="45" t="s">
        <v>164</v>
      </c>
      <c r="C11" s="656" t="s">
        <v>97</v>
      </c>
      <c r="D11" s="55">
        <v>60</v>
      </c>
      <c r="E11" s="173"/>
      <c r="F11" s="113"/>
      <c r="G11" s="113">
        <v>2</v>
      </c>
      <c r="H11" s="114"/>
      <c r="I11" s="114"/>
      <c r="J11" s="115"/>
      <c r="K11" s="270"/>
      <c r="L11" s="113"/>
      <c r="M11" s="113"/>
      <c r="N11" s="113">
        <v>2</v>
      </c>
      <c r="O11" s="114">
        <v>2</v>
      </c>
      <c r="P11" s="114"/>
      <c r="Q11" s="115"/>
      <c r="R11" s="270"/>
      <c r="S11" s="113"/>
      <c r="T11" s="113"/>
      <c r="U11" s="113">
        <v>2</v>
      </c>
      <c r="V11" s="114"/>
      <c r="W11" s="114"/>
      <c r="X11" s="115"/>
      <c r="Y11" s="270"/>
      <c r="Z11" s="113"/>
      <c r="AA11" s="113"/>
      <c r="AB11" s="113">
        <v>2</v>
      </c>
      <c r="AC11" s="114">
        <v>2</v>
      </c>
      <c r="AD11" s="114"/>
      <c r="AE11" s="115"/>
      <c r="AF11" s="270"/>
      <c r="AG11" s="113"/>
      <c r="AH11" s="113"/>
      <c r="AI11" s="520"/>
      <c r="AJ11" s="230">
        <f t="shared" si="0"/>
        <v>12</v>
      </c>
      <c r="AK11" s="208">
        <f t="shared" si="1"/>
        <v>48</v>
      </c>
      <c r="AL11" s="14"/>
    </row>
    <row r="12" spans="1:38" ht="20.25" customHeight="1">
      <c r="A12" s="698">
        <v>4</v>
      </c>
      <c r="B12" s="45" t="s">
        <v>75</v>
      </c>
      <c r="C12" s="539" t="s">
        <v>110</v>
      </c>
      <c r="D12" s="55">
        <v>36</v>
      </c>
      <c r="E12" s="173"/>
      <c r="F12" s="113"/>
      <c r="G12" s="177">
        <v>2</v>
      </c>
      <c r="H12" s="114"/>
      <c r="I12" s="114"/>
      <c r="J12" s="115"/>
      <c r="K12" s="270"/>
      <c r="L12" s="113">
        <v>2</v>
      </c>
      <c r="M12" s="113"/>
      <c r="N12" s="113"/>
      <c r="O12" s="114"/>
      <c r="P12" s="114"/>
      <c r="Q12" s="115"/>
      <c r="R12" s="270"/>
      <c r="S12" s="113">
        <v>2</v>
      </c>
      <c r="T12" s="113"/>
      <c r="U12" s="113"/>
      <c r="V12" s="114"/>
      <c r="W12" s="114"/>
      <c r="X12" s="115"/>
      <c r="Y12" s="270"/>
      <c r="Z12" s="113">
        <v>2</v>
      </c>
      <c r="AA12" s="113"/>
      <c r="AB12" s="113"/>
      <c r="AC12" s="114"/>
      <c r="AD12" s="114"/>
      <c r="AE12" s="115"/>
      <c r="AF12" s="270"/>
      <c r="AG12" s="113">
        <v>2</v>
      </c>
      <c r="AH12" s="113"/>
      <c r="AI12" s="520"/>
      <c r="AJ12" s="230">
        <f t="shared" si="0"/>
        <v>10</v>
      </c>
      <c r="AK12" s="208">
        <f t="shared" si="1"/>
        <v>26</v>
      </c>
      <c r="AL12" s="14"/>
    </row>
    <row r="13" spans="1:38" ht="20.25" customHeight="1">
      <c r="A13" s="698">
        <v>5</v>
      </c>
      <c r="B13" s="51" t="s">
        <v>26</v>
      </c>
      <c r="C13" s="321" t="s">
        <v>27</v>
      </c>
      <c r="D13" s="52">
        <v>60</v>
      </c>
      <c r="E13" s="173"/>
      <c r="F13" s="113"/>
      <c r="G13" s="113"/>
      <c r="H13" s="114">
        <v>2</v>
      </c>
      <c r="I13" s="114"/>
      <c r="J13" s="115"/>
      <c r="K13" s="270"/>
      <c r="L13" s="113">
        <v>2</v>
      </c>
      <c r="M13" s="113"/>
      <c r="N13" s="113"/>
      <c r="O13" s="114">
        <v>2</v>
      </c>
      <c r="P13" s="114"/>
      <c r="Q13" s="115"/>
      <c r="R13" s="270"/>
      <c r="S13" s="113">
        <v>2</v>
      </c>
      <c r="T13" s="113"/>
      <c r="U13" s="113"/>
      <c r="V13" s="114">
        <v>2</v>
      </c>
      <c r="W13" s="114"/>
      <c r="X13" s="115"/>
      <c r="Y13" s="270"/>
      <c r="Z13" s="113">
        <v>2</v>
      </c>
      <c r="AA13" s="113"/>
      <c r="AB13" s="113"/>
      <c r="AC13" s="114">
        <v>2</v>
      </c>
      <c r="AD13" s="114"/>
      <c r="AE13" s="115"/>
      <c r="AF13" s="270"/>
      <c r="AG13" s="113">
        <v>2</v>
      </c>
      <c r="AH13" s="113"/>
      <c r="AI13" s="520"/>
      <c r="AJ13" s="230">
        <f t="shared" si="0"/>
        <v>16</v>
      </c>
      <c r="AK13" s="208">
        <f t="shared" si="1"/>
        <v>44</v>
      </c>
      <c r="AL13" s="14"/>
    </row>
    <row r="14" spans="1:38" ht="20.25" customHeight="1">
      <c r="A14" s="698">
        <v>6</v>
      </c>
      <c r="B14" s="45" t="s">
        <v>28</v>
      </c>
      <c r="C14" s="321" t="s">
        <v>168</v>
      </c>
      <c r="D14" s="47">
        <v>60</v>
      </c>
      <c r="E14" s="173"/>
      <c r="F14" s="113"/>
      <c r="G14" s="113"/>
      <c r="H14" s="114"/>
      <c r="I14" s="114">
        <v>2</v>
      </c>
      <c r="J14" s="115"/>
      <c r="K14" s="270"/>
      <c r="L14" s="113"/>
      <c r="M14" s="113"/>
      <c r="N14" s="113"/>
      <c r="O14" s="114"/>
      <c r="P14" s="114">
        <v>2</v>
      </c>
      <c r="Q14" s="115"/>
      <c r="R14" s="270"/>
      <c r="S14" s="113"/>
      <c r="T14" s="113"/>
      <c r="U14" s="113"/>
      <c r="V14" s="114"/>
      <c r="W14" s="114">
        <v>2</v>
      </c>
      <c r="X14" s="115"/>
      <c r="Y14" s="270"/>
      <c r="Z14" s="113"/>
      <c r="AA14" s="113"/>
      <c r="AB14" s="113"/>
      <c r="AC14" s="114"/>
      <c r="AD14" s="114">
        <v>2</v>
      </c>
      <c r="AE14" s="115"/>
      <c r="AF14" s="270"/>
      <c r="AG14" s="113"/>
      <c r="AH14" s="113"/>
      <c r="AI14" s="520"/>
      <c r="AJ14" s="230">
        <f t="shared" si="0"/>
        <v>8</v>
      </c>
      <c r="AK14" s="208">
        <f t="shared" si="1"/>
        <v>52</v>
      </c>
      <c r="AL14" s="14"/>
    </row>
    <row r="15" spans="1:38" ht="20.25" customHeight="1">
      <c r="A15" s="698">
        <v>7</v>
      </c>
      <c r="B15" s="45" t="s">
        <v>79</v>
      </c>
      <c r="C15" s="321" t="s">
        <v>86</v>
      </c>
      <c r="D15" s="47">
        <v>32</v>
      </c>
      <c r="E15" s="173"/>
      <c r="F15" s="113"/>
      <c r="G15" s="177"/>
      <c r="H15" s="513">
        <v>2</v>
      </c>
      <c r="I15" s="114"/>
      <c r="J15" s="512"/>
      <c r="K15" s="270"/>
      <c r="L15" s="113"/>
      <c r="M15" s="113"/>
      <c r="N15" s="177"/>
      <c r="O15" s="513">
        <v>2</v>
      </c>
      <c r="P15" s="114"/>
      <c r="Q15" s="512"/>
      <c r="R15" s="270"/>
      <c r="S15" s="113"/>
      <c r="T15" s="113"/>
      <c r="U15" s="113"/>
      <c r="V15" s="513">
        <v>2</v>
      </c>
      <c r="W15" s="114"/>
      <c r="X15" s="512"/>
      <c r="Y15" s="270"/>
      <c r="Z15" s="113"/>
      <c r="AA15" s="113"/>
      <c r="AB15" s="113"/>
      <c r="AC15" s="513">
        <v>2</v>
      </c>
      <c r="AD15" s="114"/>
      <c r="AE15" s="512"/>
      <c r="AF15" s="270"/>
      <c r="AG15" s="113"/>
      <c r="AH15" s="113"/>
      <c r="AI15" s="520"/>
      <c r="AJ15" s="230">
        <f t="shared" si="0"/>
        <v>8</v>
      </c>
      <c r="AK15" s="208">
        <f t="shared" si="1"/>
        <v>24</v>
      </c>
      <c r="AL15" s="14"/>
    </row>
    <row r="16" spans="1:38" ht="20.25" customHeight="1">
      <c r="A16" s="698">
        <v>8</v>
      </c>
      <c r="B16" s="45" t="s">
        <v>81</v>
      </c>
      <c r="C16" s="361" t="s">
        <v>132</v>
      </c>
      <c r="D16" s="53">
        <v>60</v>
      </c>
      <c r="E16" s="173"/>
      <c r="F16" s="113">
        <v>2</v>
      </c>
      <c r="G16" s="113"/>
      <c r="H16" s="114">
        <v>2</v>
      </c>
      <c r="I16" s="114"/>
      <c r="J16" s="115"/>
      <c r="K16" s="270"/>
      <c r="L16" s="113"/>
      <c r="M16" s="113"/>
      <c r="N16" s="113"/>
      <c r="O16" s="114">
        <v>2</v>
      </c>
      <c r="P16" s="114"/>
      <c r="Q16" s="115"/>
      <c r="R16" s="270"/>
      <c r="S16" s="113"/>
      <c r="T16" s="113">
        <v>2</v>
      </c>
      <c r="U16" s="113"/>
      <c r="V16" s="114">
        <v>2</v>
      </c>
      <c r="W16" s="116">
        <v>2</v>
      </c>
      <c r="X16" s="115"/>
      <c r="Y16" s="270"/>
      <c r="Z16" s="113"/>
      <c r="AA16" s="113"/>
      <c r="AB16" s="113"/>
      <c r="AC16" s="114">
        <v>2</v>
      </c>
      <c r="AD16" s="114"/>
      <c r="AE16" s="115"/>
      <c r="AF16" s="270"/>
      <c r="AG16" s="113"/>
      <c r="AH16" s="113">
        <v>2</v>
      </c>
      <c r="AI16" s="520"/>
      <c r="AJ16" s="230">
        <f t="shared" si="0"/>
        <v>16</v>
      </c>
      <c r="AK16" s="208">
        <f t="shared" si="1"/>
        <v>44</v>
      </c>
      <c r="AL16" s="14"/>
    </row>
    <row r="17" spans="1:38" ht="20.25" customHeight="1">
      <c r="A17" s="698">
        <v>9</v>
      </c>
      <c r="B17" s="45" t="s">
        <v>83</v>
      </c>
      <c r="C17" s="361" t="s">
        <v>169</v>
      </c>
      <c r="D17" s="47">
        <v>40</v>
      </c>
      <c r="E17" s="173"/>
      <c r="F17" s="113"/>
      <c r="G17" s="113"/>
      <c r="H17" s="114"/>
      <c r="I17" s="513">
        <v>2</v>
      </c>
      <c r="J17" s="115"/>
      <c r="K17" s="270"/>
      <c r="L17" s="113"/>
      <c r="M17" s="113"/>
      <c r="N17" s="113"/>
      <c r="O17" s="114"/>
      <c r="P17" s="513">
        <v>2</v>
      </c>
      <c r="Q17" s="115"/>
      <c r="R17" s="270"/>
      <c r="S17" s="113">
        <v>2</v>
      </c>
      <c r="T17" s="177"/>
      <c r="U17" s="113"/>
      <c r="V17" s="114"/>
      <c r="W17" s="161"/>
      <c r="X17" s="115"/>
      <c r="Y17" s="270"/>
      <c r="Z17" s="113"/>
      <c r="AA17" s="113"/>
      <c r="AB17" s="113"/>
      <c r="AC17" s="116"/>
      <c r="AD17" s="514">
        <v>2</v>
      </c>
      <c r="AE17" s="115"/>
      <c r="AF17" s="270"/>
      <c r="AG17" s="113">
        <v>2</v>
      </c>
      <c r="AH17" s="177"/>
      <c r="AI17" s="520"/>
      <c r="AJ17" s="230">
        <f t="shared" si="0"/>
        <v>10</v>
      </c>
      <c r="AK17" s="208">
        <f t="shared" si="1"/>
        <v>30</v>
      </c>
      <c r="AL17" s="14"/>
    </row>
    <row r="18" spans="1:38" ht="20.25" customHeight="1">
      <c r="A18" s="698">
        <v>10</v>
      </c>
      <c r="B18" s="45" t="s">
        <v>36</v>
      </c>
      <c r="C18" s="546" t="s">
        <v>77</v>
      </c>
      <c r="D18" s="47">
        <v>60</v>
      </c>
      <c r="E18" s="173"/>
      <c r="F18" s="113"/>
      <c r="G18" s="113"/>
      <c r="H18" s="114"/>
      <c r="I18" s="114">
        <v>2</v>
      </c>
      <c r="J18" s="115"/>
      <c r="K18" s="270"/>
      <c r="L18" s="113"/>
      <c r="M18" s="113"/>
      <c r="N18" s="113"/>
      <c r="O18" s="114"/>
      <c r="P18" s="114">
        <v>2</v>
      </c>
      <c r="Q18" s="115"/>
      <c r="R18" s="270"/>
      <c r="S18" s="113"/>
      <c r="T18" s="113"/>
      <c r="U18" s="113"/>
      <c r="V18" s="114"/>
      <c r="W18" s="114">
        <v>2</v>
      </c>
      <c r="X18" s="115"/>
      <c r="Y18" s="270"/>
      <c r="Z18" s="113"/>
      <c r="AA18" s="113"/>
      <c r="AB18" s="177"/>
      <c r="AC18" s="114"/>
      <c r="AD18" s="114">
        <v>2</v>
      </c>
      <c r="AE18" s="115"/>
      <c r="AF18" s="270"/>
      <c r="AG18" s="113"/>
      <c r="AH18" s="113"/>
      <c r="AI18" s="520"/>
      <c r="AJ18" s="230">
        <f t="shared" si="0"/>
        <v>8</v>
      </c>
      <c r="AK18" s="208">
        <f t="shared" si="1"/>
        <v>52</v>
      </c>
      <c r="AL18" s="14"/>
    </row>
    <row r="19" spans="1:38" ht="20.25" customHeight="1">
      <c r="A19" s="698">
        <v>11</v>
      </c>
      <c r="B19" s="45" t="s">
        <v>38</v>
      </c>
      <c r="C19" s="539" t="s">
        <v>85</v>
      </c>
      <c r="D19" s="47">
        <v>40</v>
      </c>
      <c r="E19" s="173"/>
      <c r="F19" s="113"/>
      <c r="G19" s="113"/>
      <c r="H19" s="114">
        <v>2</v>
      </c>
      <c r="I19" s="114"/>
      <c r="J19" s="115"/>
      <c r="K19" s="270"/>
      <c r="L19" s="113">
        <v>2</v>
      </c>
      <c r="M19" s="113"/>
      <c r="N19" s="113"/>
      <c r="O19" s="114"/>
      <c r="P19" s="114"/>
      <c r="Q19" s="115"/>
      <c r="R19" s="270"/>
      <c r="S19" s="113">
        <v>2</v>
      </c>
      <c r="T19" s="113"/>
      <c r="U19" s="113"/>
      <c r="V19" s="114">
        <v>2</v>
      </c>
      <c r="W19" s="114"/>
      <c r="X19" s="115"/>
      <c r="Y19" s="270"/>
      <c r="Z19" s="113">
        <v>2</v>
      </c>
      <c r="AA19" s="113"/>
      <c r="AB19" s="113"/>
      <c r="AC19" s="114"/>
      <c r="AD19" s="114"/>
      <c r="AE19" s="115"/>
      <c r="AF19" s="270"/>
      <c r="AG19" s="113">
        <v>2</v>
      </c>
      <c r="AH19" s="113"/>
      <c r="AI19" s="520"/>
      <c r="AJ19" s="230">
        <f t="shared" si="0"/>
        <v>12</v>
      </c>
      <c r="AK19" s="208">
        <f t="shared" si="1"/>
        <v>28</v>
      </c>
      <c r="AL19" s="14"/>
    </row>
    <row r="20" spans="1:38" ht="20.25" customHeight="1">
      <c r="A20" s="698">
        <v>12</v>
      </c>
      <c r="B20" s="348" t="s">
        <v>40</v>
      </c>
      <c r="C20" s="539" t="s">
        <v>85</v>
      </c>
      <c r="D20" s="55">
        <v>40</v>
      </c>
      <c r="E20" s="173"/>
      <c r="F20" s="113"/>
      <c r="G20" s="113"/>
      <c r="H20" s="114"/>
      <c r="I20" s="114">
        <v>2</v>
      </c>
      <c r="J20" s="115"/>
      <c r="K20" s="270"/>
      <c r="L20" s="113"/>
      <c r="M20" s="113"/>
      <c r="N20" s="113"/>
      <c r="O20" s="114"/>
      <c r="P20" s="114">
        <v>2</v>
      </c>
      <c r="Q20" s="115"/>
      <c r="R20" s="270"/>
      <c r="S20" s="113"/>
      <c r="T20" s="113"/>
      <c r="U20" s="113"/>
      <c r="V20" s="114"/>
      <c r="W20" s="114">
        <v>2</v>
      </c>
      <c r="X20" s="115"/>
      <c r="Y20" s="270"/>
      <c r="Z20" s="113"/>
      <c r="AA20" s="113"/>
      <c r="AB20" s="113"/>
      <c r="AC20" s="114"/>
      <c r="AD20" s="114">
        <v>2</v>
      </c>
      <c r="AE20" s="115"/>
      <c r="AF20" s="270"/>
      <c r="AG20" s="113"/>
      <c r="AH20" s="113"/>
      <c r="AI20" s="520"/>
      <c r="AJ20" s="230">
        <f t="shared" si="0"/>
        <v>8</v>
      </c>
      <c r="AK20" s="208">
        <f t="shared" si="1"/>
        <v>32</v>
      </c>
      <c r="AL20" s="14"/>
    </row>
    <row r="21" spans="1:38" ht="20.25" customHeight="1">
      <c r="A21" s="698">
        <v>13</v>
      </c>
      <c r="B21" s="348" t="s">
        <v>42</v>
      </c>
      <c r="C21" s="361" t="s">
        <v>170</v>
      </c>
      <c r="D21" s="55">
        <v>32</v>
      </c>
      <c r="E21" s="329"/>
      <c r="F21" s="120"/>
      <c r="G21" s="329"/>
      <c r="H21" s="121"/>
      <c r="I21" s="121"/>
      <c r="J21" s="122"/>
      <c r="K21" s="271"/>
      <c r="L21" s="120"/>
      <c r="M21" s="120"/>
      <c r="N21" s="329"/>
      <c r="O21" s="121"/>
      <c r="P21" s="121"/>
      <c r="Q21" s="122"/>
      <c r="R21" s="271"/>
      <c r="S21" s="120"/>
      <c r="T21" s="120"/>
      <c r="U21" s="329"/>
      <c r="V21" s="121"/>
      <c r="W21" s="121"/>
      <c r="X21" s="122"/>
      <c r="Y21" s="271"/>
      <c r="Z21" s="120"/>
      <c r="AA21" s="377"/>
      <c r="AB21" s="329"/>
      <c r="AC21" s="121"/>
      <c r="AD21" s="121"/>
      <c r="AE21" s="122"/>
      <c r="AF21" s="271"/>
      <c r="AG21" s="120"/>
      <c r="AH21" s="120"/>
      <c r="AI21" s="292"/>
      <c r="AJ21" s="230">
        <f t="shared" si="0"/>
        <v>0</v>
      </c>
      <c r="AK21" s="208">
        <f>D21-AJ21-AJ27</f>
        <v>26</v>
      </c>
      <c r="AL21" s="14"/>
    </row>
    <row r="22" spans="1:38" ht="19.899999999999999" customHeight="1">
      <c r="A22" s="698">
        <v>14</v>
      </c>
      <c r="B22" s="348" t="s">
        <v>87</v>
      </c>
      <c r="C22" s="539" t="s">
        <v>118</v>
      </c>
      <c r="D22" s="55">
        <v>20</v>
      </c>
      <c r="E22" s="329"/>
      <c r="F22" s="120"/>
      <c r="G22" s="120"/>
      <c r="H22" s="121"/>
      <c r="I22" s="121"/>
      <c r="J22" s="122"/>
      <c r="K22" s="271"/>
      <c r="L22" s="120"/>
      <c r="M22" s="120">
        <v>2</v>
      </c>
      <c r="N22" s="120"/>
      <c r="O22" s="121"/>
      <c r="P22" s="121"/>
      <c r="Q22" s="122"/>
      <c r="R22" s="271"/>
      <c r="S22" s="120"/>
      <c r="T22" s="120"/>
      <c r="U22" s="120"/>
      <c r="V22" s="121"/>
      <c r="W22" s="121"/>
      <c r="X22" s="122"/>
      <c r="Y22" s="271"/>
      <c r="Z22" s="120"/>
      <c r="AA22" s="120">
        <v>2</v>
      </c>
      <c r="AB22" s="120"/>
      <c r="AC22" s="121"/>
      <c r="AD22" s="121"/>
      <c r="AE22" s="122"/>
      <c r="AF22" s="271"/>
      <c r="AG22" s="120"/>
      <c r="AH22" s="120"/>
      <c r="AI22" s="292"/>
      <c r="AJ22" s="230">
        <f t="shared" si="0"/>
        <v>4</v>
      </c>
      <c r="AK22" s="208">
        <f t="shared" si="1"/>
        <v>16</v>
      </c>
      <c r="AL22" s="14"/>
    </row>
    <row r="23" spans="1:38" ht="20.25">
      <c r="A23" s="698">
        <v>15</v>
      </c>
      <c r="B23" s="59" t="s">
        <v>88</v>
      </c>
      <c r="C23" s="361" t="s">
        <v>80</v>
      </c>
      <c r="D23" s="55">
        <v>60</v>
      </c>
      <c r="E23" s="329"/>
      <c r="F23" s="120">
        <v>2</v>
      </c>
      <c r="G23" s="120"/>
      <c r="H23" s="121"/>
      <c r="I23" s="121"/>
      <c r="J23" s="122"/>
      <c r="K23" s="271"/>
      <c r="L23" s="120"/>
      <c r="M23" s="120">
        <v>2</v>
      </c>
      <c r="N23" s="120"/>
      <c r="O23" s="121"/>
      <c r="P23" s="121"/>
      <c r="Q23" s="122"/>
      <c r="R23" s="271"/>
      <c r="S23" s="120"/>
      <c r="T23" s="120">
        <v>2</v>
      </c>
      <c r="U23" s="120"/>
      <c r="V23" s="378"/>
      <c r="W23" s="121"/>
      <c r="X23" s="122"/>
      <c r="Y23" s="271"/>
      <c r="Z23" s="120"/>
      <c r="AA23" s="120">
        <v>2</v>
      </c>
      <c r="AB23" s="120"/>
      <c r="AC23" s="121"/>
      <c r="AD23" s="121"/>
      <c r="AE23" s="122"/>
      <c r="AF23" s="271"/>
      <c r="AG23" s="120"/>
      <c r="AH23" s="120">
        <v>2</v>
      </c>
      <c r="AI23" s="292"/>
      <c r="AJ23" s="230">
        <f t="shared" si="0"/>
        <v>10</v>
      </c>
      <c r="AK23" s="208">
        <f t="shared" si="1"/>
        <v>50</v>
      </c>
      <c r="AL23" s="14"/>
    </row>
    <row r="24" spans="1:38" s="8" customFormat="1" ht="20.25">
      <c r="A24" s="69"/>
      <c r="B24" s="699"/>
      <c r="C24" s="257"/>
      <c r="D24" s="344">
        <f t="shared" ref="D24:AI24" si="2">SUM(D9:D23)</f>
        <v>696</v>
      </c>
      <c r="E24" s="452">
        <f t="shared" si="2"/>
        <v>0</v>
      </c>
      <c r="F24" s="344">
        <f t="shared" si="2"/>
        <v>6</v>
      </c>
      <c r="G24" s="344">
        <f t="shared" si="2"/>
        <v>6</v>
      </c>
      <c r="H24" s="344">
        <f t="shared" si="2"/>
        <v>8</v>
      </c>
      <c r="I24" s="344">
        <f t="shared" si="2"/>
        <v>8</v>
      </c>
      <c r="J24" s="475">
        <f t="shared" si="2"/>
        <v>0</v>
      </c>
      <c r="K24" s="475">
        <f t="shared" si="2"/>
        <v>0</v>
      </c>
      <c r="L24" s="344">
        <f t="shared" si="2"/>
        <v>8</v>
      </c>
      <c r="M24" s="344">
        <f t="shared" ref="M24:Q24" si="3">SUM(M9:M23)</f>
        <v>6</v>
      </c>
      <c r="N24" s="344">
        <f t="shared" si="3"/>
        <v>4</v>
      </c>
      <c r="O24" s="344">
        <f t="shared" si="3"/>
        <v>8</v>
      </c>
      <c r="P24" s="344">
        <f t="shared" si="3"/>
        <v>8</v>
      </c>
      <c r="Q24" s="475">
        <f t="shared" si="3"/>
        <v>0</v>
      </c>
      <c r="R24" s="475">
        <f t="shared" si="2"/>
        <v>0</v>
      </c>
      <c r="S24" s="344">
        <f t="shared" si="2"/>
        <v>8</v>
      </c>
      <c r="T24" s="344">
        <f t="shared" ref="T24:AE24" si="4">SUM(T9:T23)</f>
        <v>6</v>
      </c>
      <c r="U24" s="344">
        <f t="shared" si="4"/>
        <v>4</v>
      </c>
      <c r="V24" s="344">
        <f t="shared" si="4"/>
        <v>8</v>
      </c>
      <c r="W24" s="344">
        <f t="shared" si="4"/>
        <v>8</v>
      </c>
      <c r="X24" s="475">
        <f t="shared" si="4"/>
        <v>0</v>
      </c>
      <c r="Y24" s="475">
        <f t="shared" si="4"/>
        <v>0</v>
      </c>
      <c r="Z24" s="344">
        <f t="shared" si="4"/>
        <v>6</v>
      </c>
      <c r="AA24" s="344">
        <f t="shared" si="4"/>
        <v>4</v>
      </c>
      <c r="AB24" s="344">
        <f t="shared" si="4"/>
        <v>4</v>
      </c>
      <c r="AC24" s="344">
        <f t="shared" si="4"/>
        <v>8</v>
      </c>
      <c r="AD24" s="344">
        <f t="shared" si="4"/>
        <v>8</v>
      </c>
      <c r="AE24" s="475">
        <f t="shared" si="4"/>
        <v>0</v>
      </c>
      <c r="AF24" s="475">
        <f t="shared" si="2"/>
        <v>0</v>
      </c>
      <c r="AG24" s="344">
        <f t="shared" si="2"/>
        <v>8</v>
      </c>
      <c r="AH24" s="344">
        <f t="shared" si="2"/>
        <v>4</v>
      </c>
      <c r="AI24" s="768">
        <f t="shared" si="2"/>
        <v>0</v>
      </c>
      <c r="AJ24" s="344">
        <f t="shared" si="0"/>
        <v>138</v>
      </c>
      <c r="AK24" s="769">
        <f t="shared" si="1"/>
        <v>558</v>
      </c>
      <c r="AL24" s="14"/>
    </row>
    <row r="25" spans="1:38" s="8" customFormat="1" ht="18.75">
      <c r="A25" s="69"/>
      <c r="B25" s="503" t="s">
        <v>51</v>
      </c>
      <c r="C25" s="700"/>
      <c r="D25" s="701"/>
      <c r="E25" s="702"/>
      <c r="F25" s="703"/>
      <c r="G25" s="703"/>
      <c r="H25" s="704"/>
      <c r="I25" s="704"/>
      <c r="J25" s="738"/>
      <c r="K25" s="739"/>
      <c r="L25" s="703"/>
      <c r="M25" s="703"/>
      <c r="N25" s="703"/>
      <c r="O25" s="704"/>
      <c r="P25" s="740"/>
      <c r="Q25" s="751"/>
      <c r="R25" s="739"/>
      <c r="S25" s="703"/>
      <c r="T25" s="703"/>
      <c r="U25" s="752"/>
      <c r="V25" s="704"/>
      <c r="W25" s="740"/>
      <c r="X25" s="753"/>
      <c r="Y25" s="739"/>
      <c r="Z25" s="703"/>
      <c r="AA25" s="703"/>
      <c r="AB25" s="752"/>
      <c r="AC25" s="704"/>
      <c r="AD25" s="704"/>
      <c r="AE25" s="751"/>
      <c r="AF25" s="739"/>
      <c r="AG25" s="703"/>
      <c r="AH25" s="740"/>
      <c r="AI25" s="770"/>
      <c r="AJ25" s="701"/>
      <c r="AK25" s="771"/>
      <c r="AL25" s="14"/>
    </row>
    <row r="26" spans="1:38" s="8" customFormat="1" ht="18.75">
      <c r="A26" s="76"/>
      <c r="B26" s="38" t="s">
        <v>71</v>
      </c>
      <c r="C26" s="609" t="s">
        <v>171</v>
      </c>
      <c r="D26" s="705"/>
      <c r="E26" s="706"/>
      <c r="F26" s="707"/>
      <c r="G26" s="707"/>
      <c r="H26" s="708"/>
      <c r="I26" s="708"/>
      <c r="J26" s="741"/>
      <c r="K26" s="742"/>
      <c r="L26" s="707"/>
      <c r="M26" s="707"/>
      <c r="N26" s="707"/>
      <c r="O26" s="708"/>
      <c r="P26" s="743"/>
      <c r="Q26" s="754"/>
      <c r="R26" s="742"/>
      <c r="S26" s="707"/>
      <c r="T26" s="707"/>
      <c r="U26" s="755"/>
      <c r="V26" s="708"/>
      <c r="W26" s="743"/>
      <c r="X26" s="756"/>
      <c r="Y26" s="742"/>
      <c r="Z26" s="707">
        <v>2</v>
      </c>
      <c r="AA26" s="707">
        <v>2</v>
      </c>
      <c r="AB26" s="755"/>
      <c r="AC26" s="708"/>
      <c r="AD26" s="708"/>
      <c r="AE26" s="754"/>
      <c r="AF26" s="742"/>
      <c r="AG26" s="707"/>
      <c r="AH26" s="743">
        <v>2</v>
      </c>
      <c r="AI26" s="772"/>
      <c r="AJ26" s="773">
        <f>SUM(E26:AI26)</f>
        <v>6</v>
      </c>
      <c r="AK26" s="774">
        <f>D26-AJ26</f>
        <v>-6</v>
      </c>
      <c r="AL26" s="14"/>
    </row>
    <row r="27" spans="1:38" s="8" customFormat="1" ht="18.75">
      <c r="A27" s="83"/>
      <c r="B27" s="103" t="s">
        <v>42</v>
      </c>
      <c r="C27" s="59" t="s">
        <v>109</v>
      </c>
      <c r="D27" s="709"/>
      <c r="E27" s="710"/>
      <c r="F27" s="711"/>
      <c r="G27" s="711"/>
      <c r="H27" s="712"/>
      <c r="I27" s="712"/>
      <c r="J27" s="744"/>
      <c r="K27" s="745"/>
      <c r="L27" s="711"/>
      <c r="M27" s="711"/>
      <c r="N27" s="711">
        <v>2</v>
      </c>
      <c r="O27" s="712"/>
      <c r="P27" s="746"/>
      <c r="Q27" s="757"/>
      <c r="R27" s="745"/>
      <c r="S27" s="711"/>
      <c r="T27" s="711"/>
      <c r="U27" s="758">
        <v>2</v>
      </c>
      <c r="V27" s="712"/>
      <c r="W27" s="746"/>
      <c r="X27" s="759"/>
      <c r="Y27" s="745"/>
      <c r="Z27" s="711"/>
      <c r="AA27" s="711"/>
      <c r="AB27" s="758">
        <v>2</v>
      </c>
      <c r="AC27" s="712"/>
      <c r="AD27" s="712"/>
      <c r="AE27" s="757"/>
      <c r="AF27" s="745"/>
      <c r="AG27" s="711"/>
      <c r="AH27" s="746"/>
      <c r="AI27" s="775"/>
      <c r="AJ27" s="773">
        <f>SUM(E27:AI27)</f>
        <v>6</v>
      </c>
      <c r="AK27" s="774">
        <f>D27-AJ27</f>
        <v>-6</v>
      </c>
      <c r="AL27" s="14"/>
    </row>
    <row r="28" spans="1:38" s="8" customFormat="1" ht="20.25">
      <c r="A28" s="252"/>
      <c r="B28" s="713"/>
      <c r="C28" s="509"/>
      <c r="D28" s="509"/>
      <c r="E28" s="714"/>
      <c r="F28" s="715"/>
      <c r="G28" s="715"/>
      <c r="H28" s="716"/>
      <c r="I28" s="716"/>
      <c r="J28" s="747"/>
      <c r="K28" s="748"/>
      <c r="L28" s="715"/>
      <c r="M28" s="715"/>
      <c r="N28" s="715"/>
      <c r="O28" s="716"/>
      <c r="P28" s="256"/>
      <c r="Q28" s="263"/>
      <c r="R28" s="748"/>
      <c r="S28" s="715"/>
      <c r="T28" s="715"/>
      <c r="U28" s="760"/>
      <c r="V28" s="716"/>
      <c r="W28" s="256"/>
      <c r="X28" s="254"/>
      <c r="Y28" s="748"/>
      <c r="Z28" s="715"/>
      <c r="AA28" s="715"/>
      <c r="AB28" s="760"/>
      <c r="AC28" s="716"/>
      <c r="AD28" s="716"/>
      <c r="AE28" s="263"/>
      <c r="AF28" s="748"/>
      <c r="AG28" s="715"/>
      <c r="AH28" s="256"/>
      <c r="AI28" s="776"/>
      <c r="AJ28" s="286"/>
      <c r="AK28" s="425"/>
      <c r="AL28" s="14"/>
    </row>
    <row r="29" spans="1:38" s="8" customFormat="1" ht="20.25">
      <c r="A29" s="76"/>
      <c r="B29" s="717"/>
      <c r="C29" s="718"/>
      <c r="D29" s="258"/>
      <c r="E29" s="719"/>
      <c r="F29" s="556"/>
      <c r="G29" s="556"/>
      <c r="H29" s="485"/>
      <c r="I29" s="485"/>
      <c r="J29" s="478"/>
      <c r="K29" s="749"/>
      <c r="L29" s="556"/>
      <c r="M29" s="556"/>
      <c r="N29" s="556"/>
      <c r="O29" s="485"/>
      <c r="P29" s="166"/>
      <c r="Q29" s="165"/>
      <c r="R29" s="749"/>
      <c r="S29" s="556"/>
      <c r="T29" s="556"/>
      <c r="U29" s="556"/>
      <c r="V29" s="485"/>
      <c r="W29" s="166"/>
      <c r="X29" s="165"/>
      <c r="Y29" s="749"/>
      <c r="Z29" s="556"/>
      <c r="AA29" s="556"/>
      <c r="AB29" s="556"/>
      <c r="AC29" s="485"/>
      <c r="AD29" s="485"/>
      <c r="AE29" s="165"/>
      <c r="AF29" s="749"/>
      <c r="AG29" s="556"/>
      <c r="AH29" s="133"/>
      <c r="AI29" s="777"/>
      <c r="AJ29" s="230"/>
      <c r="AK29" s="208"/>
      <c r="AL29" s="14"/>
    </row>
    <row r="30" spans="1:38" s="8" customFormat="1" ht="20.25">
      <c r="A30" s="83"/>
      <c r="B30" s="59"/>
      <c r="C30" s="59"/>
      <c r="D30" s="569"/>
      <c r="E30" s="720"/>
      <c r="F30" s="721"/>
      <c r="G30" s="721"/>
      <c r="H30" s="664"/>
      <c r="I30" s="664"/>
      <c r="J30" s="618"/>
      <c r="K30" s="750"/>
      <c r="L30" s="721"/>
      <c r="M30" s="721"/>
      <c r="N30" s="721"/>
      <c r="O30" s="664"/>
      <c r="P30" s="405"/>
      <c r="Q30" s="644"/>
      <c r="R30" s="750"/>
      <c r="S30" s="721"/>
      <c r="T30" s="721"/>
      <c r="U30" s="721"/>
      <c r="V30" s="664"/>
      <c r="W30" s="405"/>
      <c r="X30" s="644"/>
      <c r="Y30" s="750"/>
      <c r="Z30" s="721"/>
      <c r="AA30" s="721"/>
      <c r="AB30" s="721"/>
      <c r="AC30" s="664"/>
      <c r="AD30" s="664"/>
      <c r="AE30" s="644"/>
      <c r="AF30" s="750"/>
      <c r="AG30" s="721"/>
      <c r="AH30" s="405"/>
      <c r="AI30" s="778"/>
      <c r="AJ30" s="385"/>
      <c r="AK30" s="416"/>
      <c r="AL30" s="14"/>
    </row>
    <row r="31" spans="1:38" s="8" customFormat="1" ht="18.75">
      <c r="A31" s="14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68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4"/>
      <c r="AL31" s="14"/>
    </row>
    <row r="32" spans="1:38" s="9" customFormat="1" ht="18.75">
      <c r="A32" s="14"/>
      <c r="B32" s="17"/>
      <c r="C32" s="17"/>
      <c r="D32" s="17"/>
      <c r="E32" s="20" t="s">
        <v>54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172"/>
      <c r="W32" s="20"/>
      <c r="X32" s="20"/>
      <c r="Y32" s="20"/>
      <c r="Z32" s="175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4"/>
      <c r="AL32" s="14"/>
    </row>
    <row r="33" spans="1:38" s="9" customFormat="1" ht="18.75">
      <c r="A33" s="14"/>
      <c r="B33" s="17"/>
      <c r="C33" s="17"/>
      <c r="D33" s="17"/>
      <c r="E33" s="1256" t="s">
        <v>102</v>
      </c>
      <c r="F33" s="1256"/>
      <c r="G33" s="1256"/>
      <c r="H33" s="1256"/>
      <c r="I33" s="1256"/>
      <c r="J33" s="1256"/>
      <c r="K33" s="1256"/>
      <c r="L33" s="1256"/>
      <c r="M33" s="1256"/>
      <c r="N33" s="1256"/>
      <c r="O33" s="1256"/>
      <c r="P33" s="1256"/>
      <c r="Q33" s="1256"/>
      <c r="R33" s="1256"/>
      <c r="S33" s="1256"/>
      <c r="T33" s="1256"/>
      <c r="U33" s="1256"/>
      <c r="V33" s="1256"/>
      <c r="W33" s="1256"/>
      <c r="X33" s="1256"/>
      <c r="Y33" s="1256"/>
      <c r="Z33" s="1256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4"/>
      <c r="AL33" s="14"/>
    </row>
    <row r="34" spans="1:38" s="9" customFormat="1" ht="18.75">
      <c r="A34" s="14"/>
      <c r="B34" s="1257"/>
      <c r="C34" s="1257"/>
      <c r="D34" s="1257"/>
      <c r="E34" s="1257"/>
      <c r="F34" s="1257"/>
      <c r="G34" s="1257"/>
      <c r="H34" s="1257"/>
      <c r="I34" s="1257"/>
      <c r="J34" s="1257"/>
      <c r="K34" s="1257"/>
      <c r="L34" s="1257"/>
      <c r="M34" s="1257"/>
      <c r="N34" s="1257"/>
      <c r="O34" s="1257"/>
      <c r="P34" s="1257"/>
      <c r="Q34" s="1257"/>
      <c r="R34" s="1257"/>
      <c r="S34" s="1257"/>
      <c r="T34" s="1257"/>
      <c r="U34" s="1257"/>
      <c r="V34" s="1257"/>
      <c r="W34" s="1257"/>
      <c r="X34" s="1257"/>
      <c r="Y34" s="1257"/>
      <c r="Z34" s="1257"/>
      <c r="AA34" s="1257"/>
      <c r="AB34" s="1257"/>
      <c r="AC34" s="1257"/>
      <c r="AD34" s="1257"/>
      <c r="AE34" s="1257"/>
      <c r="AF34" s="1257"/>
      <c r="AG34" s="1257"/>
      <c r="AH34" s="1257"/>
      <c r="AI34" s="17"/>
      <c r="AJ34" s="17"/>
      <c r="AK34" s="14"/>
      <c r="AL34" s="14"/>
    </row>
    <row r="35" spans="1:38" ht="18.75">
      <c r="B35" s="1257" t="s">
        <v>0</v>
      </c>
      <c r="C35" s="1257"/>
      <c r="D35" s="1257"/>
      <c r="E35" s="1257"/>
      <c r="F35" s="1257"/>
      <c r="G35" s="1257"/>
      <c r="H35" s="1257"/>
      <c r="I35" s="1257"/>
      <c r="J35" s="1257"/>
      <c r="K35" s="1257"/>
      <c r="L35" s="1257"/>
      <c r="M35" s="1257"/>
      <c r="N35" s="1257"/>
      <c r="O35" s="1257"/>
      <c r="P35" s="1257"/>
      <c r="Q35" s="1257"/>
      <c r="R35" s="1257"/>
      <c r="S35" s="1257"/>
      <c r="T35" s="1257"/>
      <c r="U35" s="1257"/>
      <c r="V35" s="1257"/>
      <c r="W35" s="1257"/>
      <c r="X35" s="1257"/>
      <c r="Y35" s="1257"/>
      <c r="Z35" s="1257"/>
      <c r="AA35" s="1257"/>
      <c r="AB35" s="1257"/>
      <c r="AC35" s="1257"/>
      <c r="AD35" s="1257"/>
      <c r="AE35" s="1257"/>
      <c r="AF35" s="1257"/>
      <c r="AG35" s="1257"/>
      <c r="AH35" s="1257"/>
      <c r="AI35" s="175"/>
      <c r="AJ35" s="175"/>
    </row>
    <row r="36" spans="1:38" ht="27.75" customHeight="1">
      <c r="A36" s="14"/>
      <c r="B36" s="1258" t="s">
        <v>69</v>
      </c>
      <c r="C36" s="1258"/>
      <c r="D36" s="1258"/>
      <c r="E36" s="1258"/>
      <c r="F36" s="1258"/>
      <c r="G36" s="1258"/>
      <c r="H36" s="1258"/>
      <c r="I36" s="1258"/>
      <c r="J36" s="1258"/>
      <c r="K36" s="1258"/>
      <c r="L36" s="1258"/>
      <c r="M36" s="1258"/>
      <c r="N36" s="1258"/>
      <c r="O36" s="1258"/>
      <c r="P36" s="1258"/>
      <c r="Q36" s="1258"/>
      <c r="R36" s="1258"/>
      <c r="S36" s="1258"/>
      <c r="T36" s="1258"/>
      <c r="U36" s="1258"/>
      <c r="V36" s="1258"/>
      <c r="W36" s="1258"/>
      <c r="X36" s="1258"/>
      <c r="Y36" s="1258"/>
      <c r="Z36" s="1258"/>
      <c r="AA36" s="1258"/>
      <c r="AB36" s="1258"/>
      <c r="AC36" s="1258"/>
      <c r="AD36" s="1258"/>
      <c r="AE36" s="1258"/>
      <c r="AF36" s="1258"/>
      <c r="AG36" s="1258"/>
      <c r="AH36" s="1258"/>
      <c r="AI36" s="1258"/>
      <c r="AJ36" s="1258"/>
      <c r="AK36" s="184">
        <v>2025</v>
      </c>
      <c r="AL36" s="14"/>
    </row>
    <row r="37" spans="1:38" ht="18.75">
      <c r="A37" s="14"/>
      <c r="B37" s="15"/>
      <c r="C37" s="16" t="s">
        <v>57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68"/>
      <c r="W37" s="17"/>
      <c r="X37" s="17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85"/>
      <c r="AL37" s="14"/>
    </row>
    <row r="38" spans="1:38" ht="29.25" customHeight="1">
      <c r="A38" s="18"/>
      <c r="B38" s="19" t="s">
        <v>3</v>
      </c>
      <c r="C38" s="20" t="s">
        <v>58</v>
      </c>
      <c r="D38" s="16"/>
      <c r="E38" s="1259" t="s">
        <v>5</v>
      </c>
      <c r="F38" s="1259"/>
      <c r="G38" s="1259"/>
      <c r="H38" s="16">
        <v>1</v>
      </c>
      <c r="I38" s="16"/>
      <c r="J38" s="1259"/>
      <c r="K38" s="1259"/>
      <c r="L38" s="1259"/>
      <c r="M38" s="1259"/>
      <c r="N38" s="1259"/>
      <c r="O38" s="1259"/>
      <c r="P38" s="1259"/>
      <c r="Q38" s="1259"/>
      <c r="R38" s="1259"/>
      <c r="S38" s="1259"/>
      <c r="T38" s="16"/>
      <c r="U38" s="16"/>
      <c r="V38" s="1259" t="s">
        <v>6</v>
      </c>
      <c r="W38" s="1259"/>
      <c r="X38" s="1259"/>
      <c r="Y38" s="1259"/>
      <c r="Z38" s="16"/>
      <c r="AA38" s="1260" t="s">
        <v>167</v>
      </c>
      <c r="AB38" s="1260"/>
      <c r="AC38" s="1260"/>
      <c r="AD38" s="1260"/>
      <c r="AE38" s="16"/>
      <c r="AF38" s="16"/>
      <c r="AG38" s="16"/>
      <c r="AH38" s="1259" t="s">
        <v>8</v>
      </c>
      <c r="AI38" s="1259"/>
      <c r="AJ38" s="15"/>
      <c r="AK38" s="185"/>
      <c r="AL38" s="14"/>
    </row>
    <row r="39" spans="1:38" ht="12" customHeight="1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169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17"/>
      <c r="AK39" s="14"/>
      <c r="AL39" s="14"/>
    </row>
    <row r="40" spans="1:38" ht="18.75">
      <c r="A40" s="186"/>
      <c r="B40" s="722"/>
      <c r="C40" s="24"/>
      <c r="D40" s="24"/>
      <c r="E40" s="1254" t="s">
        <v>9</v>
      </c>
      <c r="F40" s="1254"/>
      <c r="G40" s="1254"/>
      <c r="H40" s="1254"/>
      <c r="I40" s="1254"/>
      <c r="J40" s="1254"/>
      <c r="K40" s="1254"/>
      <c r="L40" s="1254"/>
      <c r="M40" s="1254"/>
      <c r="N40" s="1254"/>
      <c r="O40" s="1254"/>
      <c r="P40" s="1254"/>
      <c r="Q40" s="1254"/>
      <c r="R40" s="1254"/>
      <c r="S40" s="1254"/>
      <c r="T40" s="1254"/>
      <c r="U40" s="1254"/>
      <c r="V40" s="1254"/>
      <c r="W40" s="1254"/>
      <c r="X40" s="1254"/>
      <c r="Y40" s="1254"/>
      <c r="Z40" s="1254"/>
      <c r="AA40" s="1254"/>
      <c r="AB40" s="1254"/>
      <c r="AC40" s="1254"/>
      <c r="AD40" s="1254"/>
      <c r="AE40" s="1254"/>
      <c r="AF40" s="1254"/>
      <c r="AG40" s="1254"/>
      <c r="AH40" s="1254"/>
      <c r="AI40" s="1255"/>
      <c r="AJ40" s="24"/>
      <c r="AK40" s="763"/>
      <c r="AL40" s="14"/>
    </row>
    <row r="41" spans="1:38" ht="18.75">
      <c r="A41" s="693"/>
      <c r="B41" s="723"/>
      <c r="C41" s="395"/>
      <c r="D41" s="395"/>
      <c r="E41" s="29" t="s">
        <v>10</v>
      </c>
      <c r="F41" s="30"/>
      <c r="G41" s="30"/>
      <c r="H41" s="30"/>
      <c r="I41" s="30"/>
      <c r="J41" s="30"/>
      <c r="K41" s="30" t="s">
        <v>11</v>
      </c>
      <c r="L41" s="30"/>
      <c r="M41" s="30"/>
      <c r="N41" s="30"/>
      <c r="O41" s="30"/>
      <c r="P41" s="30"/>
      <c r="Q41" s="170"/>
      <c r="R41" s="30" t="s">
        <v>10</v>
      </c>
      <c r="S41" s="30"/>
      <c r="T41" s="30"/>
      <c r="U41" s="30"/>
      <c r="V41" s="170"/>
      <c r="W41" s="30"/>
      <c r="X41" s="30"/>
      <c r="Y41" s="30" t="s">
        <v>11</v>
      </c>
      <c r="Z41" s="30"/>
      <c r="AA41" s="30"/>
      <c r="AB41" s="30"/>
      <c r="AC41" s="30"/>
      <c r="AD41" s="30"/>
      <c r="AE41" s="170"/>
      <c r="AF41" s="30" t="s">
        <v>10</v>
      </c>
      <c r="AG41" s="30"/>
      <c r="AH41" s="30"/>
      <c r="AI41" s="187"/>
      <c r="AJ41" s="779"/>
      <c r="AK41" s="765"/>
      <c r="AL41" s="14"/>
    </row>
    <row r="42" spans="1:38" s="6" customFormat="1" ht="71.25" customHeight="1">
      <c r="A42" s="694" t="s">
        <v>12</v>
      </c>
      <c r="B42" s="724" t="s">
        <v>13</v>
      </c>
      <c r="C42" s="725" t="s">
        <v>14</v>
      </c>
      <c r="D42" s="191" t="s">
        <v>15</v>
      </c>
      <c r="E42" s="35">
        <v>1</v>
      </c>
      <c r="F42" s="36">
        <v>2</v>
      </c>
      <c r="G42" s="36">
        <v>3</v>
      </c>
      <c r="H42" s="36">
        <v>4</v>
      </c>
      <c r="I42" s="139">
        <v>5</v>
      </c>
      <c r="J42" s="36">
        <v>6</v>
      </c>
      <c r="K42" s="36">
        <v>7</v>
      </c>
      <c r="L42" s="36">
        <v>8</v>
      </c>
      <c r="M42" s="36">
        <v>9</v>
      </c>
      <c r="N42" s="36">
        <v>10</v>
      </c>
      <c r="O42" s="36">
        <v>11</v>
      </c>
      <c r="P42" s="36">
        <v>12</v>
      </c>
      <c r="Q42" s="171">
        <v>13</v>
      </c>
      <c r="R42" s="36">
        <v>14</v>
      </c>
      <c r="S42" s="36">
        <v>15</v>
      </c>
      <c r="T42" s="36">
        <v>16</v>
      </c>
      <c r="U42" s="36">
        <v>17</v>
      </c>
      <c r="V42" s="139">
        <v>18</v>
      </c>
      <c r="W42" s="36">
        <v>19</v>
      </c>
      <c r="X42" s="171">
        <v>20</v>
      </c>
      <c r="Y42" s="36">
        <v>21</v>
      </c>
      <c r="Z42" s="36">
        <v>22</v>
      </c>
      <c r="AA42" s="36">
        <v>23</v>
      </c>
      <c r="AB42" s="36">
        <v>24</v>
      </c>
      <c r="AC42" s="36">
        <v>25</v>
      </c>
      <c r="AD42" s="36">
        <v>26</v>
      </c>
      <c r="AE42" s="171">
        <v>27</v>
      </c>
      <c r="AF42" s="36">
        <v>28</v>
      </c>
      <c r="AG42" s="36">
        <v>29</v>
      </c>
      <c r="AH42" s="36">
        <v>30</v>
      </c>
      <c r="AI42" s="190">
        <v>31</v>
      </c>
      <c r="AJ42" s="780" t="s">
        <v>16</v>
      </c>
      <c r="AK42" s="767" t="s">
        <v>17</v>
      </c>
      <c r="AL42" s="14"/>
    </row>
    <row r="43" spans="1:38" ht="20.25">
      <c r="A43" s="697">
        <v>1</v>
      </c>
      <c r="B43" s="38" t="s">
        <v>71</v>
      </c>
      <c r="C43" s="39" t="s">
        <v>90</v>
      </c>
      <c r="D43" s="108">
        <f>AK9</f>
        <v>22</v>
      </c>
      <c r="E43" s="460"/>
      <c r="F43" s="461"/>
      <c r="G43" s="485"/>
      <c r="H43" s="269"/>
      <c r="I43" s="134"/>
      <c r="J43" s="311"/>
      <c r="K43" s="533"/>
      <c r="L43" s="556"/>
      <c r="M43" s="461"/>
      <c r="N43" s="461"/>
      <c r="O43" s="269"/>
      <c r="P43" s="134"/>
      <c r="Q43" s="133"/>
      <c r="R43" s="533"/>
      <c r="S43" s="460"/>
      <c r="T43" s="461"/>
      <c r="U43" s="461"/>
      <c r="V43" s="269"/>
      <c r="W43" s="134"/>
      <c r="X43" s="133">
        <v>2</v>
      </c>
      <c r="Y43" s="460">
        <v>2</v>
      </c>
      <c r="Z43" s="460"/>
      <c r="AA43" s="485">
        <v>2</v>
      </c>
      <c r="AB43" s="461"/>
      <c r="AC43" s="134"/>
      <c r="AD43" s="134"/>
      <c r="AE43" s="182"/>
      <c r="AF43" s="460">
        <v>2</v>
      </c>
      <c r="AG43" s="460"/>
      <c r="AH43" s="461">
        <v>2</v>
      </c>
      <c r="AI43" s="461"/>
      <c r="AJ43" s="220">
        <f>SUM(E43:AI43)</f>
        <v>10</v>
      </c>
      <c r="AK43" s="208">
        <f>D43-AJ43-AJ61</f>
        <v>6</v>
      </c>
      <c r="AL43" s="14"/>
    </row>
    <row r="44" spans="1:38" ht="20.25">
      <c r="A44" s="698">
        <v>2</v>
      </c>
      <c r="B44" s="45" t="s">
        <v>72</v>
      </c>
      <c r="C44" s="54" t="s">
        <v>52</v>
      </c>
      <c r="D44" s="108">
        <f t="shared" ref="D44:D58" si="5">AK10</f>
        <v>52</v>
      </c>
      <c r="E44" s="113">
        <v>2</v>
      </c>
      <c r="F44" s="114"/>
      <c r="G44" s="114"/>
      <c r="H44" s="115"/>
      <c r="I44" s="512"/>
      <c r="J44" s="513"/>
      <c r="K44" s="113"/>
      <c r="L44" s="113">
        <v>2</v>
      </c>
      <c r="M44" s="114"/>
      <c r="N44" s="114"/>
      <c r="O44" s="115"/>
      <c r="P44" s="512"/>
      <c r="Q44" s="513"/>
      <c r="R44" s="113"/>
      <c r="S44" s="113">
        <v>2</v>
      </c>
      <c r="T44" s="114"/>
      <c r="U44" s="114"/>
      <c r="V44" s="115"/>
      <c r="W44" s="512"/>
      <c r="X44" s="513"/>
      <c r="Y44" s="113"/>
      <c r="Z44" s="113">
        <v>2</v>
      </c>
      <c r="AA44" s="114"/>
      <c r="AB44" s="114"/>
      <c r="AC44" s="512"/>
      <c r="AD44" s="512"/>
      <c r="AE44" s="161"/>
      <c r="AF44" s="113"/>
      <c r="AG44" s="113">
        <v>2</v>
      </c>
      <c r="AH44" s="114"/>
      <c r="AI44" s="114"/>
      <c r="AJ44" s="230">
        <f t="shared" ref="AJ44:AJ67" si="6">SUM(E44:AI44)</f>
        <v>10</v>
      </c>
      <c r="AK44" s="208">
        <f t="shared" ref="AK44:AK58" si="7">D44-AJ44</f>
        <v>42</v>
      </c>
      <c r="AL44" s="14"/>
    </row>
    <row r="45" spans="1:38" ht="20.25">
      <c r="A45" s="698">
        <v>3</v>
      </c>
      <c r="B45" s="45" t="s">
        <v>164</v>
      </c>
      <c r="C45" s="39" t="s">
        <v>97</v>
      </c>
      <c r="D45" s="108">
        <f t="shared" si="5"/>
        <v>48</v>
      </c>
      <c r="E45" s="113">
        <v>2</v>
      </c>
      <c r="F45" s="114"/>
      <c r="G45" s="114"/>
      <c r="H45" s="115"/>
      <c r="I45" s="512"/>
      <c r="J45" s="513"/>
      <c r="K45" s="113"/>
      <c r="L45" s="113">
        <v>2</v>
      </c>
      <c r="M45" s="114">
        <v>2</v>
      </c>
      <c r="N45" s="114"/>
      <c r="O45" s="115"/>
      <c r="P45" s="512"/>
      <c r="Q45" s="513"/>
      <c r="R45" s="113"/>
      <c r="S45" s="173"/>
      <c r="T45" s="114"/>
      <c r="U45" s="114"/>
      <c r="V45" s="115"/>
      <c r="W45" s="512"/>
      <c r="X45" s="513"/>
      <c r="Y45" s="113"/>
      <c r="Z45" s="173"/>
      <c r="AA45" s="178"/>
      <c r="AB45" s="114"/>
      <c r="AC45" s="512"/>
      <c r="AD45" s="512"/>
      <c r="AE45" s="161"/>
      <c r="AF45" s="177"/>
      <c r="AG45" s="173"/>
      <c r="AH45" s="114"/>
      <c r="AI45" s="114"/>
      <c r="AJ45" s="230">
        <f t="shared" si="6"/>
        <v>6</v>
      </c>
      <c r="AK45" s="208">
        <f>D45-AJ45-AJ63-AJ64</f>
        <v>32</v>
      </c>
      <c r="AL45" s="14"/>
    </row>
    <row r="46" spans="1:38" ht="20.25" customHeight="1">
      <c r="A46" s="698">
        <v>4</v>
      </c>
      <c r="B46" s="45" t="s">
        <v>75</v>
      </c>
      <c r="C46" s="46" t="s">
        <v>110</v>
      </c>
      <c r="D46" s="108">
        <f t="shared" si="5"/>
        <v>26</v>
      </c>
      <c r="E46" s="113"/>
      <c r="F46" s="114"/>
      <c r="G46" s="114"/>
      <c r="H46" s="115"/>
      <c r="I46" s="512"/>
      <c r="J46" s="513">
        <v>2</v>
      </c>
      <c r="K46" s="113"/>
      <c r="L46" s="113"/>
      <c r="M46" s="114"/>
      <c r="N46" s="114"/>
      <c r="O46" s="115"/>
      <c r="P46" s="512"/>
      <c r="Q46" s="513">
        <v>2</v>
      </c>
      <c r="R46" s="113"/>
      <c r="S46" s="113"/>
      <c r="T46" s="114"/>
      <c r="U46" s="114"/>
      <c r="V46" s="115"/>
      <c r="W46" s="512"/>
      <c r="X46" s="513">
        <v>2</v>
      </c>
      <c r="Y46" s="113"/>
      <c r="Z46" s="113"/>
      <c r="AA46" s="114"/>
      <c r="AB46" s="114"/>
      <c r="AC46" s="512"/>
      <c r="AD46" s="512"/>
      <c r="AE46" s="161"/>
      <c r="AF46" s="113"/>
      <c r="AG46" s="113"/>
      <c r="AH46" s="114"/>
      <c r="AI46" s="114"/>
      <c r="AJ46" s="230">
        <f t="shared" si="6"/>
        <v>6</v>
      </c>
      <c r="AK46" s="208">
        <f t="shared" si="7"/>
        <v>20</v>
      </c>
      <c r="AL46" s="14"/>
    </row>
    <row r="47" spans="1:38" ht="20.25" customHeight="1">
      <c r="A47" s="698">
        <v>5</v>
      </c>
      <c r="B47" s="51" t="s">
        <v>26</v>
      </c>
      <c r="C47" s="46" t="s">
        <v>27</v>
      </c>
      <c r="D47" s="108">
        <f t="shared" si="5"/>
        <v>44</v>
      </c>
      <c r="E47" s="113"/>
      <c r="F47" s="114">
        <v>2</v>
      </c>
      <c r="G47" s="114"/>
      <c r="H47" s="115"/>
      <c r="I47" s="512"/>
      <c r="J47" s="513">
        <v>2</v>
      </c>
      <c r="K47" s="113"/>
      <c r="L47" s="113"/>
      <c r="M47" s="114">
        <v>2</v>
      </c>
      <c r="N47" s="114"/>
      <c r="O47" s="115"/>
      <c r="P47" s="512"/>
      <c r="Q47" s="513">
        <v>2</v>
      </c>
      <c r="R47" s="113"/>
      <c r="S47" s="113"/>
      <c r="T47" s="114">
        <v>2</v>
      </c>
      <c r="U47" s="114"/>
      <c r="V47" s="115"/>
      <c r="W47" s="512"/>
      <c r="X47" s="161"/>
      <c r="Y47" s="113"/>
      <c r="Z47" s="113"/>
      <c r="AA47" s="117"/>
      <c r="AB47" s="114"/>
      <c r="AC47" s="512"/>
      <c r="AD47" s="512"/>
      <c r="AE47" s="161"/>
      <c r="AF47" s="113"/>
      <c r="AG47" s="113"/>
      <c r="AH47" s="117"/>
      <c r="AI47" s="114"/>
      <c r="AJ47" s="230">
        <f t="shared" si="6"/>
        <v>10</v>
      </c>
      <c r="AK47" s="208">
        <f t="shared" si="7"/>
        <v>34</v>
      </c>
      <c r="AL47" s="14"/>
    </row>
    <row r="48" spans="1:38" ht="20.25" customHeight="1">
      <c r="A48" s="698">
        <v>6</v>
      </c>
      <c r="B48" s="45" t="s">
        <v>28</v>
      </c>
      <c r="C48" s="46" t="s">
        <v>168</v>
      </c>
      <c r="D48" s="108">
        <f t="shared" si="5"/>
        <v>52</v>
      </c>
      <c r="E48" s="113"/>
      <c r="F48" s="114"/>
      <c r="G48" s="114">
        <v>2</v>
      </c>
      <c r="H48" s="115"/>
      <c r="I48" s="512"/>
      <c r="J48" s="513"/>
      <c r="K48" s="113"/>
      <c r="L48" s="113"/>
      <c r="M48" s="114"/>
      <c r="N48" s="114">
        <v>2</v>
      </c>
      <c r="O48" s="115"/>
      <c r="P48" s="512"/>
      <c r="Q48" s="513"/>
      <c r="R48" s="113"/>
      <c r="S48" s="113"/>
      <c r="T48" s="114"/>
      <c r="U48" s="117"/>
      <c r="V48" s="115"/>
      <c r="W48" s="512"/>
      <c r="X48" s="515">
        <v>2</v>
      </c>
      <c r="Y48" s="113"/>
      <c r="Z48" s="113"/>
      <c r="AA48" s="114"/>
      <c r="AB48" s="117"/>
      <c r="AC48" s="512"/>
      <c r="AD48" s="512"/>
      <c r="AE48" s="161"/>
      <c r="AF48" s="113"/>
      <c r="AG48" s="113"/>
      <c r="AH48" s="114"/>
      <c r="AI48" s="117"/>
      <c r="AJ48" s="230">
        <f t="shared" si="6"/>
        <v>6</v>
      </c>
      <c r="AK48" s="208">
        <f>D48-AJ48-AJ65-AJ67</f>
        <v>40</v>
      </c>
      <c r="AL48" s="14"/>
    </row>
    <row r="49" spans="1:38" ht="20.25" customHeight="1">
      <c r="A49" s="698">
        <v>7</v>
      </c>
      <c r="B49" s="45" t="s">
        <v>79</v>
      </c>
      <c r="C49" s="46" t="s">
        <v>86</v>
      </c>
      <c r="D49" s="108">
        <f t="shared" si="5"/>
        <v>24</v>
      </c>
      <c r="E49" s="177"/>
      <c r="F49" s="513">
        <v>2</v>
      </c>
      <c r="G49" s="114"/>
      <c r="H49" s="512"/>
      <c r="I49" s="512"/>
      <c r="J49" s="513"/>
      <c r="K49" s="113"/>
      <c r="L49" s="177"/>
      <c r="M49" s="513">
        <v>2</v>
      </c>
      <c r="N49" s="114"/>
      <c r="O49" s="512"/>
      <c r="P49" s="512"/>
      <c r="Q49" s="513"/>
      <c r="R49" s="113"/>
      <c r="S49" s="177"/>
      <c r="T49" s="513">
        <v>2</v>
      </c>
      <c r="U49" s="114"/>
      <c r="V49" s="512"/>
      <c r="W49" s="512"/>
      <c r="X49" s="513"/>
      <c r="Y49" s="113"/>
      <c r="Z49" s="177"/>
      <c r="AA49" s="513">
        <v>2</v>
      </c>
      <c r="AB49" s="114"/>
      <c r="AC49" s="512"/>
      <c r="AD49" s="512"/>
      <c r="AE49" s="161"/>
      <c r="AF49" s="113"/>
      <c r="AG49" s="177"/>
      <c r="AH49" s="513">
        <v>2</v>
      </c>
      <c r="AI49" s="114"/>
      <c r="AJ49" s="230">
        <f t="shared" si="6"/>
        <v>10</v>
      </c>
      <c r="AK49" s="208">
        <f t="shared" si="7"/>
        <v>14</v>
      </c>
      <c r="AL49" s="14"/>
    </row>
    <row r="50" spans="1:38" ht="20.25" customHeight="1">
      <c r="A50" s="698">
        <v>8</v>
      </c>
      <c r="B50" s="45" t="s">
        <v>81</v>
      </c>
      <c r="C50" s="54" t="s">
        <v>132</v>
      </c>
      <c r="D50" s="108">
        <f t="shared" si="5"/>
        <v>44</v>
      </c>
      <c r="E50" s="113"/>
      <c r="F50" s="117"/>
      <c r="G50" s="114"/>
      <c r="H50" s="115"/>
      <c r="I50" s="512"/>
      <c r="J50" s="513"/>
      <c r="K50" s="113"/>
      <c r="L50" s="113"/>
      <c r="M50" s="114">
        <v>2</v>
      </c>
      <c r="N50" s="114"/>
      <c r="O50" s="115"/>
      <c r="P50" s="512"/>
      <c r="Q50" s="513"/>
      <c r="R50" s="113">
        <v>2</v>
      </c>
      <c r="S50" s="113"/>
      <c r="T50" s="114">
        <v>2</v>
      </c>
      <c r="U50" s="116"/>
      <c r="V50" s="115"/>
      <c r="W50" s="512"/>
      <c r="X50" s="513"/>
      <c r="Y50" s="113"/>
      <c r="Z50" s="113"/>
      <c r="AA50" s="114">
        <v>2</v>
      </c>
      <c r="AB50" s="114"/>
      <c r="AC50" s="512"/>
      <c r="AD50" s="512"/>
      <c r="AE50" s="161"/>
      <c r="AF50" s="113">
        <v>2</v>
      </c>
      <c r="AG50" s="113"/>
      <c r="AH50" s="114">
        <v>2</v>
      </c>
      <c r="AI50" s="114"/>
      <c r="AJ50" s="230">
        <f t="shared" si="6"/>
        <v>12</v>
      </c>
      <c r="AK50" s="208">
        <f t="shared" si="7"/>
        <v>32</v>
      </c>
      <c r="AL50" s="14"/>
    </row>
    <row r="51" spans="1:38" ht="20.25" customHeight="1">
      <c r="A51" s="698">
        <v>9</v>
      </c>
      <c r="B51" s="45" t="s">
        <v>83</v>
      </c>
      <c r="C51" s="54" t="s">
        <v>169</v>
      </c>
      <c r="D51" s="108">
        <f t="shared" si="5"/>
        <v>30</v>
      </c>
      <c r="E51" s="513"/>
      <c r="F51" s="114"/>
      <c r="G51" s="513">
        <v>2</v>
      </c>
      <c r="H51" s="115"/>
      <c r="I51" s="512"/>
      <c r="J51" s="513"/>
      <c r="K51" s="113"/>
      <c r="L51" s="513"/>
      <c r="M51" s="114"/>
      <c r="N51" s="513">
        <v>2</v>
      </c>
      <c r="O51" s="115"/>
      <c r="P51" s="512"/>
      <c r="Q51" s="513">
        <v>2</v>
      </c>
      <c r="R51" s="113"/>
      <c r="S51" s="513"/>
      <c r="T51" s="114"/>
      <c r="U51" s="513">
        <v>2</v>
      </c>
      <c r="V51" s="115"/>
      <c r="W51" s="512"/>
      <c r="X51" s="513"/>
      <c r="Y51" s="113"/>
      <c r="Z51" s="513"/>
      <c r="AA51" s="114"/>
      <c r="AB51" s="161"/>
      <c r="AC51" s="167"/>
      <c r="AD51" s="167"/>
      <c r="AE51" s="161"/>
      <c r="AF51" s="113"/>
      <c r="AG51" s="513"/>
      <c r="AH51" s="114"/>
      <c r="AI51" s="161"/>
      <c r="AJ51" s="230">
        <f t="shared" si="6"/>
        <v>8</v>
      </c>
      <c r="AK51" s="208">
        <f>D51-AJ51-AJ66</f>
        <v>18</v>
      </c>
      <c r="AL51" s="14"/>
    </row>
    <row r="52" spans="1:38" ht="20.25" customHeight="1">
      <c r="A52" s="698">
        <v>10</v>
      </c>
      <c r="B52" s="45" t="s">
        <v>36</v>
      </c>
      <c r="C52" s="662" t="s">
        <v>77</v>
      </c>
      <c r="D52" s="108">
        <f t="shared" si="5"/>
        <v>52</v>
      </c>
      <c r="E52" s="113"/>
      <c r="F52" s="114"/>
      <c r="G52" s="114">
        <v>2</v>
      </c>
      <c r="H52" s="115"/>
      <c r="I52" s="512"/>
      <c r="J52" s="513"/>
      <c r="K52" s="113"/>
      <c r="L52" s="113"/>
      <c r="M52" s="114"/>
      <c r="N52" s="114">
        <v>2</v>
      </c>
      <c r="O52" s="115"/>
      <c r="P52" s="512"/>
      <c r="Q52" s="513"/>
      <c r="R52" s="113"/>
      <c r="S52" s="113"/>
      <c r="T52" s="114"/>
      <c r="U52" s="114">
        <v>2</v>
      </c>
      <c r="V52" s="115"/>
      <c r="W52" s="512"/>
      <c r="X52" s="513"/>
      <c r="Y52" s="113"/>
      <c r="Z52" s="113"/>
      <c r="AA52" s="114"/>
      <c r="AB52" s="116">
        <v>2</v>
      </c>
      <c r="AC52" s="512"/>
      <c r="AD52" s="512"/>
      <c r="AE52" s="161"/>
      <c r="AF52" s="113"/>
      <c r="AG52" s="177">
        <v>2</v>
      </c>
      <c r="AH52" s="114"/>
      <c r="AI52" s="114">
        <v>2</v>
      </c>
      <c r="AJ52" s="230">
        <f t="shared" si="6"/>
        <v>12</v>
      </c>
      <c r="AK52" s="208">
        <f t="shared" si="7"/>
        <v>40</v>
      </c>
      <c r="AL52" s="14"/>
    </row>
    <row r="53" spans="1:38" ht="20.25" customHeight="1">
      <c r="A53" s="698">
        <v>11</v>
      </c>
      <c r="B53" s="45" t="s">
        <v>38</v>
      </c>
      <c r="C53" s="46" t="s">
        <v>85</v>
      </c>
      <c r="D53" s="108">
        <f t="shared" si="5"/>
        <v>28</v>
      </c>
      <c r="E53" s="113"/>
      <c r="F53" s="114">
        <v>2</v>
      </c>
      <c r="G53" s="114"/>
      <c r="H53" s="115"/>
      <c r="I53" s="512"/>
      <c r="J53" s="513">
        <v>2</v>
      </c>
      <c r="K53" s="177"/>
      <c r="L53" s="113"/>
      <c r="M53" s="114"/>
      <c r="N53" s="114"/>
      <c r="O53" s="115"/>
      <c r="P53" s="512"/>
      <c r="Q53" s="513">
        <v>2</v>
      </c>
      <c r="R53" s="113"/>
      <c r="S53" s="113"/>
      <c r="T53" s="114">
        <v>2</v>
      </c>
      <c r="U53" s="114"/>
      <c r="V53" s="115"/>
      <c r="W53" s="512"/>
      <c r="X53" s="513">
        <v>2</v>
      </c>
      <c r="Y53" s="113"/>
      <c r="Z53" s="113"/>
      <c r="AA53" s="114"/>
      <c r="AB53" s="114"/>
      <c r="AC53" s="512"/>
      <c r="AD53" s="512"/>
      <c r="AE53" s="161"/>
      <c r="AF53" s="113"/>
      <c r="AG53" s="113"/>
      <c r="AH53" s="114">
        <v>2</v>
      </c>
      <c r="AI53" s="114"/>
      <c r="AJ53" s="230">
        <f t="shared" si="6"/>
        <v>12</v>
      </c>
      <c r="AK53" s="208">
        <f t="shared" si="7"/>
        <v>16</v>
      </c>
      <c r="AL53" s="14"/>
    </row>
    <row r="54" spans="1:38" ht="20.25" customHeight="1">
      <c r="A54" s="698">
        <v>12</v>
      </c>
      <c r="B54" s="348" t="s">
        <v>40</v>
      </c>
      <c r="C54" s="54" t="s">
        <v>85</v>
      </c>
      <c r="D54" s="108">
        <f t="shared" si="5"/>
        <v>32</v>
      </c>
      <c r="E54" s="113"/>
      <c r="F54" s="114"/>
      <c r="G54" s="114">
        <v>2</v>
      </c>
      <c r="H54" s="115"/>
      <c r="I54" s="512"/>
      <c r="J54" s="513"/>
      <c r="K54" s="113"/>
      <c r="L54" s="113"/>
      <c r="M54" s="114"/>
      <c r="N54" s="114">
        <v>2</v>
      </c>
      <c r="O54" s="115"/>
      <c r="P54" s="512"/>
      <c r="Q54" s="513"/>
      <c r="R54" s="113"/>
      <c r="S54" s="113"/>
      <c r="T54" s="114"/>
      <c r="U54" s="114">
        <v>2</v>
      </c>
      <c r="V54" s="115"/>
      <c r="W54" s="512"/>
      <c r="X54" s="513"/>
      <c r="Y54" s="113"/>
      <c r="Z54" s="113"/>
      <c r="AA54" s="114"/>
      <c r="AB54" s="114">
        <v>2</v>
      </c>
      <c r="AC54" s="512"/>
      <c r="AD54" s="512"/>
      <c r="AE54" s="161"/>
      <c r="AF54" s="113"/>
      <c r="AG54" s="113"/>
      <c r="AH54" s="114"/>
      <c r="AI54" s="114">
        <v>2</v>
      </c>
      <c r="AJ54" s="230">
        <f t="shared" si="6"/>
        <v>10</v>
      </c>
      <c r="AK54" s="208">
        <f t="shared" si="7"/>
        <v>22</v>
      </c>
      <c r="AL54" s="14"/>
    </row>
    <row r="55" spans="1:38" ht="20.25" customHeight="1">
      <c r="A55" s="698">
        <v>13</v>
      </c>
      <c r="B55" s="348" t="s">
        <v>42</v>
      </c>
      <c r="C55" s="54" t="s">
        <v>109</v>
      </c>
      <c r="D55" s="108">
        <f t="shared" si="5"/>
        <v>26</v>
      </c>
      <c r="E55" s="120">
        <v>2</v>
      </c>
      <c r="F55" s="121"/>
      <c r="G55" s="121"/>
      <c r="H55" s="122"/>
      <c r="I55" s="162"/>
      <c r="J55" s="174"/>
      <c r="K55" s="120"/>
      <c r="L55" s="120">
        <v>2</v>
      </c>
      <c r="M55" s="121"/>
      <c r="N55" s="121"/>
      <c r="O55" s="122"/>
      <c r="P55" s="162"/>
      <c r="Q55" s="174"/>
      <c r="R55" s="120"/>
      <c r="S55" s="120">
        <v>2</v>
      </c>
      <c r="T55" s="121"/>
      <c r="U55" s="121"/>
      <c r="V55" s="122"/>
      <c r="W55" s="162"/>
      <c r="X55" s="174"/>
      <c r="Y55" s="120"/>
      <c r="Z55" s="120">
        <v>2</v>
      </c>
      <c r="AA55" s="121"/>
      <c r="AB55" s="121"/>
      <c r="AC55" s="162"/>
      <c r="AD55" s="162"/>
      <c r="AE55" s="179"/>
      <c r="AF55" s="120"/>
      <c r="AG55" s="120">
        <v>2</v>
      </c>
      <c r="AH55" s="121"/>
      <c r="AI55" s="121"/>
      <c r="AJ55" s="230">
        <f t="shared" si="6"/>
        <v>10</v>
      </c>
      <c r="AK55" s="208">
        <f t="shared" si="7"/>
        <v>16</v>
      </c>
      <c r="AL55" s="14"/>
    </row>
    <row r="56" spans="1:38" ht="20.25" customHeight="1">
      <c r="A56" s="698">
        <v>14</v>
      </c>
      <c r="B56" s="348" t="s">
        <v>87</v>
      </c>
      <c r="C56" s="46" t="s">
        <v>118</v>
      </c>
      <c r="D56" s="108">
        <f t="shared" si="5"/>
        <v>16</v>
      </c>
      <c r="E56" s="120"/>
      <c r="F56" s="121"/>
      <c r="G56" s="121"/>
      <c r="H56" s="122"/>
      <c r="I56" s="162"/>
      <c r="J56" s="174"/>
      <c r="K56" s="329"/>
      <c r="L56" s="120"/>
      <c r="M56" s="121"/>
      <c r="N56" s="121"/>
      <c r="O56" s="122"/>
      <c r="P56" s="162"/>
      <c r="Q56" s="174"/>
      <c r="R56" s="120"/>
      <c r="S56" s="120"/>
      <c r="T56" s="121"/>
      <c r="U56" s="121"/>
      <c r="V56" s="122"/>
      <c r="W56" s="162"/>
      <c r="X56" s="174"/>
      <c r="Y56" s="329"/>
      <c r="Z56" s="120"/>
      <c r="AA56" s="121"/>
      <c r="AB56" s="121"/>
      <c r="AC56" s="162"/>
      <c r="AD56" s="162"/>
      <c r="AE56" s="179"/>
      <c r="AF56" s="120"/>
      <c r="AG56" s="120"/>
      <c r="AH56" s="121"/>
      <c r="AI56" s="121"/>
      <c r="AJ56" s="230">
        <f t="shared" si="6"/>
        <v>0</v>
      </c>
      <c r="AK56" s="208">
        <f t="shared" si="7"/>
        <v>16</v>
      </c>
      <c r="AL56" s="14"/>
    </row>
    <row r="57" spans="1:38" ht="20.25" customHeight="1">
      <c r="A57" s="698">
        <v>15</v>
      </c>
      <c r="B57" s="59" t="s">
        <v>88</v>
      </c>
      <c r="C57" s="54" t="s">
        <v>80</v>
      </c>
      <c r="D57" s="108">
        <f t="shared" si="5"/>
        <v>50</v>
      </c>
      <c r="E57" s="120"/>
      <c r="F57" s="121"/>
      <c r="G57" s="121"/>
      <c r="H57" s="122"/>
      <c r="I57" s="162"/>
      <c r="J57" s="174"/>
      <c r="K57" s="120">
        <v>2</v>
      </c>
      <c r="L57" s="120"/>
      <c r="M57" s="121"/>
      <c r="N57" s="121"/>
      <c r="O57" s="122"/>
      <c r="P57" s="162"/>
      <c r="Q57" s="174"/>
      <c r="R57" s="120">
        <v>2</v>
      </c>
      <c r="S57" s="120"/>
      <c r="T57" s="121"/>
      <c r="U57" s="121"/>
      <c r="V57" s="122"/>
      <c r="W57" s="162"/>
      <c r="X57" s="174"/>
      <c r="Y57" s="120">
        <v>2</v>
      </c>
      <c r="Z57" s="120"/>
      <c r="AA57" s="121"/>
      <c r="AB57" s="121"/>
      <c r="AC57" s="162"/>
      <c r="AD57" s="162"/>
      <c r="AE57" s="179"/>
      <c r="AF57" s="120">
        <v>2</v>
      </c>
      <c r="AG57" s="120"/>
      <c r="AH57" s="121"/>
      <c r="AI57" s="121"/>
      <c r="AJ57" s="230">
        <f t="shared" si="6"/>
        <v>8</v>
      </c>
      <c r="AK57" s="208">
        <f t="shared" si="7"/>
        <v>42</v>
      </c>
      <c r="AL57" s="14"/>
    </row>
    <row r="58" spans="1:38" s="202" customFormat="1" ht="20.25">
      <c r="A58" s="726"/>
      <c r="B58" s="727"/>
      <c r="C58" s="728"/>
      <c r="D58" s="729">
        <f t="shared" si="5"/>
        <v>558</v>
      </c>
      <c r="E58" s="344">
        <f>SUM(E43:E57)</f>
        <v>6</v>
      </c>
      <c r="F58" s="344">
        <f t="shared" ref="F58:AI58" si="8">SUM(F43:F57)</f>
        <v>6</v>
      </c>
      <c r="G58" s="344">
        <f t="shared" si="8"/>
        <v>8</v>
      </c>
      <c r="H58" s="344">
        <f t="shared" si="8"/>
        <v>0</v>
      </c>
      <c r="I58" s="344">
        <f t="shared" si="8"/>
        <v>0</v>
      </c>
      <c r="J58" s="344">
        <f t="shared" si="8"/>
        <v>6</v>
      </c>
      <c r="K58" s="344">
        <f t="shared" si="8"/>
        <v>2</v>
      </c>
      <c r="L58" s="344">
        <f t="shared" si="8"/>
        <v>6</v>
      </c>
      <c r="M58" s="344">
        <f t="shared" si="8"/>
        <v>8</v>
      </c>
      <c r="N58" s="344">
        <f t="shared" si="8"/>
        <v>8</v>
      </c>
      <c r="O58" s="344">
        <f t="shared" si="8"/>
        <v>0</v>
      </c>
      <c r="P58" s="344">
        <f t="shared" si="8"/>
        <v>0</v>
      </c>
      <c r="Q58" s="344">
        <f t="shared" si="8"/>
        <v>8</v>
      </c>
      <c r="R58" s="344">
        <f t="shared" si="8"/>
        <v>4</v>
      </c>
      <c r="S58" s="344">
        <f t="shared" si="8"/>
        <v>4</v>
      </c>
      <c r="T58" s="344">
        <f t="shared" si="8"/>
        <v>8</v>
      </c>
      <c r="U58" s="344">
        <f t="shared" si="8"/>
        <v>6</v>
      </c>
      <c r="V58" s="344">
        <f t="shared" si="8"/>
        <v>0</v>
      </c>
      <c r="W58" s="344">
        <f t="shared" si="8"/>
        <v>0</v>
      </c>
      <c r="X58" s="344">
        <f t="shared" si="8"/>
        <v>8</v>
      </c>
      <c r="Y58" s="344">
        <f t="shared" si="8"/>
        <v>4</v>
      </c>
      <c r="Z58" s="344">
        <f t="shared" si="8"/>
        <v>4</v>
      </c>
      <c r="AA58" s="344">
        <f t="shared" si="8"/>
        <v>6</v>
      </c>
      <c r="AB58" s="344">
        <f t="shared" si="8"/>
        <v>4</v>
      </c>
      <c r="AC58" s="344">
        <f t="shared" si="8"/>
        <v>0</v>
      </c>
      <c r="AD58" s="344">
        <f t="shared" si="8"/>
        <v>0</v>
      </c>
      <c r="AE58" s="452">
        <f t="shared" si="8"/>
        <v>0</v>
      </c>
      <c r="AF58" s="344">
        <f t="shared" si="8"/>
        <v>6</v>
      </c>
      <c r="AG58" s="344">
        <f t="shared" si="8"/>
        <v>6</v>
      </c>
      <c r="AH58" s="344">
        <f t="shared" si="8"/>
        <v>8</v>
      </c>
      <c r="AI58" s="344">
        <f t="shared" si="8"/>
        <v>4</v>
      </c>
      <c r="AJ58" s="344">
        <f t="shared" si="6"/>
        <v>130</v>
      </c>
      <c r="AK58" s="781">
        <f t="shared" si="7"/>
        <v>428</v>
      </c>
      <c r="AL58" s="201"/>
    </row>
    <row r="59" spans="1:38" s="8" customFormat="1" ht="20.25">
      <c r="A59" s="69"/>
      <c r="B59" s="730" t="s">
        <v>51</v>
      </c>
      <c r="C59" s="64"/>
      <c r="D59" s="731"/>
      <c r="E59" s="732"/>
      <c r="F59" s="356"/>
      <c r="G59" s="356"/>
      <c r="H59" s="476"/>
      <c r="I59" s="126"/>
      <c r="J59" s="125"/>
      <c r="K59" s="355"/>
      <c r="L59" s="355"/>
      <c r="M59" s="356"/>
      <c r="N59" s="356"/>
      <c r="O59" s="476"/>
      <c r="P59" s="126"/>
      <c r="Q59" s="125"/>
      <c r="R59" s="355"/>
      <c r="S59" s="355"/>
      <c r="T59" s="356"/>
      <c r="U59" s="356"/>
      <c r="V59" s="476"/>
      <c r="W59" s="126"/>
      <c r="X59" s="125"/>
      <c r="Y59" s="355"/>
      <c r="Z59" s="355"/>
      <c r="AA59" s="379"/>
      <c r="AB59" s="356"/>
      <c r="AC59" s="126"/>
      <c r="AD59" s="126"/>
      <c r="AE59" s="180"/>
      <c r="AF59" s="762"/>
      <c r="AG59" s="355"/>
      <c r="AH59" s="356"/>
      <c r="AI59" s="782"/>
      <c r="AJ59" s="124"/>
      <c r="AK59" s="783"/>
      <c r="AL59" s="14"/>
    </row>
    <row r="60" spans="1:38" s="8" customFormat="1" ht="20.25">
      <c r="A60" s="76"/>
      <c r="B60" s="472" t="s">
        <v>81</v>
      </c>
      <c r="C60" s="565" t="s">
        <v>107</v>
      </c>
      <c r="D60" s="733"/>
      <c r="E60" s="734"/>
      <c r="F60" s="461">
        <v>2</v>
      </c>
      <c r="G60" s="461"/>
      <c r="H60" s="269"/>
      <c r="I60" s="134"/>
      <c r="J60" s="133"/>
      <c r="K60" s="460"/>
      <c r="L60" s="460"/>
      <c r="M60" s="461"/>
      <c r="N60" s="461"/>
      <c r="O60" s="269"/>
      <c r="P60" s="134"/>
      <c r="Q60" s="133"/>
      <c r="R60" s="460"/>
      <c r="S60" s="460"/>
      <c r="T60" s="461"/>
      <c r="U60" s="461"/>
      <c r="V60" s="269"/>
      <c r="W60" s="134"/>
      <c r="X60" s="133"/>
      <c r="Y60" s="460"/>
      <c r="Z60" s="460"/>
      <c r="AA60" s="461"/>
      <c r="AB60" s="461"/>
      <c r="AC60" s="134"/>
      <c r="AD60" s="134"/>
      <c r="AE60" s="311"/>
      <c r="AF60" s="460"/>
      <c r="AG60" s="460"/>
      <c r="AH60" s="461"/>
      <c r="AI60" s="681"/>
      <c r="AJ60" s="368">
        <f t="shared" si="6"/>
        <v>2</v>
      </c>
      <c r="AK60" s="784">
        <f t="shared" ref="AK60:AK67" si="9">D60-AJ60</f>
        <v>-2</v>
      </c>
      <c r="AL60" s="14"/>
    </row>
    <row r="61" spans="1:38" s="8" customFormat="1" ht="20.25">
      <c r="A61" s="567"/>
      <c r="B61" s="297" t="s">
        <v>71</v>
      </c>
      <c r="C61" s="348" t="s">
        <v>123</v>
      </c>
      <c r="D61" s="735"/>
      <c r="E61" s="471"/>
      <c r="F61" s="114"/>
      <c r="G61" s="114"/>
      <c r="H61" s="115"/>
      <c r="I61" s="512"/>
      <c r="J61" s="513">
        <v>2</v>
      </c>
      <c r="K61" s="113">
        <v>2</v>
      </c>
      <c r="L61" s="113"/>
      <c r="M61" s="114"/>
      <c r="N61" s="114"/>
      <c r="O61" s="115"/>
      <c r="P61" s="512"/>
      <c r="Q61" s="513"/>
      <c r="R61" s="113">
        <v>2</v>
      </c>
      <c r="S61" s="113"/>
      <c r="T61" s="114"/>
      <c r="U61" s="114"/>
      <c r="V61" s="115"/>
      <c r="W61" s="512"/>
      <c r="X61" s="513"/>
      <c r="Y61" s="113"/>
      <c r="Z61" s="113"/>
      <c r="AA61" s="114"/>
      <c r="AB61" s="114"/>
      <c r="AC61" s="512"/>
      <c r="AD61" s="512"/>
      <c r="AE61" s="161"/>
      <c r="AF61" s="113"/>
      <c r="AG61" s="113"/>
      <c r="AH61" s="114"/>
      <c r="AI61" s="221"/>
      <c r="AJ61" s="368">
        <f t="shared" si="6"/>
        <v>6</v>
      </c>
      <c r="AK61" s="784">
        <f t="shared" si="9"/>
        <v>-6</v>
      </c>
      <c r="AL61" s="14"/>
    </row>
    <row r="62" spans="1:38" s="8" customFormat="1" ht="24" customHeight="1">
      <c r="A62" s="90"/>
      <c r="B62" s="350" t="s">
        <v>87</v>
      </c>
      <c r="C62" s="673" t="s">
        <v>172</v>
      </c>
      <c r="D62" s="736"/>
      <c r="E62" s="502"/>
      <c r="F62" s="121"/>
      <c r="G62" s="121"/>
      <c r="H62" s="122"/>
      <c r="I62" s="162"/>
      <c r="J62" s="174"/>
      <c r="K62" s="120">
        <v>2</v>
      </c>
      <c r="L62" s="120"/>
      <c r="M62" s="121"/>
      <c r="N62" s="121"/>
      <c r="O62" s="122"/>
      <c r="P62" s="162"/>
      <c r="Q62" s="174"/>
      <c r="R62" s="120"/>
      <c r="S62" s="120"/>
      <c r="T62" s="121"/>
      <c r="U62" s="378"/>
      <c r="V62" s="122"/>
      <c r="W62" s="162"/>
      <c r="X62" s="174"/>
      <c r="Y62" s="120"/>
      <c r="Z62" s="120"/>
      <c r="AA62" s="121"/>
      <c r="AB62" s="121"/>
      <c r="AC62" s="162"/>
      <c r="AD62" s="162"/>
      <c r="AE62" s="179"/>
      <c r="AF62" s="120"/>
      <c r="AG62" s="120"/>
      <c r="AH62" s="121"/>
      <c r="AI62" s="226"/>
      <c r="AJ62" s="368">
        <f t="shared" si="6"/>
        <v>2</v>
      </c>
      <c r="AK62" s="784">
        <f t="shared" si="9"/>
        <v>-2</v>
      </c>
      <c r="AL62" s="14"/>
    </row>
    <row r="63" spans="1:38" s="8" customFormat="1" ht="20.25">
      <c r="A63" s="135"/>
      <c r="B63" s="1235" t="s">
        <v>164</v>
      </c>
      <c r="C63" s="737" t="s">
        <v>112</v>
      </c>
      <c r="D63" s="599"/>
      <c r="E63" s="138"/>
      <c r="F63" s="513"/>
      <c r="G63" s="513"/>
      <c r="H63" s="512"/>
      <c r="I63" s="512"/>
      <c r="J63" s="513"/>
      <c r="K63" s="513"/>
      <c r="L63" s="513"/>
      <c r="M63" s="513"/>
      <c r="N63" s="513"/>
      <c r="O63" s="512"/>
      <c r="P63" s="512"/>
      <c r="Q63" s="513"/>
      <c r="R63" s="513"/>
      <c r="S63" s="513">
        <v>2</v>
      </c>
      <c r="T63" s="513"/>
      <c r="U63" s="761"/>
      <c r="V63" s="512"/>
      <c r="W63" s="512"/>
      <c r="X63" s="515"/>
      <c r="Y63" s="513"/>
      <c r="Z63" s="513"/>
      <c r="AA63" s="513"/>
      <c r="AB63" s="761"/>
      <c r="AC63" s="512"/>
      <c r="AD63" s="512"/>
      <c r="AE63" s="161"/>
      <c r="AF63" s="513"/>
      <c r="AG63" s="513"/>
      <c r="AH63" s="513"/>
      <c r="AI63" s="223"/>
      <c r="AJ63" s="368">
        <f t="shared" si="6"/>
        <v>2</v>
      </c>
      <c r="AK63" s="784">
        <f t="shared" si="9"/>
        <v>-2</v>
      </c>
      <c r="AL63" s="14"/>
    </row>
    <row r="64" spans="1:38" s="8" customFormat="1" ht="20.25">
      <c r="A64" s="135"/>
      <c r="B64" s="1235" t="s">
        <v>164</v>
      </c>
      <c r="C64" s="348" t="s">
        <v>113</v>
      </c>
      <c r="D64" s="735"/>
      <c r="E64" s="138"/>
      <c r="F64" s="513"/>
      <c r="G64" s="513"/>
      <c r="H64" s="512"/>
      <c r="I64" s="512"/>
      <c r="J64" s="513"/>
      <c r="K64" s="513"/>
      <c r="L64" s="513"/>
      <c r="M64" s="513"/>
      <c r="N64" s="513"/>
      <c r="O64" s="512"/>
      <c r="P64" s="512"/>
      <c r="Q64" s="513"/>
      <c r="R64" s="513"/>
      <c r="S64" s="513"/>
      <c r="T64" s="513"/>
      <c r="U64" s="761"/>
      <c r="V64" s="512"/>
      <c r="W64" s="512"/>
      <c r="X64" s="515"/>
      <c r="Y64" s="515">
        <v>2</v>
      </c>
      <c r="Z64" s="513">
        <v>2</v>
      </c>
      <c r="AA64" s="513">
        <v>2</v>
      </c>
      <c r="AB64" s="761"/>
      <c r="AC64" s="512"/>
      <c r="AD64" s="512"/>
      <c r="AE64" s="161"/>
      <c r="AF64" s="513"/>
      <c r="AG64" s="513">
        <v>2</v>
      </c>
      <c r="AH64" s="513"/>
      <c r="AI64" s="223"/>
      <c r="AJ64" s="368">
        <f t="shared" si="6"/>
        <v>8</v>
      </c>
      <c r="AK64" s="784">
        <f t="shared" si="9"/>
        <v>-8</v>
      </c>
      <c r="AL64" s="14"/>
    </row>
    <row r="65" spans="1:38" s="8" customFormat="1" ht="20.25">
      <c r="A65" s="135"/>
      <c r="B65" s="45" t="s">
        <v>28</v>
      </c>
      <c r="C65" s="45" t="s">
        <v>64</v>
      </c>
      <c r="D65" s="735"/>
      <c r="E65" s="138"/>
      <c r="F65" s="513"/>
      <c r="G65" s="513"/>
      <c r="H65" s="512"/>
      <c r="I65" s="512"/>
      <c r="J65" s="513"/>
      <c r="K65" s="513"/>
      <c r="L65" s="513"/>
      <c r="M65" s="513"/>
      <c r="N65" s="513"/>
      <c r="O65" s="512"/>
      <c r="P65" s="512"/>
      <c r="Q65" s="513"/>
      <c r="R65" s="513"/>
      <c r="S65" s="513"/>
      <c r="T65" s="513"/>
      <c r="U65" s="761">
        <v>2</v>
      </c>
      <c r="V65" s="512"/>
      <c r="W65" s="512"/>
      <c r="X65" s="515"/>
      <c r="Y65" s="513"/>
      <c r="Z65" s="513"/>
      <c r="AA65" s="513"/>
      <c r="AB65" s="761">
        <v>2</v>
      </c>
      <c r="AC65" s="512"/>
      <c r="AD65" s="512"/>
      <c r="AE65" s="161"/>
      <c r="AF65" s="513"/>
      <c r="AG65" s="513"/>
      <c r="AH65" s="513"/>
      <c r="AI65" s="223"/>
      <c r="AJ65" s="368">
        <f t="shared" si="6"/>
        <v>4</v>
      </c>
      <c r="AK65" s="784">
        <f t="shared" si="9"/>
        <v>-4</v>
      </c>
      <c r="AL65" s="14"/>
    </row>
    <row r="66" spans="1:38" s="8" customFormat="1" ht="23.25" customHeight="1">
      <c r="A66" s="135"/>
      <c r="B66" s="45" t="s">
        <v>83</v>
      </c>
      <c r="C66" s="785" t="s">
        <v>35</v>
      </c>
      <c r="D66" s="564"/>
      <c r="E66" s="138"/>
      <c r="F66" s="513"/>
      <c r="G66" s="513"/>
      <c r="H66" s="512"/>
      <c r="I66" s="512"/>
      <c r="J66" s="513"/>
      <c r="K66" s="513"/>
      <c r="L66" s="513"/>
      <c r="M66" s="513"/>
      <c r="N66" s="513"/>
      <c r="O66" s="512"/>
      <c r="P66" s="512"/>
      <c r="Q66" s="513"/>
      <c r="R66" s="513"/>
      <c r="S66" s="513"/>
      <c r="T66" s="513"/>
      <c r="U66" s="761"/>
      <c r="V66" s="512"/>
      <c r="W66" s="512"/>
      <c r="X66" s="515"/>
      <c r="Y66" s="513"/>
      <c r="Z66" s="513"/>
      <c r="AA66" s="513"/>
      <c r="AB66" s="761">
        <v>2</v>
      </c>
      <c r="AC66" s="512"/>
      <c r="AD66" s="512"/>
      <c r="AE66" s="161"/>
      <c r="AF66" s="513"/>
      <c r="AG66" s="513"/>
      <c r="AH66" s="513"/>
      <c r="AI66" s="223">
        <v>2</v>
      </c>
      <c r="AJ66" s="368">
        <f t="shared" si="6"/>
        <v>4</v>
      </c>
      <c r="AK66" s="784">
        <f t="shared" si="9"/>
        <v>-4</v>
      </c>
      <c r="AL66" s="14"/>
    </row>
    <row r="67" spans="1:38" s="8" customFormat="1" ht="20.25">
      <c r="A67" s="76"/>
      <c r="B67" s="45" t="s">
        <v>28</v>
      </c>
      <c r="C67" s="51" t="s">
        <v>95</v>
      </c>
      <c r="D67" s="258"/>
      <c r="E67" s="786"/>
      <c r="F67" s="152"/>
      <c r="G67" s="152"/>
      <c r="H67" s="787"/>
      <c r="I67" s="787"/>
      <c r="J67" s="152"/>
      <c r="K67" s="152"/>
      <c r="L67" s="152"/>
      <c r="M67" s="152"/>
      <c r="N67" s="152"/>
      <c r="O67" s="787"/>
      <c r="P67" s="787"/>
      <c r="Q67" s="152"/>
      <c r="R67" s="152"/>
      <c r="S67" s="152"/>
      <c r="T67" s="152"/>
      <c r="U67" s="152"/>
      <c r="V67" s="787"/>
      <c r="W67" s="787"/>
      <c r="X67" s="152"/>
      <c r="Y67" s="152"/>
      <c r="Z67" s="152"/>
      <c r="AA67" s="152"/>
      <c r="AB67" s="152"/>
      <c r="AC67" s="787"/>
      <c r="AD67" s="787"/>
      <c r="AE67" s="800"/>
      <c r="AF67" s="152"/>
      <c r="AG67" s="152"/>
      <c r="AH67" s="152"/>
      <c r="AI67" s="802">
        <v>2</v>
      </c>
      <c r="AJ67" s="368">
        <f t="shared" si="6"/>
        <v>2</v>
      </c>
      <c r="AK67" s="784">
        <f t="shared" si="9"/>
        <v>-2</v>
      </c>
      <c r="AL67" s="14"/>
    </row>
    <row r="68" spans="1:38" s="8" customFormat="1" ht="20.25">
      <c r="A68" s="83"/>
      <c r="B68" s="788"/>
      <c r="C68" s="59"/>
      <c r="D68" s="569"/>
      <c r="E68" s="789"/>
      <c r="F68" s="155"/>
      <c r="G68" s="155"/>
      <c r="H68" s="790"/>
      <c r="I68" s="790"/>
      <c r="J68" s="155"/>
      <c r="K68" s="155"/>
      <c r="L68" s="155"/>
      <c r="M68" s="155"/>
      <c r="N68" s="155"/>
      <c r="O68" s="790"/>
      <c r="P68" s="790"/>
      <c r="Q68" s="155"/>
      <c r="R68" s="155"/>
      <c r="S68" s="155"/>
      <c r="T68" s="155"/>
      <c r="U68" s="155"/>
      <c r="V68" s="790"/>
      <c r="W68" s="790"/>
      <c r="X68" s="155"/>
      <c r="Y68" s="155"/>
      <c r="Z68" s="155"/>
      <c r="AA68" s="155"/>
      <c r="AB68" s="155"/>
      <c r="AC68" s="790"/>
      <c r="AD68" s="790"/>
      <c r="AE68" s="801"/>
      <c r="AF68" s="155"/>
      <c r="AG68" s="155"/>
      <c r="AH68" s="155"/>
      <c r="AI68" s="803"/>
      <c r="AJ68" s="368"/>
      <c r="AK68" s="784"/>
      <c r="AL68" s="14"/>
    </row>
    <row r="69" spans="1:38" s="8" customFormat="1" ht="18.75">
      <c r="A69" s="14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68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4"/>
      <c r="AL69" s="14"/>
    </row>
    <row r="70" spans="1:38" s="9" customFormat="1" ht="18.75">
      <c r="A70" s="14"/>
      <c r="B70" s="17"/>
      <c r="C70" s="17"/>
      <c r="D70" s="17"/>
      <c r="E70" s="20" t="s">
        <v>54</v>
      </c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172"/>
      <c r="W70" s="20"/>
      <c r="X70" s="20"/>
      <c r="Y70" s="20"/>
      <c r="Z70" s="175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4"/>
      <c r="AL70" s="14"/>
    </row>
    <row r="71" spans="1:38" s="9" customFormat="1" ht="18.75">
      <c r="A71" s="14"/>
      <c r="B71" s="17"/>
      <c r="C71" s="17"/>
      <c r="D71" s="17"/>
      <c r="E71" s="1256" t="s">
        <v>102</v>
      </c>
      <c r="F71" s="1256"/>
      <c r="G71" s="1256"/>
      <c r="H71" s="1256"/>
      <c r="I71" s="1256"/>
      <c r="J71" s="1256"/>
      <c r="K71" s="1256"/>
      <c r="L71" s="1256"/>
      <c r="M71" s="1256"/>
      <c r="N71" s="1256"/>
      <c r="O71" s="1256"/>
      <c r="P71" s="1256"/>
      <c r="Q71" s="1256"/>
      <c r="R71" s="1256"/>
      <c r="S71" s="1256"/>
      <c r="T71" s="1256"/>
      <c r="U71" s="1256"/>
      <c r="V71" s="1256"/>
      <c r="W71" s="1256"/>
      <c r="X71" s="1256"/>
      <c r="Y71" s="1256"/>
      <c r="Z71" s="1256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4"/>
      <c r="AL71" s="14"/>
    </row>
    <row r="72" spans="1:38" s="9" customFormat="1" ht="18.75">
      <c r="A72" s="14"/>
      <c r="B72" s="1257"/>
      <c r="C72" s="1257"/>
      <c r="D72" s="1257"/>
      <c r="E72" s="1257"/>
      <c r="F72" s="1257"/>
      <c r="G72" s="1257"/>
      <c r="H72" s="1257"/>
      <c r="I72" s="1257"/>
      <c r="J72" s="1257"/>
      <c r="K72" s="1257"/>
      <c r="L72" s="1257"/>
      <c r="M72" s="1257"/>
      <c r="N72" s="1257"/>
      <c r="O72" s="1257"/>
      <c r="P72" s="1257"/>
      <c r="Q72" s="1257"/>
      <c r="R72" s="1257"/>
      <c r="S72" s="1257"/>
      <c r="T72" s="1257"/>
      <c r="U72" s="1257"/>
      <c r="V72" s="1257"/>
      <c r="W72" s="1257"/>
      <c r="X72" s="1257"/>
      <c r="Y72" s="1257"/>
      <c r="Z72" s="1257"/>
      <c r="AA72" s="1257"/>
      <c r="AB72" s="1257"/>
      <c r="AC72" s="1257"/>
      <c r="AD72" s="1257"/>
      <c r="AE72" s="1257"/>
      <c r="AF72" s="1257"/>
      <c r="AG72" s="1257"/>
      <c r="AH72" s="1257"/>
      <c r="AI72" s="17"/>
      <c r="AJ72" s="17"/>
      <c r="AK72" s="14"/>
      <c r="AL72" s="14"/>
    </row>
    <row r="73" spans="1:38" ht="18.75">
      <c r="B73" s="1257" t="s">
        <v>0</v>
      </c>
      <c r="C73" s="1257"/>
      <c r="D73" s="1257"/>
      <c r="E73" s="1257"/>
      <c r="F73" s="1257"/>
      <c r="G73" s="1257"/>
      <c r="H73" s="1257"/>
      <c r="I73" s="1257"/>
      <c r="J73" s="1257"/>
      <c r="K73" s="1257"/>
      <c r="L73" s="1257"/>
      <c r="M73" s="1257"/>
      <c r="N73" s="1257"/>
      <c r="O73" s="1257"/>
      <c r="P73" s="1257"/>
      <c r="Q73" s="1257"/>
      <c r="R73" s="1257"/>
      <c r="S73" s="1257"/>
      <c r="T73" s="1257"/>
      <c r="U73" s="1257"/>
      <c r="V73" s="1257"/>
      <c r="W73" s="1257"/>
      <c r="X73" s="1257"/>
      <c r="Y73" s="1257"/>
      <c r="Z73" s="1257"/>
      <c r="AA73" s="1257"/>
      <c r="AB73" s="1257"/>
      <c r="AC73" s="1257"/>
      <c r="AD73" s="1257"/>
      <c r="AE73" s="1257"/>
      <c r="AF73" s="1257"/>
      <c r="AG73" s="1257"/>
      <c r="AH73" s="1257"/>
      <c r="AI73" s="175"/>
      <c r="AJ73" s="175"/>
    </row>
    <row r="74" spans="1:38" ht="27.75" customHeight="1">
      <c r="A74" s="14"/>
      <c r="B74" s="1258" t="s">
        <v>69</v>
      </c>
      <c r="C74" s="1258"/>
      <c r="D74" s="1258"/>
      <c r="E74" s="1258"/>
      <c r="F74" s="1258"/>
      <c r="G74" s="1258"/>
      <c r="H74" s="1258"/>
      <c r="I74" s="1258"/>
      <c r="J74" s="1258"/>
      <c r="K74" s="1258"/>
      <c r="L74" s="1258"/>
      <c r="M74" s="1258"/>
      <c r="N74" s="1258"/>
      <c r="O74" s="1258"/>
      <c r="P74" s="1258"/>
      <c r="Q74" s="1258"/>
      <c r="R74" s="1258"/>
      <c r="S74" s="1258"/>
      <c r="T74" s="1258"/>
      <c r="U74" s="1258"/>
      <c r="V74" s="1258"/>
      <c r="W74" s="1258"/>
      <c r="X74" s="1258"/>
      <c r="Y74" s="1258"/>
      <c r="Z74" s="1258"/>
      <c r="AA74" s="1258"/>
      <c r="AB74" s="1258"/>
      <c r="AC74" s="1258"/>
      <c r="AD74" s="1258"/>
      <c r="AE74" s="1258"/>
      <c r="AF74" s="1258"/>
      <c r="AG74" s="1258"/>
      <c r="AH74" s="1258"/>
      <c r="AI74" s="1258"/>
      <c r="AJ74" s="1258"/>
      <c r="AK74" s="184">
        <v>2025</v>
      </c>
      <c r="AL74" s="14"/>
    </row>
    <row r="75" spans="1:38" ht="18.75">
      <c r="A75" s="14"/>
      <c r="B75" s="15"/>
      <c r="C75" s="16" t="s">
        <v>62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68"/>
      <c r="W75" s="17"/>
      <c r="X75" s="17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85"/>
      <c r="AL75" s="14"/>
    </row>
    <row r="76" spans="1:38" ht="29.25" customHeight="1">
      <c r="A76" s="18"/>
      <c r="B76" s="19" t="s">
        <v>3</v>
      </c>
      <c r="C76" s="20" t="s">
        <v>63</v>
      </c>
      <c r="D76" s="16"/>
      <c r="E76" s="1259" t="s">
        <v>5</v>
      </c>
      <c r="F76" s="1259"/>
      <c r="G76" s="1259"/>
      <c r="H76" s="16">
        <v>1</v>
      </c>
      <c r="I76" s="16"/>
      <c r="J76" s="1259"/>
      <c r="K76" s="1259"/>
      <c r="L76" s="1259"/>
      <c r="M76" s="1259"/>
      <c r="N76" s="1259"/>
      <c r="O76" s="1259"/>
      <c r="P76" s="1259"/>
      <c r="Q76" s="1259"/>
      <c r="R76" s="1259"/>
      <c r="S76" s="1259"/>
      <c r="T76" s="16"/>
      <c r="U76" s="16"/>
      <c r="V76" s="1259" t="s">
        <v>6</v>
      </c>
      <c r="W76" s="1259"/>
      <c r="X76" s="1259"/>
      <c r="Y76" s="1259"/>
      <c r="Z76" s="16"/>
      <c r="AA76" s="1260" t="s">
        <v>167</v>
      </c>
      <c r="AB76" s="1260"/>
      <c r="AC76" s="1260"/>
      <c r="AD76" s="1260"/>
      <c r="AE76" s="16"/>
      <c r="AF76" s="16"/>
      <c r="AG76" s="16"/>
      <c r="AH76" s="1259" t="s">
        <v>8</v>
      </c>
      <c r="AI76" s="1259"/>
      <c r="AJ76" s="15"/>
      <c r="AK76" s="185"/>
      <c r="AL76" s="14"/>
    </row>
    <row r="77" spans="1:38" ht="12" customHeight="1">
      <c r="A77" s="21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169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17"/>
      <c r="AK77" s="14"/>
      <c r="AL77" s="14"/>
    </row>
    <row r="78" spans="1:38" ht="18.75">
      <c r="A78" s="186"/>
      <c r="B78" s="722"/>
      <c r="C78" s="24"/>
      <c r="D78" s="24"/>
      <c r="E78" s="1254" t="s">
        <v>9</v>
      </c>
      <c r="F78" s="1254"/>
      <c r="G78" s="1254"/>
      <c r="H78" s="1254"/>
      <c r="I78" s="1254"/>
      <c r="J78" s="1254"/>
      <c r="K78" s="1254"/>
      <c r="L78" s="1254"/>
      <c r="M78" s="1254"/>
      <c r="N78" s="1254"/>
      <c r="O78" s="1254"/>
      <c r="P78" s="1254"/>
      <c r="Q78" s="1254"/>
      <c r="R78" s="1254"/>
      <c r="S78" s="1254"/>
      <c r="T78" s="1254"/>
      <c r="U78" s="1254"/>
      <c r="V78" s="1254"/>
      <c r="W78" s="1254"/>
      <c r="X78" s="1254"/>
      <c r="Y78" s="1254"/>
      <c r="Z78" s="1254"/>
      <c r="AA78" s="1254"/>
      <c r="AB78" s="1254"/>
      <c r="AC78" s="1254"/>
      <c r="AD78" s="1254"/>
      <c r="AE78" s="1254"/>
      <c r="AF78" s="1254"/>
      <c r="AG78" s="1254"/>
      <c r="AH78" s="1254"/>
      <c r="AI78" s="1255"/>
      <c r="AJ78" s="24"/>
      <c r="AK78" s="763"/>
      <c r="AL78" s="14"/>
    </row>
    <row r="79" spans="1:38" ht="18.75">
      <c r="A79" s="693"/>
      <c r="B79" s="723"/>
      <c r="C79" s="395"/>
      <c r="D79" s="395"/>
      <c r="E79" s="29"/>
      <c r="F79" s="30"/>
      <c r="G79" s="30"/>
      <c r="H79" s="30" t="s">
        <v>11</v>
      </c>
      <c r="I79" s="30"/>
      <c r="J79" s="30"/>
      <c r="K79" s="30"/>
      <c r="L79" s="30"/>
      <c r="M79" s="30"/>
      <c r="N79" s="30"/>
      <c r="O79" s="30" t="s">
        <v>10</v>
      </c>
      <c r="P79" s="30"/>
      <c r="Q79" s="170"/>
      <c r="R79" s="30"/>
      <c r="S79" s="30"/>
      <c r="T79" s="30"/>
      <c r="U79" s="30"/>
      <c r="V79" s="170" t="s">
        <v>11</v>
      </c>
      <c r="W79" s="30"/>
      <c r="X79" s="30"/>
      <c r="Y79" s="30"/>
      <c r="Z79" s="30"/>
      <c r="AA79" s="30"/>
      <c r="AB79" s="30"/>
      <c r="AC79" s="30" t="s">
        <v>10</v>
      </c>
      <c r="AD79" s="30"/>
      <c r="AE79" s="170"/>
      <c r="AF79" s="30"/>
      <c r="AG79" s="30"/>
      <c r="AH79" s="30"/>
      <c r="AI79" s="187"/>
      <c r="AJ79" s="779"/>
      <c r="AK79" s="765"/>
      <c r="AL79" s="14"/>
    </row>
    <row r="80" spans="1:38" s="6" customFormat="1" ht="71.25" customHeight="1">
      <c r="A80" s="694" t="s">
        <v>12</v>
      </c>
      <c r="B80" s="724" t="s">
        <v>13</v>
      </c>
      <c r="C80" s="725" t="s">
        <v>14</v>
      </c>
      <c r="D80" s="191" t="s">
        <v>15</v>
      </c>
      <c r="E80" s="35">
        <v>1</v>
      </c>
      <c r="F80" s="36">
        <v>2</v>
      </c>
      <c r="G80" s="36">
        <v>3</v>
      </c>
      <c r="H80" s="36">
        <v>4</v>
      </c>
      <c r="I80" s="139">
        <v>5</v>
      </c>
      <c r="J80" s="36">
        <v>6</v>
      </c>
      <c r="K80" s="36">
        <v>7</v>
      </c>
      <c r="L80" s="36">
        <v>8</v>
      </c>
      <c r="M80" s="36">
        <v>9</v>
      </c>
      <c r="N80" s="36">
        <v>10</v>
      </c>
      <c r="O80" s="36">
        <v>11</v>
      </c>
      <c r="P80" s="36">
        <v>12</v>
      </c>
      <c r="Q80" s="171">
        <v>13</v>
      </c>
      <c r="R80" s="36">
        <v>14</v>
      </c>
      <c r="S80" s="36">
        <v>15</v>
      </c>
      <c r="T80" s="36">
        <v>16</v>
      </c>
      <c r="U80" s="36">
        <v>17</v>
      </c>
      <c r="V80" s="139">
        <v>18</v>
      </c>
      <c r="W80" s="36">
        <v>19</v>
      </c>
      <c r="X80" s="171">
        <v>20</v>
      </c>
      <c r="Y80" s="36">
        <v>21</v>
      </c>
      <c r="Z80" s="36">
        <v>22</v>
      </c>
      <c r="AA80" s="36">
        <v>23</v>
      </c>
      <c r="AB80" s="36">
        <v>24</v>
      </c>
      <c r="AC80" s="36">
        <v>25</v>
      </c>
      <c r="AD80" s="36">
        <v>26</v>
      </c>
      <c r="AE80" s="171">
        <v>27</v>
      </c>
      <c r="AF80" s="36">
        <v>28</v>
      </c>
      <c r="AG80" s="36">
        <v>29</v>
      </c>
      <c r="AH80" s="36">
        <v>30</v>
      </c>
      <c r="AI80" s="190"/>
      <c r="AJ80" s="780" t="s">
        <v>16</v>
      </c>
      <c r="AK80" s="767" t="s">
        <v>17</v>
      </c>
      <c r="AL80" s="14"/>
    </row>
    <row r="81" spans="1:38" ht="20.25">
      <c r="A81" s="697">
        <v>1</v>
      </c>
      <c r="B81" s="38" t="s">
        <v>71</v>
      </c>
      <c r="C81" s="39" t="s">
        <v>90</v>
      </c>
      <c r="D81" s="108">
        <f>AK43</f>
        <v>6</v>
      </c>
      <c r="E81" s="791"/>
      <c r="F81" s="134"/>
      <c r="G81" s="460">
        <v>2</v>
      </c>
      <c r="H81" s="460">
        <v>2</v>
      </c>
      <c r="I81" s="460"/>
      <c r="J81" s="461"/>
      <c r="K81" s="461"/>
      <c r="L81" s="269"/>
      <c r="M81" s="134"/>
      <c r="N81" s="133"/>
      <c r="O81" s="460">
        <v>2</v>
      </c>
      <c r="P81" s="460"/>
      <c r="Q81" s="461"/>
      <c r="R81" s="461"/>
      <c r="S81" s="269"/>
      <c r="T81" s="477"/>
      <c r="U81" s="533"/>
      <c r="V81" s="533"/>
      <c r="W81" s="460"/>
      <c r="X81" s="461"/>
      <c r="Y81" s="461"/>
      <c r="Z81" s="269"/>
      <c r="AA81" s="134"/>
      <c r="AB81" s="133"/>
      <c r="AC81" s="533"/>
      <c r="AD81" s="460"/>
      <c r="AE81" s="461"/>
      <c r="AF81" s="461"/>
      <c r="AG81" s="269"/>
      <c r="AH81" s="134"/>
      <c r="AI81" s="291"/>
      <c r="AJ81" s="220">
        <f>SUM(E81:AI81)</f>
        <v>6</v>
      </c>
      <c r="AK81" s="208">
        <f t="shared" ref="AK81:AK96" si="10">D81-AJ81</f>
        <v>0</v>
      </c>
      <c r="AL81" s="14"/>
    </row>
    <row r="82" spans="1:38" ht="20.25">
      <c r="A82" s="698">
        <v>2</v>
      </c>
      <c r="B82" s="45" t="s">
        <v>72</v>
      </c>
      <c r="C82" s="54" t="s">
        <v>52</v>
      </c>
      <c r="D82" s="112">
        <f t="shared" ref="D82:D95" si="11">AK44</f>
        <v>42</v>
      </c>
      <c r="E82" s="792"/>
      <c r="F82" s="512"/>
      <c r="G82" s="113"/>
      <c r="H82" s="113"/>
      <c r="I82" s="113">
        <v>2</v>
      </c>
      <c r="J82" s="114"/>
      <c r="K82" s="114"/>
      <c r="L82" s="115"/>
      <c r="M82" s="512"/>
      <c r="N82" s="513"/>
      <c r="O82" s="113"/>
      <c r="P82" s="113">
        <v>2</v>
      </c>
      <c r="Q82" s="114"/>
      <c r="R82" s="114"/>
      <c r="S82" s="115"/>
      <c r="T82" s="270"/>
      <c r="U82" s="113"/>
      <c r="V82" s="113"/>
      <c r="W82" s="173">
        <v>2</v>
      </c>
      <c r="X82" s="114"/>
      <c r="Y82" s="114"/>
      <c r="Z82" s="115"/>
      <c r="AA82" s="512"/>
      <c r="AB82" s="513"/>
      <c r="AC82" s="177">
        <v>2</v>
      </c>
      <c r="AD82" s="113">
        <v>2</v>
      </c>
      <c r="AE82" s="114"/>
      <c r="AF82" s="114"/>
      <c r="AG82" s="115"/>
      <c r="AH82" s="512"/>
      <c r="AI82" s="520"/>
      <c r="AJ82" s="230">
        <f t="shared" ref="AJ82:AJ100" si="12">SUM(E82:AI82)</f>
        <v>10</v>
      </c>
      <c r="AK82" s="208">
        <f t="shared" si="10"/>
        <v>32</v>
      </c>
      <c r="AL82" s="14"/>
    </row>
    <row r="83" spans="1:38" ht="20.25">
      <c r="A83" s="698">
        <v>3</v>
      </c>
      <c r="B83" s="45" t="s">
        <v>164</v>
      </c>
      <c r="C83" s="39" t="s">
        <v>116</v>
      </c>
      <c r="D83" s="112">
        <f t="shared" si="11"/>
        <v>32</v>
      </c>
      <c r="E83" s="792"/>
      <c r="F83" s="512"/>
      <c r="G83" s="113"/>
      <c r="H83" s="113"/>
      <c r="I83" s="113">
        <v>2</v>
      </c>
      <c r="J83" s="114">
        <v>2</v>
      </c>
      <c r="K83" s="114"/>
      <c r="L83" s="115"/>
      <c r="M83" s="512"/>
      <c r="N83" s="513"/>
      <c r="O83" s="113"/>
      <c r="P83" s="113">
        <v>2</v>
      </c>
      <c r="Q83" s="114"/>
      <c r="R83" s="114"/>
      <c r="S83" s="115"/>
      <c r="T83" s="270"/>
      <c r="U83" s="113"/>
      <c r="V83" s="113"/>
      <c r="W83" s="113">
        <v>2</v>
      </c>
      <c r="X83" s="114">
        <v>2</v>
      </c>
      <c r="Y83" s="114"/>
      <c r="Z83" s="115"/>
      <c r="AA83" s="512"/>
      <c r="AB83" s="513"/>
      <c r="AC83" s="113"/>
      <c r="AD83" s="113">
        <v>2</v>
      </c>
      <c r="AE83" s="114"/>
      <c r="AF83" s="114"/>
      <c r="AG83" s="115"/>
      <c r="AH83" s="512"/>
      <c r="AI83" s="520"/>
      <c r="AJ83" s="230">
        <f t="shared" si="12"/>
        <v>12</v>
      </c>
      <c r="AK83" s="208">
        <f t="shared" si="10"/>
        <v>20</v>
      </c>
      <c r="AL83" s="14"/>
    </row>
    <row r="84" spans="1:38" ht="20.25" customHeight="1">
      <c r="A84" s="698">
        <v>4</v>
      </c>
      <c r="B84" s="45" t="s">
        <v>75</v>
      </c>
      <c r="C84" s="46" t="s">
        <v>110</v>
      </c>
      <c r="D84" s="112">
        <f t="shared" si="11"/>
        <v>20</v>
      </c>
      <c r="E84" s="792"/>
      <c r="F84" s="512"/>
      <c r="G84" s="113">
        <v>2</v>
      </c>
      <c r="H84" s="113"/>
      <c r="I84" s="113"/>
      <c r="J84" s="114"/>
      <c r="K84" s="114"/>
      <c r="L84" s="115"/>
      <c r="M84" s="512"/>
      <c r="N84" s="513">
        <v>2</v>
      </c>
      <c r="O84" s="113"/>
      <c r="P84" s="113"/>
      <c r="Q84" s="114"/>
      <c r="R84" s="114"/>
      <c r="S84" s="115"/>
      <c r="T84" s="270"/>
      <c r="U84" s="113">
        <v>2</v>
      </c>
      <c r="V84" s="113"/>
      <c r="W84" s="113"/>
      <c r="X84" s="114"/>
      <c r="Y84" s="114"/>
      <c r="Z84" s="115"/>
      <c r="AA84" s="512"/>
      <c r="AB84" s="513">
        <v>2</v>
      </c>
      <c r="AC84" s="113"/>
      <c r="AD84" s="113"/>
      <c r="AE84" s="114"/>
      <c r="AF84" s="114"/>
      <c r="AG84" s="115"/>
      <c r="AH84" s="512"/>
      <c r="AI84" s="520"/>
      <c r="AJ84" s="230">
        <f t="shared" si="12"/>
        <v>8</v>
      </c>
      <c r="AK84" s="208">
        <f t="shared" si="10"/>
        <v>12</v>
      </c>
      <c r="AL84" s="14"/>
    </row>
    <row r="85" spans="1:38" ht="20.25" customHeight="1">
      <c r="A85" s="698">
        <v>5</v>
      </c>
      <c r="B85" s="51" t="s">
        <v>26</v>
      </c>
      <c r="C85" s="46" t="s">
        <v>27</v>
      </c>
      <c r="D85" s="112">
        <f t="shared" si="11"/>
        <v>34</v>
      </c>
      <c r="E85" s="793"/>
      <c r="F85" s="512"/>
      <c r="G85" s="113">
        <v>2</v>
      </c>
      <c r="H85" s="113"/>
      <c r="I85" s="113"/>
      <c r="J85" s="114">
        <v>2</v>
      </c>
      <c r="K85" s="114"/>
      <c r="L85" s="115"/>
      <c r="M85" s="512"/>
      <c r="N85" s="513">
        <v>2</v>
      </c>
      <c r="O85" s="113"/>
      <c r="P85" s="113"/>
      <c r="Q85" s="114">
        <v>2</v>
      </c>
      <c r="R85" s="114"/>
      <c r="S85" s="115"/>
      <c r="T85" s="270"/>
      <c r="U85" s="113">
        <v>2</v>
      </c>
      <c r="V85" s="113"/>
      <c r="W85" s="113"/>
      <c r="X85" s="114">
        <v>2</v>
      </c>
      <c r="Y85" s="114"/>
      <c r="Z85" s="115"/>
      <c r="AA85" s="512"/>
      <c r="AB85" s="513">
        <v>2</v>
      </c>
      <c r="AC85" s="113"/>
      <c r="AD85" s="113"/>
      <c r="AE85" s="114">
        <v>2</v>
      </c>
      <c r="AF85" s="114"/>
      <c r="AG85" s="115"/>
      <c r="AH85" s="512"/>
      <c r="AI85" s="520"/>
      <c r="AJ85" s="230">
        <f t="shared" si="12"/>
        <v>16</v>
      </c>
      <c r="AK85" s="208">
        <f t="shared" si="10"/>
        <v>18</v>
      </c>
      <c r="AL85" s="14"/>
    </row>
    <row r="86" spans="1:38" ht="20.25" customHeight="1">
      <c r="A86" s="698">
        <v>6</v>
      </c>
      <c r="B86" s="45" t="s">
        <v>28</v>
      </c>
      <c r="C86" s="46" t="s">
        <v>168</v>
      </c>
      <c r="D86" s="112">
        <f t="shared" si="11"/>
        <v>40</v>
      </c>
      <c r="E86" s="792"/>
      <c r="F86" s="512"/>
      <c r="G86" s="113"/>
      <c r="H86" s="113"/>
      <c r="I86" s="113"/>
      <c r="J86" s="114"/>
      <c r="K86" s="117"/>
      <c r="L86" s="115"/>
      <c r="M86" s="512"/>
      <c r="N86" s="513"/>
      <c r="O86" s="113"/>
      <c r="P86" s="113"/>
      <c r="Q86" s="114"/>
      <c r="R86" s="117"/>
      <c r="S86" s="115"/>
      <c r="T86" s="270"/>
      <c r="U86" s="113"/>
      <c r="V86" s="173"/>
      <c r="W86" s="113"/>
      <c r="X86" s="114"/>
      <c r="Y86" s="117"/>
      <c r="Z86" s="115"/>
      <c r="AA86" s="512"/>
      <c r="AB86" s="513"/>
      <c r="AC86" s="177">
        <v>2</v>
      </c>
      <c r="AD86" s="113"/>
      <c r="AE86" s="114"/>
      <c r="AF86" s="114">
        <v>2</v>
      </c>
      <c r="AG86" s="115"/>
      <c r="AH86" s="512"/>
      <c r="AI86" s="520"/>
      <c r="AJ86" s="230">
        <f t="shared" si="12"/>
        <v>4</v>
      </c>
      <c r="AK86" s="208">
        <f>D86-AJ86-AJ98-AJ99-AJ100</f>
        <v>30</v>
      </c>
      <c r="AL86" s="14"/>
    </row>
    <row r="87" spans="1:38" ht="20.25" customHeight="1">
      <c r="A87" s="698">
        <v>7</v>
      </c>
      <c r="B87" s="45" t="s">
        <v>79</v>
      </c>
      <c r="C87" s="46" t="s">
        <v>86</v>
      </c>
      <c r="D87" s="112">
        <f t="shared" si="11"/>
        <v>14</v>
      </c>
      <c r="E87" s="246"/>
      <c r="F87" s="512"/>
      <c r="G87" s="113"/>
      <c r="H87" s="113"/>
      <c r="I87" s="177"/>
      <c r="J87" s="513">
        <v>2</v>
      </c>
      <c r="K87" s="114"/>
      <c r="L87" s="512"/>
      <c r="M87" s="512"/>
      <c r="N87" s="513"/>
      <c r="O87" s="113"/>
      <c r="P87" s="177"/>
      <c r="Q87" s="513">
        <v>2</v>
      </c>
      <c r="R87" s="114"/>
      <c r="S87" s="512"/>
      <c r="T87" s="270"/>
      <c r="U87" s="113"/>
      <c r="V87" s="113"/>
      <c r="W87" s="177"/>
      <c r="X87" s="513">
        <v>2</v>
      </c>
      <c r="Y87" s="114"/>
      <c r="Z87" s="512"/>
      <c r="AA87" s="512"/>
      <c r="AB87" s="513"/>
      <c r="AC87" s="113"/>
      <c r="AD87" s="177"/>
      <c r="AE87" s="513">
        <v>2</v>
      </c>
      <c r="AF87" s="114"/>
      <c r="AG87" s="512"/>
      <c r="AH87" s="512"/>
      <c r="AI87" s="520"/>
      <c r="AJ87" s="230">
        <f t="shared" si="12"/>
        <v>8</v>
      </c>
      <c r="AK87" s="208">
        <f t="shared" si="10"/>
        <v>6</v>
      </c>
      <c r="AL87" s="14"/>
    </row>
    <row r="88" spans="1:38" ht="20.25" customHeight="1">
      <c r="A88" s="698">
        <v>8</v>
      </c>
      <c r="B88" s="45" t="s">
        <v>81</v>
      </c>
      <c r="C88" s="54" t="s">
        <v>132</v>
      </c>
      <c r="D88" s="112">
        <f t="shared" si="11"/>
        <v>32</v>
      </c>
      <c r="E88" s="792"/>
      <c r="F88" s="512"/>
      <c r="G88" s="113"/>
      <c r="H88" s="113"/>
      <c r="I88" s="113"/>
      <c r="J88" s="114">
        <v>2</v>
      </c>
      <c r="K88" s="114"/>
      <c r="L88" s="115"/>
      <c r="M88" s="512"/>
      <c r="N88" s="513"/>
      <c r="O88" s="113">
        <v>2</v>
      </c>
      <c r="P88" s="113"/>
      <c r="Q88" s="114">
        <v>2</v>
      </c>
      <c r="R88" s="116"/>
      <c r="S88" s="115"/>
      <c r="T88" s="270"/>
      <c r="U88" s="113"/>
      <c r="V88" s="113"/>
      <c r="W88" s="113"/>
      <c r="X88" s="114">
        <v>2</v>
      </c>
      <c r="Y88" s="116">
        <v>2</v>
      </c>
      <c r="Z88" s="115"/>
      <c r="AA88" s="512"/>
      <c r="AB88" s="513"/>
      <c r="AC88" s="113">
        <v>2</v>
      </c>
      <c r="AD88" s="113"/>
      <c r="AE88" s="114">
        <v>2</v>
      </c>
      <c r="AF88" s="116"/>
      <c r="AG88" s="115"/>
      <c r="AH88" s="512"/>
      <c r="AI88" s="520"/>
      <c r="AJ88" s="230">
        <f t="shared" si="12"/>
        <v>14</v>
      </c>
      <c r="AK88" s="208">
        <f t="shared" si="10"/>
        <v>18</v>
      </c>
      <c r="AL88" s="14"/>
    </row>
    <row r="89" spans="1:38" ht="20.25" customHeight="1">
      <c r="A89" s="698">
        <v>9</v>
      </c>
      <c r="B89" s="45" t="s">
        <v>83</v>
      </c>
      <c r="C89" s="54" t="s">
        <v>169</v>
      </c>
      <c r="D89" s="112">
        <f t="shared" si="11"/>
        <v>18</v>
      </c>
      <c r="E89" s="792"/>
      <c r="F89" s="512"/>
      <c r="G89" s="113"/>
      <c r="H89" s="113"/>
      <c r="I89" s="113"/>
      <c r="J89" s="114"/>
      <c r="K89" s="513">
        <v>2</v>
      </c>
      <c r="L89" s="115"/>
      <c r="M89" s="512"/>
      <c r="N89" s="513">
        <v>2</v>
      </c>
      <c r="O89" s="113"/>
      <c r="P89" s="515">
        <v>2</v>
      </c>
      <c r="Q89" s="114"/>
      <c r="R89" s="513">
        <v>2</v>
      </c>
      <c r="S89" s="115"/>
      <c r="T89" s="270"/>
      <c r="U89" s="177">
        <v>2</v>
      </c>
      <c r="V89" s="113"/>
      <c r="W89" s="113"/>
      <c r="X89" s="114"/>
      <c r="Y89" s="513">
        <v>2</v>
      </c>
      <c r="Z89" s="115"/>
      <c r="AA89" s="512"/>
      <c r="AB89" s="513">
        <v>2</v>
      </c>
      <c r="AC89" s="113"/>
      <c r="AD89" s="513"/>
      <c r="AE89" s="114"/>
      <c r="AF89" s="513">
        <v>2</v>
      </c>
      <c r="AG89" s="115"/>
      <c r="AH89" s="167"/>
      <c r="AI89" s="520"/>
      <c r="AJ89" s="230">
        <f t="shared" si="12"/>
        <v>16</v>
      </c>
      <c r="AK89" s="208">
        <f t="shared" si="10"/>
        <v>2</v>
      </c>
      <c r="AL89" s="14"/>
    </row>
    <row r="90" spans="1:38" ht="20.25" customHeight="1">
      <c r="A90" s="698">
        <v>10</v>
      </c>
      <c r="B90" s="45" t="s">
        <v>36</v>
      </c>
      <c r="C90" s="662" t="s">
        <v>77</v>
      </c>
      <c r="D90" s="112">
        <f t="shared" si="11"/>
        <v>40</v>
      </c>
      <c r="E90" s="792"/>
      <c r="F90" s="512"/>
      <c r="G90" s="113"/>
      <c r="H90" s="113"/>
      <c r="I90" s="113"/>
      <c r="J90" s="114"/>
      <c r="K90" s="114">
        <v>2</v>
      </c>
      <c r="L90" s="115"/>
      <c r="M90" s="512"/>
      <c r="N90" s="513"/>
      <c r="O90" s="113"/>
      <c r="P90" s="113"/>
      <c r="Q90" s="114"/>
      <c r="R90" s="114">
        <v>2</v>
      </c>
      <c r="S90" s="115"/>
      <c r="T90" s="270"/>
      <c r="U90" s="113"/>
      <c r="V90" s="113"/>
      <c r="W90" s="113"/>
      <c r="X90" s="114"/>
      <c r="Y90" s="117"/>
      <c r="Z90" s="115"/>
      <c r="AA90" s="512"/>
      <c r="AB90" s="513"/>
      <c r="AC90" s="113"/>
      <c r="AD90" s="177">
        <v>2</v>
      </c>
      <c r="AE90" s="114"/>
      <c r="AF90" s="114">
        <v>2</v>
      </c>
      <c r="AG90" s="115"/>
      <c r="AH90" s="512"/>
      <c r="AI90" s="520"/>
      <c r="AJ90" s="230">
        <f t="shared" si="12"/>
        <v>8</v>
      </c>
      <c r="AK90" s="208">
        <f t="shared" si="10"/>
        <v>32</v>
      </c>
      <c r="AL90" s="14"/>
    </row>
    <row r="91" spans="1:38" ht="20.25" customHeight="1">
      <c r="A91" s="698">
        <v>11</v>
      </c>
      <c r="B91" s="45" t="s">
        <v>38</v>
      </c>
      <c r="C91" s="46" t="s">
        <v>85</v>
      </c>
      <c r="D91" s="112">
        <f t="shared" si="11"/>
        <v>16</v>
      </c>
      <c r="E91" s="792"/>
      <c r="F91" s="512"/>
      <c r="G91" s="113">
        <v>2</v>
      </c>
      <c r="H91" s="113"/>
      <c r="I91" s="113"/>
      <c r="J91" s="114"/>
      <c r="K91" s="114"/>
      <c r="L91" s="115"/>
      <c r="M91" s="512"/>
      <c r="N91" s="513">
        <v>2</v>
      </c>
      <c r="O91" s="113"/>
      <c r="P91" s="177">
        <v>2</v>
      </c>
      <c r="Q91" s="114">
        <v>2</v>
      </c>
      <c r="R91" s="114"/>
      <c r="S91" s="115"/>
      <c r="T91" s="270"/>
      <c r="U91" s="113">
        <v>2</v>
      </c>
      <c r="V91" s="113"/>
      <c r="W91" s="113"/>
      <c r="X91" s="114"/>
      <c r="Y91" s="114"/>
      <c r="Z91" s="115"/>
      <c r="AA91" s="512"/>
      <c r="AB91" s="513">
        <v>2</v>
      </c>
      <c r="AC91" s="113"/>
      <c r="AD91" s="113"/>
      <c r="AE91" s="114">
        <v>2</v>
      </c>
      <c r="AF91" s="114"/>
      <c r="AG91" s="115"/>
      <c r="AH91" s="512"/>
      <c r="AI91" s="520"/>
      <c r="AJ91" s="230">
        <f t="shared" si="12"/>
        <v>14</v>
      </c>
      <c r="AK91" s="208">
        <f t="shared" si="10"/>
        <v>2</v>
      </c>
      <c r="AL91" s="14"/>
    </row>
    <row r="92" spans="1:38" ht="20.25" customHeight="1">
      <c r="A92" s="698">
        <v>12</v>
      </c>
      <c r="B92" s="348" t="s">
        <v>40</v>
      </c>
      <c r="C92" s="54" t="s">
        <v>85</v>
      </c>
      <c r="D92" s="112">
        <f t="shared" si="11"/>
        <v>22</v>
      </c>
      <c r="E92" s="792"/>
      <c r="F92" s="512"/>
      <c r="G92" s="113"/>
      <c r="H92" s="113"/>
      <c r="I92" s="113"/>
      <c r="J92" s="114"/>
      <c r="K92" s="114">
        <v>2</v>
      </c>
      <c r="L92" s="115"/>
      <c r="M92" s="512"/>
      <c r="N92" s="513"/>
      <c r="O92" s="113"/>
      <c r="P92" s="113"/>
      <c r="Q92" s="114"/>
      <c r="R92" s="114">
        <v>2</v>
      </c>
      <c r="S92" s="115"/>
      <c r="T92" s="270"/>
      <c r="U92" s="113"/>
      <c r="V92" s="113"/>
      <c r="W92" s="177">
        <v>2</v>
      </c>
      <c r="X92" s="114"/>
      <c r="Y92" s="114">
        <v>2</v>
      </c>
      <c r="Z92" s="115"/>
      <c r="AA92" s="512"/>
      <c r="AB92" s="513"/>
      <c r="AC92" s="113"/>
      <c r="AD92" s="113"/>
      <c r="AE92" s="114"/>
      <c r="AF92" s="114">
        <v>2</v>
      </c>
      <c r="AG92" s="115"/>
      <c r="AH92" s="512"/>
      <c r="AI92" s="520"/>
      <c r="AJ92" s="230">
        <f t="shared" si="12"/>
        <v>10</v>
      </c>
      <c r="AK92" s="208">
        <f t="shared" si="10"/>
        <v>12</v>
      </c>
      <c r="AL92" s="14"/>
    </row>
    <row r="93" spans="1:38" ht="20.25" customHeight="1">
      <c r="A93" s="698">
        <v>13</v>
      </c>
      <c r="B93" s="348" t="s">
        <v>42</v>
      </c>
      <c r="C93" s="54" t="s">
        <v>109</v>
      </c>
      <c r="D93" s="112">
        <f t="shared" si="11"/>
        <v>16</v>
      </c>
      <c r="E93" s="794"/>
      <c r="F93" s="162"/>
      <c r="G93" s="120"/>
      <c r="H93" s="120"/>
      <c r="I93" s="120">
        <v>2</v>
      </c>
      <c r="J93" s="121"/>
      <c r="K93" s="121"/>
      <c r="L93" s="122"/>
      <c r="M93" s="162"/>
      <c r="N93" s="174"/>
      <c r="O93" s="120"/>
      <c r="P93" s="329"/>
      <c r="Q93" s="121"/>
      <c r="R93" s="121"/>
      <c r="S93" s="122"/>
      <c r="T93" s="271"/>
      <c r="U93" s="120"/>
      <c r="V93" s="120"/>
      <c r="W93" s="329"/>
      <c r="X93" s="121"/>
      <c r="Y93" s="121"/>
      <c r="Z93" s="122"/>
      <c r="AA93" s="316"/>
      <c r="AB93" s="174"/>
      <c r="AC93" s="120"/>
      <c r="AD93" s="120">
        <v>2</v>
      </c>
      <c r="AE93" s="121"/>
      <c r="AF93" s="121"/>
      <c r="AG93" s="122"/>
      <c r="AH93" s="162"/>
      <c r="AI93" s="292"/>
      <c r="AJ93" s="230">
        <f t="shared" si="12"/>
        <v>4</v>
      </c>
      <c r="AK93" s="208">
        <f t="shared" si="10"/>
        <v>12</v>
      </c>
      <c r="AL93" s="14"/>
    </row>
    <row r="94" spans="1:38" ht="20.25" customHeight="1">
      <c r="A94" s="698">
        <v>14</v>
      </c>
      <c r="B94" s="348" t="s">
        <v>87</v>
      </c>
      <c r="C94" s="46" t="s">
        <v>118</v>
      </c>
      <c r="D94" s="112">
        <f t="shared" si="11"/>
        <v>16</v>
      </c>
      <c r="E94" s="794"/>
      <c r="F94" s="162"/>
      <c r="G94" s="120"/>
      <c r="H94" s="120">
        <v>2</v>
      </c>
      <c r="I94" s="120"/>
      <c r="J94" s="121"/>
      <c r="K94" s="121"/>
      <c r="L94" s="122"/>
      <c r="M94" s="162"/>
      <c r="N94" s="174"/>
      <c r="O94" s="120"/>
      <c r="P94" s="120"/>
      <c r="Q94" s="121"/>
      <c r="R94" s="121"/>
      <c r="S94" s="122"/>
      <c r="T94" s="271"/>
      <c r="U94" s="120"/>
      <c r="V94" s="120">
        <v>2</v>
      </c>
      <c r="W94" s="120"/>
      <c r="X94" s="121"/>
      <c r="Y94" s="121"/>
      <c r="Z94" s="122"/>
      <c r="AA94" s="162"/>
      <c r="AB94" s="174"/>
      <c r="AC94" s="120"/>
      <c r="AD94" s="120"/>
      <c r="AE94" s="121"/>
      <c r="AF94" s="121"/>
      <c r="AG94" s="122"/>
      <c r="AH94" s="162"/>
      <c r="AI94" s="292"/>
      <c r="AJ94" s="230">
        <f t="shared" si="12"/>
        <v>4</v>
      </c>
      <c r="AK94" s="208">
        <f t="shared" si="10"/>
        <v>12</v>
      </c>
      <c r="AL94" s="14"/>
    </row>
    <row r="95" spans="1:38" ht="20.25" customHeight="1">
      <c r="A95" s="698">
        <v>15</v>
      </c>
      <c r="B95" s="59" t="s">
        <v>88</v>
      </c>
      <c r="C95" s="54" t="s">
        <v>80</v>
      </c>
      <c r="D95" s="119">
        <f t="shared" si="11"/>
        <v>42</v>
      </c>
      <c r="E95" s="794"/>
      <c r="F95" s="162"/>
      <c r="G95" s="120"/>
      <c r="H95" s="120">
        <v>2</v>
      </c>
      <c r="I95" s="120"/>
      <c r="J95" s="121"/>
      <c r="K95" s="121"/>
      <c r="L95" s="122"/>
      <c r="M95" s="162"/>
      <c r="N95" s="174"/>
      <c r="O95" s="120">
        <v>2</v>
      </c>
      <c r="P95" s="120"/>
      <c r="Q95" s="121"/>
      <c r="R95" s="121"/>
      <c r="S95" s="122"/>
      <c r="T95" s="271"/>
      <c r="U95" s="120"/>
      <c r="V95" s="377">
        <v>4</v>
      </c>
      <c r="W95" s="377"/>
      <c r="X95" s="121"/>
      <c r="Y95" s="121"/>
      <c r="Z95" s="122"/>
      <c r="AA95" s="162"/>
      <c r="AB95" s="174"/>
      <c r="AC95" s="120">
        <v>2</v>
      </c>
      <c r="AD95" s="120"/>
      <c r="AE95" s="121"/>
      <c r="AF95" s="121"/>
      <c r="AG95" s="122"/>
      <c r="AH95" s="162"/>
      <c r="AI95" s="292"/>
      <c r="AJ95" s="230">
        <f t="shared" si="12"/>
        <v>10</v>
      </c>
      <c r="AK95" s="208">
        <f t="shared" si="10"/>
        <v>32</v>
      </c>
      <c r="AL95" s="14"/>
    </row>
    <row r="96" spans="1:38" s="202" customFormat="1" ht="20.25">
      <c r="A96" s="795"/>
      <c r="B96" s="699"/>
      <c r="C96" s="257"/>
      <c r="D96" s="282">
        <f t="shared" ref="D96:AI96" si="13">SUM(D81:D95)</f>
        <v>390</v>
      </c>
      <c r="E96" s="475">
        <f t="shared" ref="E96" si="14">SUM(E81:E95)</f>
        <v>0</v>
      </c>
      <c r="F96" s="475">
        <f t="shared" si="13"/>
        <v>0</v>
      </c>
      <c r="G96" s="344">
        <f t="shared" si="13"/>
        <v>8</v>
      </c>
      <c r="H96" s="344">
        <f t="shared" ref="H96:L96" si="15">SUM(H81:H95)</f>
        <v>6</v>
      </c>
      <c r="I96" s="344">
        <f t="shared" si="15"/>
        <v>6</v>
      </c>
      <c r="J96" s="344">
        <f t="shared" si="15"/>
        <v>8</v>
      </c>
      <c r="K96" s="344">
        <f t="shared" si="15"/>
        <v>6</v>
      </c>
      <c r="L96" s="475">
        <f t="shared" si="15"/>
        <v>0</v>
      </c>
      <c r="M96" s="475">
        <f t="shared" si="13"/>
        <v>0</v>
      </c>
      <c r="N96" s="344">
        <f t="shared" si="13"/>
        <v>8</v>
      </c>
      <c r="O96" s="344">
        <f t="shared" si="13"/>
        <v>6</v>
      </c>
      <c r="P96" s="344">
        <f t="shared" si="13"/>
        <v>8</v>
      </c>
      <c r="Q96" s="344">
        <f t="shared" si="13"/>
        <v>8</v>
      </c>
      <c r="R96" s="344">
        <f t="shared" si="13"/>
        <v>6</v>
      </c>
      <c r="S96" s="475">
        <f t="shared" si="13"/>
        <v>0</v>
      </c>
      <c r="T96" s="475">
        <f t="shared" si="13"/>
        <v>0</v>
      </c>
      <c r="U96" s="344">
        <f t="shared" si="13"/>
        <v>8</v>
      </c>
      <c r="V96" s="344">
        <f t="shared" si="13"/>
        <v>6</v>
      </c>
      <c r="W96" s="344">
        <f t="shared" si="13"/>
        <v>6</v>
      </c>
      <c r="X96" s="344">
        <f t="shared" si="13"/>
        <v>8</v>
      </c>
      <c r="Y96" s="344">
        <f t="shared" si="13"/>
        <v>6</v>
      </c>
      <c r="Z96" s="475">
        <f t="shared" si="13"/>
        <v>0</v>
      </c>
      <c r="AA96" s="475">
        <f t="shared" si="13"/>
        <v>0</v>
      </c>
      <c r="AB96" s="344">
        <f t="shared" si="13"/>
        <v>8</v>
      </c>
      <c r="AC96" s="344">
        <f t="shared" si="13"/>
        <v>8</v>
      </c>
      <c r="AD96" s="344">
        <f t="shared" si="13"/>
        <v>8</v>
      </c>
      <c r="AE96" s="344">
        <f t="shared" si="13"/>
        <v>8</v>
      </c>
      <c r="AF96" s="344">
        <f t="shared" si="13"/>
        <v>8</v>
      </c>
      <c r="AG96" s="475">
        <f t="shared" si="13"/>
        <v>0</v>
      </c>
      <c r="AH96" s="475">
        <f t="shared" si="13"/>
        <v>0</v>
      </c>
      <c r="AI96" s="768">
        <f t="shared" si="13"/>
        <v>0</v>
      </c>
      <c r="AJ96" s="344">
        <f t="shared" si="12"/>
        <v>144</v>
      </c>
      <c r="AK96" s="804">
        <f t="shared" si="10"/>
        <v>246</v>
      </c>
      <c r="AL96" s="201"/>
    </row>
    <row r="97" spans="1:38" s="8" customFormat="1" ht="21" thickBot="1">
      <c r="A97" s="69"/>
      <c r="B97" s="796" t="s">
        <v>51</v>
      </c>
      <c r="C97" s="797"/>
      <c r="D97" s="798"/>
      <c r="E97" s="476"/>
      <c r="F97" s="126"/>
      <c r="G97" s="125"/>
      <c r="H97" s="355"/>
      <c r="I97" s="355"/>
      <c r="J97" s="356"/>
      <c r="K97" s="356"/>
      <c r="L97" s="476"/>
      <c r="M97" s="126"/>
      <c r="N97" s="125"/>
      <c r="O97" s="355"/>
      <c r="P97" s="355"/>
      <c r="Q97" s="356"/>
      <c r="R97" s="356"/>
      <c r="S97" s="476"/>
      <c r="T97" s="374"/>
      <c r="U97" s="355"/>
      <c r="V97" s="355"/>
      <c r="W97" s="355"/>
      <c r="X97" s="356"/>
      <c r="Y97" s="356"/>
      <c r="Z97" s="476"/>
      <c r="AA97" s="126"/>
      <c r="AB97" s="125"/>
      <c r="AC97" s="355"/>
      <c r="AD97" s="355"/>
      <c r="AE97" s="356"/>
      <c r="AF97" s="356"/>
      <c r="AG97" s="476"/>
      <c r="AH97" s="126"/>
      <c r="AI97" s="518"/>
      <c r="AJ97" s="72"/>
      <c r="AK97" s="411"/>
      <c r="AL97" s="14"/>
    </row>
    <row r="98" spans="1:38" s="8" customFormat="1" ht="21" thickBot="1">
      <c r="A98" s="567"/>
      <c r="B98" s="38" t="s">
        <v>28</v>
      </c>
      <c r="C98" s="38" t="s">
        <v>64</v>
      </c>
      <c r="D98" s="799"/>
      <c r="E98" s="792"/>
      <c r="F98" s="512"/>
      <c r="G98" s="513"/>
      <c r="H98" s="113"/>
      <c r="I98" s="113"/>
      <c r="J98" s="114"/>
      <c r="K98" s="114">
        <v>2</v>
      </c>
      <c r="L98" s="115"/>
      <c r="M98" s="512"/>
      <c r="N98" s="513"/>
      <c r="O98" s="113"/>
      <c r="P98" s="113"/>
      <c r="Q98" s="114"/>
      <c r="R98" s="114"/>
      <c r="S98" s="115"/>
      <c r="T98" s="270"/>
      <c r="U98" s="113"/>
      <c r="V98" s="113"/>
      <c r="W98" s="113"/>
      <c r="X98" s="116"/>
      <c r="Y98" s="114"/>
      <c r="Z98" s="115"/>
      <c r="AA98" s="512"/>
      <c r="AB98" s="513"/>
      <c r="AC98" s="113"/>
      <c r="AD98" s="113"/>
      <c r="AE98" s="114"/>
      <c r="AF98" s="114"/>
      <c r="AG98" s="115"/>
      <c r="AH98" s="512"/>
      <c r="AI98" s="223"/>
      <c r="AJ98" s="344">
        <f t="shared" si="12"/>
        <v>2</v>
      </c>
      <c r="AK98" s="892">
        <f>D98-AJ98-AJ102</f>
        <v>-2</v>
      </c>
      <c r="AL98" s="14"/>
    </row>
    <row r="99" spans="1:38" s="8" customFormat="1" ht="20.25">
      <c r="A99" s="90"/>
      <c r="B99" s="91" t="s">
        <v>28</v>
      </c>
      <c r="C99" s="673" t="s">
        <v>173</v>
      </c>
      <c r="D99" s="736"/>
      <c r="E99" s="794"/>
      <c r="F99" s="162"/>
      <c r="G99" s="174"/>
      <c r="H99" s="120"/>
      <c r="I99" s="120"/>
      <c r="J99" s="121"/>
      <c r="K99" s="121"/>
      <c r="L99" s="122"/>
      <c r="M99" s="162"/>
      <c r="N99" s="174"/>
      <c r="O99" s="120"/>
      <c r="P99" s="120"/>
      <c r="Q99" s="121"/>
      <c r="R99" s="121"/>
      <c r="S99" s="122"/>
      <c r="T99" s="271"/>
      <c r="U99" s="120"/>
      <c r="V99" s="120">
        <v>2</v>
      </c>
      <c r="W99" s="120"/>
      <c r="X99" s="378"/>
      <c r="Y99" s="121"/>
      <c r="Z99" s="122"/>
      <c r="AA99" s="162"/>
      <c r="AB99" s="174"/>
      <c r="AC99" s="120"/>
      <c r="AD99" s="120"/>
      <c r="AE99" s="121"/>
      <c r="AF99" s="121"/>
      <c r="AG99" s="122"/>
      <c r="AH99" s="162"/>
      <c r="AI99" s="854"/>
      <c r="AJ99" s="344">
        <f t="shared" si="12"/>
        <v>2</v>
      </c>
      <c r="AK99" s="892">
        <f>D99-AJ99-AJ103</f>
        <v>-2</v>
      </c>
      <c r="AL99" s="14"/>
    </row>
    <row r="100" spans="1:38" s="8" customFormat="1" ht="20.25">
      <c r="A100" s="837"/>
      <c r="B100" s="91" t="s">
        <v>28</v>
      </c>
      <c r="C100" s="673" t="s">
        <v>174</v>
      </c>
      <c r="D100" s="736"/>
      <c r="E100" s="794"/>
      <c r="F100" s="162"/>
      <c r="G100" s="174"/>
      <c r="H100" s="120"/>
      <c r="I100" s="120"/>
      <c r="J100" s="121"/>
      <c r="K100" s="121"/>
      <c r="L100" s="122"/>
      <c r="M100" s="162"/>
      <c r="N100" s="174"/>
      <c r="O100" s="120"/>
      <c r="P100" s="120"/>
      <c r="Q100" s="121"/>
      <c r="R100" s="121">
        <v>2</v>
      </c>
      <c r="S100" s="122"/>
      <c r="T100" s="271"/>
      <c r="U100" s="120"/>
      <c r="V100" s="120"/>
      <c r="W100" s="120"/>
      <c r="X100" s="378"/>
      <c r="Y100" s="121"/>
      <c r="Z100" s="122"/>
      <c r="AA100" s="162"/>
      <c r="AB100" s="174"/>
      <c r="AC100" s="120"/>
      <c r="AD100" s="120"/>
      <c r="AE100" s="121"/>
      <c r="AF100" s="121"/>
      <c r="AG100" s="122"/>
      <c r="AH100" s="162"/>
      <c r="AI100" s="854"/>
      <c r="AJ100" s="491">
        <f t="shared" si="12"/>
        <v>2</v>
      </c>
      <c r="AK100" s="211">
        <f>D100-AJ100-AJ104</f>
        <v>-2</v>
      </c>
      <c r="AL100" s="14"/>
    </row>
    <row r="101" spans="1:38" s="8" customFormat="1" ht="20.25">
      <c r="A101" s="135"/>
      <c r="B101" s="91" t="s">
        <v>28</v>
      </c>
      <c r="C101" s="136" t="s">
        <v>175</v>
      </c>
      <c r="D101" s="1220"/>
      <c r="E101" s="115"/>
      <c r="F101" s="512"/>
      <c r="G101" s="513"/>
      <c r="H101" s="113"/>
      <c r="I101" s="113"/>
      <c r="J101" s="114"/>
      <c r="K101" s="114"/>
      <c r="L101" s="115"/>
      <c r="M101" s="512"/>
      <c r="N101" s="513"/>
      <c r="O101" s="113"/>
      <c r="P101" s="113"/>
      <c r="Q101" s="114"/>
      <c r="R101" s="114"/>
      <c r="S101" s="115"/>
      <c r="T101" s="270"/>
      <c r="U101" s="113"/>
      <c r="V101" s="113"/>
      <c r="W101" s="113"/>
      <c r="X101" s="116"/>
      <c r="Y101" s="50">
        <v>2</v>
      </c>
      <c r="Z101" s="115"/>
      <c r="AA101" s="512"/>
      <c r="AB101" s="513"/>
      <c r="AC101" s="113"/>
      <c r="AD101" s="113"/>
      <c r="AE101" s="114"/>
      <c r="AF101" s="114"/>
      <c r="AG101" s="115"/>
      <c r="AH101" s="512"/>
      <c r="AI101" s="513"/>
      <c r="AJ101" s="513"/>
      <c r="AK101" s="289"/>
      <c r="AL101" s="14"/>
    </row>
    <row r="102" spans="1:38" s="8" customFormat="1" ht="18.75">
      <c r="A102" s="14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68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4"/>
      <c r="AL102" s="14"/>
    </row>
    <row r="103" spans="1:38" s="9" customFormat="1" ht="18.75">
      <c r="A103" s="14"/>
      <c r="B103" s="17"/>
      <c r="C103" s="17"/>
      <c r="D103" s="17"/>
      <c r="E103" s="20" t="s">
        <v>54</v>
      </c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172"/>
      <c r="W103" s="20"/>
      <c r="X103" s="20"/>
      <c r="Y103" s="20"/>
      <c r="Z103" s="175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4"/>
      <c r="AL103" s="14"/>
    </row>
    <row r="104" spans="1:38" s="9" customFormat="1" ht="18.75">
      <c r="A104" s="14"/>
      <c r="B104" s="17"/>
      <c r="C104" s="17"/>
      <c r="D104" s="17"/>
      <c r="E104" s="1256" t="s">
        <v>102</v>
      </c>
      <c r="F104" s="1256"/>
      <c r="G104" s="1256"/>
      <c r="H104" s="1256"/>
      <c r="I104" s="1256"/>
      <c r="J104" s="1256"/>
      <c r="K104" s="1256"/>
      <c r="L104" s="1256"/>
      <c r="M104" s="1256"/>
      <c r="N104" s="1256"/>
      <c r="O104" s="1256"/>
      <c r="P104" s="1256"/>
      <c r="Q104" s="1256"/>
      <c r="R104" s="1256"/>
      <c r="S104" s="1256"/>
      <c r="T104" s="1256"/>
      <c r="U104" s="1256"/>
      <c r="V104" s="1256"/>
      <c r="W104" s="1256"/>
      <c r="X104" s="1256"/>
      <c r="Y104" s="1256"/>
      <c r="Z104" s="1256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4"/>
      <c r="AL104" s="14"/>
    </row>
    <row r="105" spans="1:38" s="9" customFormat="1" ht="18.75">
      <c r="A105" s="14"/>
      <c r="B105" s="1257"/>
      <c r="C105" s="1257"/>
      <c r="D105" s="1257"/>
      <c r="E105" s="1257"/>
      <c r="F105" s="1257"/>
      <c r="G105" s="1257"/>
      <c r="H105" s="1257"/>
      <c r="I105" s="1257"/>
      <c r="J105" s="1257"/>
      <c r="K105" s="1257"/>
      <c r="L105" s="1257"/>
      <c r="M105" s="1257"/>
      <c r="N105" s="1257"/>
      <c r="O105" s="1257"/>
      <c r="P105" s="1257"/>
      <c r="Q105" s="1257"/>
      <c r="R105" s="1257"/>
      <c r="S105" s="1257"/>
      <c r="T105" s="1257"/>
      <c r="U105" s="1257"/>
      <c r="V105" s="1257"/>
      <c r="W105" s="1257"/>
      <c r="X105" s="1257"/>
      <c r="Y105" s="1257"/>
      <c r="Z105" s="1257"/>
      <c r="AA105" s="1257"/>
      <c r="AB105" s="1257"/>
      <c r="AC105" s="1257"/>
      <c r="AD105" s="1257"/>
      <c r="AE105" s="1257"/>
      <c r="AF105" s="1257"/>
      <c r="AG105" s="1257"/>
      <c r="AH105" s="1257"/>
      <c r="AI105" s="17"/>
      <c r="AJ105" s="17"/>
      <c r="AK105" s="14"/>
      <c r="AL105" s="14"/>
    </row>
    <row r="106" spans="1:38" ht="18.75">
      <c r="B106" s="1257" t="s">
        <v>0</v>
      </c>
      <c r="C106" s="1257"/>
      <c r="D106" s="1257"/>
      <c r="E106" s="1257"/>
      <c r="F106" s="1257"/>
      <c r="G106" s="1257"/>
      <c r="H106" s="1257"/>
      <c r="I106" s="1257"/>
      <c r="J106" s="1257"/>
      <c r="K106" s="1257"/>
      <c r="L106" s="1257"/>
      <c r="M106" s="1257"/>
      <c r="N106" s="1257"/>
      <c r="O106" s="1257"/>
      <c r="P106" s="1257"/>
      <c r="Q106" s="1257"/>
      <c r="R106" s="1257"/>
      <c r="S106" s="1257"/>
      <c r="T106" s="1257"/>
      <c r="U106" s="1257"/>
      <c r="V106" s="1257"/>
      <c r="W106" s="1257"/>
      <c r="X106" s="1257"/>
      <c r="Y106" s="1257"/>
      <c r="Z106" s="1257"/>
      <c r="AA106" s="1257"/>
      <c r="AB106" s="1257"/>
      <c r="AC106" s="1257"/>
      <c r="AD106" s="1257"/>
      <c r="AE106" s="1257"/>
      <c r="AF106" s="1257"/>
      <c r="AG106" s="1257"/>
      <c r="AH106" s="1257"/>
      <c r="AI106" s="175"/>
      <c r="AJ106" s="175"/>
    </row>
    <row r="107" spans="1:38" ht="27.75" customHeight="1">
      <c r="A107" s="14"/>
      <c r="B107" s="1258" t="s">
        <v>69</v>
      </c>
      <c r="C107" s="1258"/>
      <c r="D107" s="1258"/>
      <c r="E107" s="1258"/>
      <c r="F107" s="1258"/>
      <c r="G107" s="1258"/>
      <c r="H107" s="1258"/>
      <c r="I107" s="1258"/>
      <c r="J107" s="1258"/>
      <c r="K107" s="1258"/>
      <c r="L107" s="1258"/>
      <c r="M107" s="1258"/>
      <c r="N107" s="1258"/>
      <c r="O107" s="1258"/>
      <c r="P107" s="1258"/>
      <c r="Q107" s="1258"/>
      <c r="R107" s="1258"/>
      <c r="S107" s="1258"/>
      <c r="T107" s="1258"/>
      <c r="U107" s="1258"/>
      <c r="V107" s="1258"/>
      <c r="W107" s="1258"/>
      <c r="X107" s="1258"/>
      <c r="Y107" s="1258"/>
      <c r="Z107" s="1258"/>
      <c r="AA107" s="1258"/>
      <c r="AB107" s="1258"/>
      <c r="AC107" s="1258"/>
      <c r="AD107" s="1258"/>
      <c r="AE107" s="1258"/>
      <c r="AF107" s="1258"/>
      <c r="AG107" s="1258"/>
      <c r="AH107" s="1258"/>
      <c r="AI107" s="1258"/>
      <c r="AJ107" s="1258"/>
      <c r="AK107" s="184">
        <v>2025</v>
      </c>
      <c r="AL107" s="14"/>
    </row>
    <row r="108" spans="1:38" ht="18.75">
      <c r="A108" s="14"/>
      <c r="B108" s="15"/>
      <c r="C108" s="16" t="s">
        <v>65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68"/>
      <c r="W108" s="17"/>
      <c r="X108" s="17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85"/>
      <c r="AL108" s="14"/>
    </row>
    <row r="109" spans="1:38" ht="29.25" customHeight="1">
      <c r="A109" s="18"/>
      <c r="B109" s="19" t="s">
        <v>3</v>
      </c>
      <c r="C109" s="20" t="s">
        <v>66</v>
      </c>
      <c r="D109" s="16"/>
      <c r="E109" s="1259" t="s">
        <v>5</v>
      </c>
      <c r="F109" s="1259"/>
      <c r="G109" s="1259"/>
      <c r="H109" s="16">
        <v>1</v>
      </c>
      <c r="I109" s="16"/>
      <c r="J109" s="1259"/>
      <c r="K109" s="1259"/>
      <c r="L109" s="1259"/>
      <c r="M109" s="1259"/>
      <c r="N109" s="1259"/>
      <c r="O109" s="1259"/>
      <c r="P109" s="1259"/>
      <c r="Q109" s="1259"/>
      <c r="R109" s="1259"/>
      <c r="S109" s="1259"/>
      <c r="T109" s="16"/>
      <c r="U109" s="16"/>
      <c r="V109" s="1259" t="s">
        <v>6</v>
      </c>
      <c r="W109" s="1259"/>
      <c r="X109" s="1259"/>
      <c r="Y109" s="1259"/>
      <c r="Z109" s="16"/>
      <c r="AA109" s="1260" t="s">
        <v>167</v>
      </c>
      <c r="AB109" s="1260"/>
      <c r="AC109" s="1260"/>
      <c r="AD109" s="1260"/>
      <c r="AE109" s="16"/>
      <c r="AF109" s="16"/>
      <c r="AG109" s="16"/>
      <c r="AH109" s="1259" t="s">
        <v>8</v>
      </c>
      <c r="AI109" s="1259"/>
      <c r="AJ109" s="15"/>
      <c r="AK109" s="185"/>
      <c r="AL109" s="14"/>
    </row>
    <row r="110" spans="1:38" ht="12" customHeight="1">
      <c r="A110" s="21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169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17"/>
      <c r="AK110" s="14"/>
      <c r="AL110" s="14"/>
    </row>
    <row r="111" spans="1:38" ht="18.75">
      <c r="A111" s="186"/>
      <c r="B111" s="722"/>
      <c r="C111" s="24"/>
      <c r="D111" s="24"/>
      <c r="E111" s="1254" t="s">
        <v>9</v>
      </c>
      <c r="F111" s="1254"/>
      <c r="G111" s="1254"/>
      <c r="H111" s="1254"/>
      <c r="I111" s="1254"/>
      <c r="J111" s="1254"/>
      <c r="K111" s="1254"/>
      <c r="L111" s="1254"/>
      <c r="M111" s="1254"/>
      <c r="N111" s="1254"/>
      <c r="O111" s="1254"/>
      <c r="P111" s="1254"/>
      <c r="Q111" s="1254"/>
      <c r="R111" s="1254"/>
      <c r="S111" s="1254"/>
      <c r="T111" s="1254"/>
      <c r="U111" s="1254"/>
      <c r="V111" s="1254"/>
      <c r="W111" s="1254"/>
      <c r="X111" s="1254"/>
      <c r="Y111" s="1254"/>
      <c r="Z111" s="1254"/>
      <c r="AA111" s="1254"/>
      <c r="AB111" s="1254"/>
      <c r="AC111" s="1254"/>
      <c r="AD111" s="1254"/>
      <c r="AE111" s="1254"/>
      <c r="AF111" s="1254"/>
      <c r="AG111" s="1254"/>
      <c r="AH111" s="1254"/>
      <c r="AI111" s="1255"/>
      <c r="AJ111" s="24"/>
      <c r="AK111" s="763"/>
      <c r="AL111" s="14"/>
    </row>
    <row r="112" spans="1:38" ht="18.75">
      <c r="A112" s="693"/>
      <c r="B112" s="723"/>
      <c r="C112" s="395"/>
      <c r="D112" s="395"/>
      <c r="E112" s="29"/>
      <c r="F112" s="30" t="s">
        <v>11</v>
      </c>
      <c r="G112" s="30"/>
      <c r="H112" s="30"/>
      <c r="I112" s="30"/>
      <c r="J112" s="30"/>
      <c r="K112" s="30"/>
      <c r="L112" s="30"/>
      <c r="M112" s="30" t="s">
        <v>10</v>
      </c>
      <c r="N112" s="30"/>
      <c r="O112" s="30"/>
      <c r="P112" s="30"/>
      <c r="Q112" s="170"/>
      <c r="R112" s="30"/>
      <c r="S112" s="30"/>
      <c r="T112" s="30" t="s">
        <v>11</v>
      </c>
      <c r="U112" s="30"/>
      <c r="V112" s="170"/>
      <c r="W112" s="30"/>
      <c r="X112" s="30"/>
      <c r="Y112" s="30"/>
      <c r="Z112" s="30"/>
      <c r="AA112" s="30" t="s">
        <v>10</v>
      </c>
      <c r="AB112" s="30"/>
      <c r="AC112" s="30"/>
      <c r="AD112" s="30"/>
      <c r="AE112" s="170"/>
      <c r="AF112" s="30"/>
      <c r="AG112" s="30"/>
      <c r="AH112" s="30" t="s">
        <v>11</v>
      </c>
      <c r="AI112" s="187"/>
      <c r="AJ112" s="779"/>
      <c r="AK112" s="765"/>
      <c r="AL112" s="14"/>
    </row>
    <row r="113" spans="1:38" s="6" customFormat="1" ht="71.25" customHeight="1">
      <c r="A113" s="694" t="s">
        <v>12</v>
      </c>
      <c r="B113" s="724" t="s">
        <v>13</v>
      </c>
      <c r="C113" s="725" t="s">
        <v>14</v>
      </c>
      <c r="D113" s="191" t="s">
        <v>15</v>
      </c>
      <c r="E113" s="35">
        <v>1</v>
      </c>
      <c r="F113" s="36">
        <v>2</v>
      </c>
      <c r="G113" s="36">
        <v>3</v>
      </c>
      <c r="H113" s="36">
        <v>4</v>
      </c>
      <c r="I113" s="139">
        <v>5</v>
      </c>
      <c r="J113" s="36">
        <v>6</v>
      </c>
      <c r="K113" s="36">
        <v>7</v>
      </c>
      <c r="L113" s="36">
        <v>8</v>
      </c>
      <c r="M113" s="36">
        <v>9</v>
      </c>
      <c r="N113" s="36">
        <v>10</v>
      </c>
      <c r="O113" s="36">
        <v>11</v>
      </c>
      <c r="P113" s="36">
        <v>12</v>
      </c>
      <c r="Q113" s="171">
        <v>13</v>
      </c>
      <c r="R113" s="36">
        <v>14</v>
      </c>
      <c r="S113" s="36">
        <v>15</v>
      </c>
      <c r="T113" s="36">
        <v>16</v>
      </c>
      <c r="U113" s="36">
        <v>17</v>
      </c>
      <c r="V113" s="139">
        <v>18</v>
      </c>
      <c r="W113" s="36">
        <v>19</v>
      </c>
      <c r="X113" s="171">
        <v>20</v>
      </c>
      <c r="Y113" s="36">
        <v>21</v>
      </c>
      <c r="Z113" s="36">
        <v>22</v>
      </c>
      <c r="AA113" s="36">
        <v>23</v>
      </c>
      <c r="AB113" s="36">
        <v>24</v>
      </c>
      <c r="AC113" s="36">
        <v>25</v>
      </c>
      <c r="AD113" s="36">
        <v>26</v>
      </c>
      <c r="AE113" s="171">
        <v>27</v>
      </c>
      <c r="AF113" s="36">
        <v>28</v>
      </c>
      <c r="AG113" s="36">
        <v>29</v>
      </c>
      <c r="AH113" s="36">
        <v>30</v>
      </c>
      <c r="AI113" s="190">
        <v>31</v>
      </c>
      <c r="AJ113" s="780" t="s">
        <v>16</v>
      </c>
      <c r="AK113" s="767" t="s">
        <v>17</v>
      </c>
      <c r="AL113" s="14"/>
    </row>
    <row r="114" spans="1:38" ht="20.25">
      <c r="A114" s="697">
        <v>1</v>
      </c>
      <c r="B114" s="38" t="s">
        <v>71</v>
      </c>
      <c r="C114" s="39" t="s">
        <v>90</v>
      </c>
      <c r="D114" s="108">
        <f>AK81</f>
        <v>0</v>
      </c>
      <c r="E114" s="533"/>
      <c r="F114" s="533"/>
      <c r="G114" s="460"/>
      <c r="H114" s="461"/>
      <c r="I114" s="461"/>
      <c r="J114" s="269"/>
      <c r="K114" s="134"/>
      <c r="L114" s="133"/>
      <c r="M114" s="533"/>
      <c r="N114" s="460"/>
      <c r="O114" s="461"/>
      <c r="P114" s="461"/>
      <c r="Q114" s="269"/>
      <c r="R114" s="477"/>
      <c r="S114" s="533"/>
      <c r="T114" s="533"/>
      <c r="U114" s="460"/>
      <c r="V114" s="461"/>
      <c r="W114" s="461"/>
      <c r="X114" s="478"/>
      <c r="Y114" s="134"/>
      <c r="Z114" s="133"/>
      <c r="AA114" s="533"/>
      <c r="AB114" s="460"/>
      <c r="AC114" s="461"/>
      <c r="AD114" s="461"/>
      <c r="AE114" s="269"/>
      <c r="AF114" s="134"/>
      <c r="AG114" s="533"/>
      <c r="AH114" s="533"/>
      <c r="AI114" s="460"/>
      <c r="AJ114" s="220">
        <f t="shared" ref="AJ114:AJ130" si="16">SUM(E114:AI114)</f>
        <v>0</v>
      </c>
      <c r="AK114" s="208">
        <f t="shared" ref="AK114:AK130" si="17">D114-AJ114</f>
        <v>0</v>
      </c>
      <c r="AL114" s="14"/>
    </row>
    <row r="115" spans="1:38" ht="20.25">
      <c r="A115" s="698">
        <v>2</v>
      </c>
      <c r="B115" s="45" t="s">
        <v>72</v>
      </c>
      <c r="C115" s="54" t="s">
        <v>52</v>
      </c>
      <c r="D115" s="112">
        <f>AK82</f>
        <v>32</v>
      </c>
      <c r="E115" s="113"/>
      <c r="F115" s="177">
        <v>2</v>
      </c>
      <c r="G115" s="113">
        <v>2</v>
      </c>
      <c r="H115" s="114"/>
      <c r="I115" s="114"/>
      <c r="J115" s="115"/>
      <c r="K115" s="512"/>
      <c r="L115" s="513"/>
      <c r="M115" s="177">
        <v>2</v>
      </c>
      <c r="N115" s="113">
        <v>2</v>
      </c>
      <c r="O115" s="114"/>
      <c r="P115" s="114"/>
      <c r="Q115" s="115"/>
      <c r="R115" s="270"/>
      <c r="S115" s="113"/>
      <c r="T115" s="173"/>
      <c r="U115" s="113">
        <v>2</v>
      </c>
      <c r="V115" s="114"/>
      <c r="W115" s="114"/>
      <c r="X115" s="115"/>
      <c r="Y115" s="512"/>
      <c r="Z115" s="515">
        <v>2</v>
      </c>
      <c r="AA115" s="177">
        <v>2</v>
      </c>
      <c r="AB115" s="113">
        <v>2</v>
      </c>
      <c r="AC115" s="114"/>
      <c r="AD115" s="114"/>
      <c r="AE115" s="115"/>
      <c r="AF115" s="512"/>
      <c r="AG115" s="113"/>
      <c r="AH115" s="177">
        <v>2</v>
      </c>
      <c r="AI115" s="113">
        <v>2</v>
      </c>
      <c r="AJ115" s="230">
        <f t="shared" si="16"/>
        <v>20</v>
      </c>
      <c r="AK115" s="208">
        <f t="shared" si="17"/>
        <v>12</v>
      </c>
      <c r="AL115" s="14"/>
    </row>
    <row r="116" spans="1:38" ht="20.25">
      <c r="A116" s="698">
        <v>3</v>
      </c>
      <c r="B116" s="45" t="s">
        <v>164</v>
      </c>
      <c r="C116" s="39" t="s">
        <v>116</v>
      </c>
      <c r="D116" s="112">
        <f>AK83</f>
        <v>20</v>
      </c>
      <c r="E116" s="113"/>
      <c r="F116" s="113"/>
      <c r="G116" s="113">
        <v>2</v>
      </c>
      <c r="H116" s="114">
        <v>2</v>
      </c>
      <c r="I116" s="114"/>
      <c r="J116" s="115"/>
      <c r="K116" s="512"/>
      <c r="L116" s="513"/>
      <c r="M116" s="113"/>
      <c r="N116" s="113">
        <v>2</v>
      </c>
      <c r="O116" s="114"/>
      <c r="P116" s="114"/>
      <c r="Q116" s="115"/>
      <c r="R116" s="270"/>
      <c r="S116" s="113"/>
      <c r="T116" s="173"/>
      <c r="U116" s="113">
        <v>2</v>
      </c>
      <c r="V116" s="114">
        <v>2</v>
      </c>
      <c r="W116" s="114"/>
      <c r="X116" s="115"/>
      <c r="Y116" s="512"/>
      <c r="Z116" s="513"/>
      <c r="AA116" s="113"/>
      <c r="AB116" s="113">
        <v>2</v>
      </c>
      <c r="AC116" s="114"/>
      <c r="AD116" s="114"/>
      <c r="AE116" s="115"/>
      <c r="AF116" s="512"/>
      <c r="AG116" s="113"/>
      <c r="AH116" s="113"/>
      <c r="AI116" s="113">
        <v>2</v>
      </c>
      <c r="AJ116" s="230">
        <f t="shared" si="16"/>
        <v>14</v>
      </c>
      <c r="AK116" s="208">
        <f t="shared" si="17"/>
        <v>6</v>
      </c>
      <c r="AL116" s="14"/>
    </row>
    <row r="117" spans="1:38" ht="20.25" customHeight="1">
      <c r="A117" s="698">
        <v>4</v>
      </c>
      <c r="B117" s="45" t="s">
        <v>75</v>
      </c>
      <c r="C117" s="46" t="s">
        <v>110</v>
      </c>
      <c r="D117" s="112">
        <f>AK84</f>
        <v>12</v>
      </c>
      <c r="E117" s="113">
        <v>2</v>
      </c>
      <c r="F117" s="113"/>
      <c r="G117" s="113"/>
      <c r="H117" s="114"/>
      <c r="I117" s="114"/>
      <c r="J117" s="115"/>
      <c r="K117" s="512"/>
      <c r="L117" s="513">
        <v>2</v>
      </c>
      <c r="M117" s="113"/>
      <c r="N117" s="113"/>
      <c r="O117" s="114"/>
      <c r="P117" s="114"/>
      <c r="Q117" s="115"/>
      <c r="R117" s="270"/>
      <c r="S117" s="113">
        <v>2</v>
      </c>
      <c r="T117" s="173"/>
      <c r="U117" s="113"/>
      <c r="V117" s="114"/>
      <c r="W117" s="114"/>
      <c r="X117" s="115"/>
      <c r="Y117" s="512"/>
      <c r="Z117" s="513">
        <v>2</v>
      </c>
      <c r="AA117" s="113"/>
      <c r="AB117" s="113"/>
      <c r="AC117" s="114"/>
      <c r="AD117" s="114"/>
      <c r="AE117" s="115"/>
      <c r="AF117" s="512"/>
      <c r="AG117" s="113">
        <v>2</v>
      </c>
      <c r="AH117" s="113"/>
      <c r="AI117" s="113"/>
      <c r="AJ117" s="230">
        <f t="shared" si="16"/>
        <v>10</v>
      </c>
      <c r="AK117" s="208">
        <f t="shared" si="17"/>
        <v>2</v>
      </c>
      <c r="AL117" s="14"/>
    </row>
    <row r="118" spans="1:38" ht="20.25" customHeight="1">
      <c r="A118" s="698">
        <v>5</v>
      </c>
      <c r="B118" s="51" t="s">
        <v>26</v>
      </c>
      <c r="C118" s="46" t="s">
        <v>27</v>
      </c>
      <c r="D118" s="112">
        <f>AK85</f>
        <v>18</v>
      </c>
      <c r="E118" s="113">
        <v>2</v>
      </c>
      <c r="F118" s="113"/>
      <c r="G118" s="113"/>
      <c r="H118" s="114">
        <v>2</v>
      </c>
      <c r="I118" s="114"/>
      <c r="J118" s="115"/>
      <c r="K118" s="512"/>
      <c r="L118" s="513">
        <v>2</v>
      </c>
      <c r="M118" s="113"/>
      <c r="N118" s="113"/>
      <c r="O118" s="114">
        <v>2</v>
      </c>
      <c r="P118" s="114"/>
      <c r="Q118" s="115"/>
      <c r="R118" s="270"/>
      <c r="S118" s="113">
        <v>2</v>
      </c>
      <c r="T118" s="173"/>
      <c r="U118" s="113"/>
      <c r="V118" s="114">
        <v>2</v>
      </c>
      <c r="W118" s="114"/>
      <c r="X118" s="115"/>
      <c r="Y118" s="512"/>
      <c r="Z118" s="513">
        <v>2</v>
      </c>
      <c r="AA118" s="113"/>
      <c r="AB118" s="113"/>
      <c r="AC118" s="114">
        <v>2</v>
      </c>
      <c r="AD118" s="114"/>
      <c r="AE118" s="115"/>
      <c r="AF118" s="512"/>
      <c r="AG118" s="113">
        <v>2</v>
      </c>
      <c r="AH118" s="113"/>
      <c r="AI118" s="113"/>
      <c r="AJ118" s="230">
        <f t="shared" si="16"/>
        <v>18</v>
      </c>
      <c r="AK118" s="208">
        <f t="shared" si="17"/>
        <v>0</v>
      </c>
      <c r="AL118" s="14"/>
    </row>
    <row r="119" spans="1:38" ht="20.25" customHeight="1">
      <c r="A119" s="698">
        <v>6</v>
      </c>
      <c r="B119" s="45" t="s">
        <v>28</v>
      </c>
      <c r="C119" s="46" t="s">
        <v>168</v>
      </c>
      <c r="D119" s="112">
        <f>AK86</f>
        <v>30</v>
      </c>
      <c r="E119" s="177">
        <v>2</v>
      </c>
      <c r="F119" s="113"/>
      <c r="G119" s="113"/>
      <c r="H119" s="114"/>
      <c r="I119" s="114">
        <v>2</v>
      </c>
      <c r="J119" s="115"/>
      <c r="K119" s="512"/>
      <c r="L119" s="515">
        <v>2</v>
      </c>
      <c r="M119" s="113"/>
      <c r="N119" s="113"/>
      <c r="O119" s="114"/>
      <c r="P119" s="114">
        <v>2</v>
      </c>
      <c r="Q119" s="115"/>
      <c r="R119" s="270"/>
      <c r="S119" s="177">
        <v>2</v>
      </c>
      <c r="T119" s="173"/>
      <c r="U119" s="113"/>
      <c r="V119" s="114"/>
      <c r="W119" s="114">
        <v>2</v>
      </c>
      <c r="X119" s="115"/>
      <c r="Y119" s="512"/>
      <c r="Z119" s="515">
        <v>2</v>
      </c>
      <c r="AA119" s="113"/>
      <c r="AB119" s="113"/>
      <c r="AC119" s="116">
        <v>2</v>
      </c>
      <c r="AD119" s="114">
        <v>2</v>
      </c>
      <c r="AE119" s="115"/>
      <c r="AF119" s="512"/>
      <c r="AG119" s="177">
        <v>2</v>
      </c>
      <c r="AH119" s="177">
        <v>2</v>
      </c>
      <c r="AI119" s="113"/>
      <c r="AJ119" s="230">
        <f t="shared" si="16"/>
        <v>22</v>
      </c>
      <c r="AK119" s="208">
        <f t="shared" si="17"/>
        <v>8</v>
      </c>
      <c r="AL119" s="14"/>
    </row>
    <row r="120" spans="1:38" ht="20.25" customHeight="1">
      <c r="A120" s="698">
        <v>7</v>
      </c>
      <c r="B120" s="45" t="s">
        <v>79</v>
      </c>
      <c r="C120" s="46" t="s">
        <v>86</v>
      </c>
      <c r="D120" s="112">
        <f>AK87</f>
        <v>6</v>
      </c>
      <c r="E120" s="113"/>
      <c r="F120" s="113"/>
      <c r="G120" s="177"/>
      <c r="H120" s="513">
        <v>2</v>
      </c>
      <c r="I120" s="114"/>
      <c r="J120" s="512"/>
      <c r="K120" s="512"/>
      <c r="L120" s="513"/>
      <c r="M120" s="113"/>
      <c r="N120" s="177"/>
      <c r="O120" s="513">
        <v>2</v>
      </c>
      <c r="P120" s="114"/>
      <c r="Q120" s="512"/>
      <c r="R120" s="270"/>
      <c r="S120" s="113"/>
      <c r="T120" s="173"/>
      <c r="U120" s="177"/>
      <c r="V120" s="513">
        <v>2</v>
      </c>
      <c r="W120" s="114"/>
      <c r="X120" s="512"/>
      <c r="Y120" s="512"/>
      <c r="Z120" s="513"/>
      <c r="AA120" s="113"/>
      <c r="AB120" s="177"/>
      <c r="AC120" s="161"/>
      <c r="AD120" s="114"/>
      <c r="AE120" s="512"/>
      <c r="AF120" s="512"/>
      <c r="AG120" s="113"/>
      <c r="AH120" s="113"/>
      <c r="AI120" s="177"/>
      <c r="AJ120" s="230">
        <f t="shared" si="16"/>
        <v>6</v>
      </c>
      <c r="AK120" s="208">
        <f t="shared" si="17"/>
        <v>0</v>
      </c>
      <c r="AL120" s="14"/>
    </row>
    <row r="121" spans="1:38" ht="20.25" customHeight="1">
      <c r="A121" s="698">
        <v>8</v>
      </c>
      <c r="B121" s="45" t="s">
        <v>81</v>
      </c>
      <c r="C121" s="54" t="s">
        <v>132</v>
      </c>
      <c r="D121" s="112">
        <f>AK88</f>
        <v>18</v>
      </c>
      <c r="E121" s="113"/>
      <c r="F121" s="113"/>
      <c r="G121" s="113"/>
      <c r="H121" s="114">
        <v>2</v>
      </c>
      <c r="I121" s="114"/>
      <c r="J121" s="115"/>
      <c r="K121" s="512"/>
      <c r="L121" s="515">
        <v>2</v>
      </c>
      <c r="M121" s="113">
        <v>2</v>
      </c>
      <c r="N121" s="113"/>
      <c r="O121" s="114">
        <v>2</v>
      </c>
      <c r="P121" s="116"/>
      <c r="Q121" s="115"/>
      <c r="R121" s="270"/>
      <c r="S121" s="113"/>
      <c r="T121" s="173"/>
      <c r="U121" s="113"/>
      <c r="V121" s="114">
        <v>2</v>
      </c>
      <c r="W121" s="114"/>
      <c r="X121" s="115"/>
      <c r="Y121" s="512"/>
      <c r="Z121" s="513"/>
      <c r="AA121" s="113">
        <v>2</v>
      </c>
      <c r="AB121" s="113"/>
      <c r="AC121" s="114">
        <v>2</v>
      </c>
      <c r="AD121" s="116"/>
      <c r="AE121" s="115"/>
      <c r="AF121" s="512"/>
      <c r="AG121" s="113"/>
      <c r="AH121" s="113"/>
      <c r="AI121" s="113"/>
      <c r="AJ121" s="230">
        <f t="shared" si="16"/>
        <v>14</v>
      </c>
      <c r="AK121" s="208">
        <f t="shared" si="17"/>
        <v>4</v>
      </c>
      <c r="AL121" s="14"/>
    </row>
    <row r="122" spans="1:38" ht="20.25" customHeight="1">
      <c r="A122" s="698">
        <v>9</v>
      </c>
      <c r="B122" s="45" t="s">
        <v>83</v>
      </c>
      <c r="C122" s="54" t="s">
        <v>169</v>
      </c>
      <c r="D122" s="112">
        <f>AK89</f>
        <v>2</v>
      </c>
      <c r="E122" s="113"/>
      <c r="F122" s="113"/>
      <c r="G122" s="113"/>
      <c r="H122" s="114"/>
      <c r="I122" s="513">
        <v>2</v>
      </c>
      <c r="J122" s="115"/>
      <c r="K122" s="512"/>
      <c r="L122" s="161"/>
      <c r="M122" s="113"/>
      <c r="N122" s="513"/>
      <c r="O122" s="114"/>
      <c r="P122" s="161"/>
      <c r="Q122" s="115"/>
      <c r="R122" s="270"/>
      <c r="S122" s="113"/>
      <c r="T122" s="173"/>
      <c r="U122" s="113"/>
      <c r="V122" s="114"/>
      <c r="W122" s="161"/>
      <c r="X122" s="115"/>
      <c r="Y122" s="512"/>
      <c r="Z122" s="161"/>
      <c r="AA122" s="113"/>
      <c r="AB122" s="513"/>
      <c r="AC122" s="114"/>
      <c r="AD122" s="161"/>
      <c r="AE122" s="115"/>
      <c r="AF122" s="512"/>
      <c r="AG122" s="113"/>
      <c r="AH122" s="113"/>
      <c r="AI122" s="113"/>
      <c r="AJ122" s="230">
        <f t="shared" si="16"/>
        <v>2</v>
      </c>
      <c r="AK122" s="208">
        <f t="shared" si="17"/>
        <v>0</v>
      </c>
      <c r="AL122" s="14"/>
    </row>
    <row r="123" spans="1:38" ht="20.25" customHeight="1">
      <c r="A123" s="698">
        <v>10</v>
      </c>
      <c r="B123" s="45" t="s">
        <v>36</v>
      </c>
      <c r="C123" s="662" t="s">
        <v>77</v>
      </c>
      <c r="D123" s="112">
        <f>AK90</f>
        <v>32</v>
      </c>
      <c r="E123" s="113"/>
      <c r="F123" s="177">
        <v>2</v>
      </c>
      <c r="G123" s="177">
        <v>2</v>
      </c>
      <c r="H123" s="114"/>
      <c r="I123" s="114">
        <v>2</v>
      </c>
      <c r="J123" s="115"/>
      <c r="K123" s="512"/>
      <c r="L123" s="513"/>
      <c r="M123" s="113"/>
      <c r="N123" s="177">
        <v>2</v>
      </c>
      <c r="O123" s="114"/>
      <c r="P123" s="114">
        <v>2</v>
      </c>
      <c r="Q123" s="115"/>
      <c r="R123" s="270"/>
      <c r="S123" s="113"/>
      <c r="T123" s="173"/>
      <c r="U123" s="177">
        <v>2</v>
      </c>
      <c r="V123" s="114"/>
      <c r="W123" s="114">
        <v>2</v>
      </c>
      <c r="X123" s="115"/>
      <c r="Y123" s="512"/>
      <c r="Z123" s="513"/>
      <c r="AA123" s="113"/>
      <c r="AB123" s="177">
        <v>2</v>
      </c>
      <c r="AC123" s="114"/>
      <c r="AD123" s="114">
        <v>2</v>
      </c>
      <c r="AE123" s="115"/>
      <c r="AF123" s="512"/>
      <c r="AG123" s="113"/>
      <c r="AH123" s="113"/>
      <c r="AI123" s="177">
        <v>2</v>
      </c>
      <c r="AJ123" s="230">
        <f t="shared" si="16"/>
        <v>20</v>
      </c>
      <c r="AK123" s="208">
        <f t="shared" si="17"/>
        <v>12</v>
      </c>
      <c r="AL123" s="14"/>
    </row>
    <row r="124" spans="1:38" ht="20.25" customHeight="1">
      <c r="A124" s="698">
        <v>11</v>
      </c>
      <c r="B124" s="45" t="s">
        <v>38</v>
      </c>
      <c r="C124" s="46" t="s">
        <v>85</v>
      </c>
      <c r="D124" s="112">
        <f>AK91</f>
        <v>2</v>
      </c>
      <c r="E124" s="113">
        <v>2</v>
      </c>
      <c r="F124" s="113"/>
      <c r="G124" s="113"/>
      <c r="H124" s="114"/>
      <c r="I124" s="114"/>
      <c r="J124" s="115"/>
      <c r="K124" s="512"/>
      <c r="L124" s="161"/>
      <c r="M124" s="113"/>
      <c r="N124" s="113"/>
      <c r="O124" s="117"/>
      <c r="P124" s="114"/>
      <c r="Q124" s="115"/>
      <c r="R124" s="270"/>
      <c r="S124" s="173"/>
      <c r="T124" s="173"/>
      <c r="U124" s="113"/>
      <c r="V124" s="114"/>
      <c r="W124" s="114"/>
      <c r="X124" s="118"/>
      <c r="Y124" s="512"/>
      <c r="Z124" s="161"/>
      <c r="AA124" s="113"/>
      <c r="AB124" s="113"/>
      <c r="AC124" s="117"/>
      <c r="AD124" s="114"/>
      <c r="AE124" s="115"/>
      <c r="AF124" s="512"/>
      <c r="AG124" s="173"/>
      <c r="AH124" s="113"/>
      <c r="AI124" s="113"/>
      <c r="AJ124" s="230">
        <f t="shared" si="16"/>
        <v>2</v>
      </c>
      <c r="AK124" s="208">
        <f t="shared" si="17"/>
        <v>0</v>
      </c>
      <c r="AL124" s="14"/>
    </row>
    <row r="125" spans="1:38" ht="20.25" customHeight="1">
      <c r="A125" s="698">
        <v>12</v>
      </c>
      <c r="B125" s="348" t="s">
        <v>40</v>
      </c>
      <c r="C125" s="54" t="s">
        <v>85</v>
      </c>
      <c r="D125" s="112">
        <f>AK92</f>
        <v>12</v>
      </c>
      <c r="E125" s="113"/>
      <c r="F125" s="113"/>
      <c r="G125" s="113"/>
      <c r="H125" s="114"/>
      <c r="I125" s="114">
        <v>2</v>
      </c>
      <c r="J125" s="115"/>
      <c r="K125" s="512"/>
      <c r="L125" s="513"/>
      <c r="M125" s="113"/>
      <c r="N125" s="113"/>
      <c r="O125" s="114"/>
      <c r="P125" s="114">
        <v>2</v>
      </c>
      <c r="Q125" s="115"/>
      <c r="R125" s="270"/>
      <c r="S125" s="113"/>
      <c r="T125" s="173"/>
      <c r="U125" s="113"/>
      <c r="V125" s="114"/>
      <c r="W125" s="114">
        <v>2</v>
      </c>
      <c r="X125" s="115"/>
      <c r="Y125" s="512"/>
      <c r="Z125" s="513"/>
      <c r="AA125" s="113"/>
      <c r="AB125" s="113"/>
      <c r="AC125" s="114"/>
      <c r="AD125" s="114">
        <v>2</v>
      </c>
      <c r="AE125" s="115"/>
      <c r="AF125" s="512"/>
      <c r="AG125" s="113"/>
      <c r="AH125" s="113"/>
      <c r="AI125" s="113"/>
      <c r="AJ125" s="230">
        <f t="shared" si="16"/>
        <v>8</v>
      </c>
      <c r="AK125" s="208">
        <f t="shared" si="17"/>
        <v>4</v>
      </c>
      <c r="AL125" s="14"/>
    </row>
    <row r="126" spans="1:38" ht="20.25" customHeight="1">
      <c r="A126" s="698">
        <v>13</v>
      </c>
      <c r="B126" s="348" t="s">
        <v>42</v>
      </c>
      <c r="C126" s="54" t="s">
        <v>109</v>
      </c>
      <c r="D126" s="112">
        <f>AK93</f>
        <v>12</v>
      </c>
      <c r="E126" s="120"/>
      <c r="F126" s="120"/>
      <c r="G126" s="120">
        <v>2</v>
      </c>
      <c r="H126" s="121"/>
      <c r="I126" s="121"/>
      <c r="J126" s="122"/>
      <c r="K126" s="162"/>
      <c r="L126" s="174"/>
      <c r="M126" s="120"/>
      <c r="N126" s="120">
        <v>2</v>
      </c>
      <c r="O126" s="121"/>
      <c r="P126" s="121"/>
      <c r="Q126" s="122"/>
      <c r="R126" s="271"/>
      <c r="S126" s="120"/>
      <c r="T126" s="329"/>
      <c r="U126" s="120">
        <v>2</v>
      </c>
      <c r="V126" s="121"/>
      <c r="W126" s="121"/>
      <c r="X126" s="122"/>
      <c r="Y126" s="162"/>
      <c r="Z126" s="174"/>
      <c r="AA126" s="120"/>
      <c r="AB126" s="120">
        <v>2</v>
      </c>
      <c r="AC126" s="121"/>
      <c r="AD126" s="121"/>
      <c r="AE126" s="122"/>
      <c r="AF126" s="162"/>
      <c r="AG126" s="120"/>
      <c r="AH126" s="120"/>
      <c r="AI126" s="120">
        <v>2</v>
      </c>
      <c r="AJ126" s="230">
        <f t="shared" si="16"/>
        <v>10</v>
      </c>
      <c r="AK126" s="208">
        <f t="shared" si="17"/>
        <v>2</v>
      </c>
      <c r="AL126" s="14"/>
    </row>
    <row r="127" spans="1:38" ht="20.25" customHeight="1">
      <c r="A127" s="698">
        <v>14</v>
      </c>
      <c r="B127" s="348" t="s">
        <v>87</v>
      </c>
      <c r="C127" s="46" t="s">
        <v>118</v>
      </c>
      <c r="D127" s="112">
        <f>AK94</f>
        <v>12</v>
      </c>
      <c r="E127" s="120"/>
      <c r="F127" s="120">
        <v>2</v>
      </c>
      <c r="G127" s="120"/>
      <c r="H127" s="121"/>
      <c r="I127" s="121"/>
      <c r="J127" s="122"/>
      <c r="K127" s="162"/>
      <c r="L127" s="174"/>
      <c r="M127" s="377">
        <v>2</v>
      </c>
      <c r="N127" s="120"/>
      <c r="O127" s="121"/>
      <c r="P127" s="121"/>
      <c r="Q127" s="122"/>
      <c r="R127" s="271"/>
      <c r="S127" s="120"/>
      <c r="T127" s="329"/>
      <c r="U127" s="120"/>
      <c r="V127" s="121"/>
      <c r="W127" s="121"/>
      <c r="X127" s="122"/>
      <c r="Y127" s="162"/>
      <c r="Z127" s="174"/>
      <c r="AA127" s="377">
        <v>2</v>
      </c>
      <c r="AB127" s="120"/>
      <c r="AC127" s="121"/>
      <c r="AD127" s="121"/>
      <c r="AE127" s="122"/>
      <c r="AF127" s="162"/>
      <c r="AG127" s="120"/>
      <c r="AH127" s="120">
        <v>2</v>
      </c>
      <c r="AI127" s="120"/>
      <c r="AJ127" s="230">
        <f t="shared" si="16"/>
        <v>8</v>
      </c>
      <c r="AK127" s="208">
        <f t="shared" si="17"/>
        <v>4</v>
      </c>
      <c r="AL127" s="14"/>
    </row>
    <row r="128" spans="1:38" ht="20.25" customHeight="1">
      <c r="A128" s="698">
        <v>15</v>
      </c>
      <c r="B128" s="59" t="s">
        <v>88</v>
      </c>
      <c r="C128" s="54" t="s">
        <v>80</v>
      </c>
      <c r="D128" s="119">
        <f>AK95</f>
        <v>32</v>
      </c>
      <c r="E128" s="120"/>
      <c r="F128" s="120">
        <v>2</v>
      </c>
      <c r="G128" s="120"/>
      <c r="H128" s="121"/>
      <c r="I128" s="121"/>
      <c r="J128" s="122"/>
      <c r="K128" s="162"/>
      <c r="L128" s="174"/>
      <c r="M128" s="120">
        <v>2</v>
      </c>
      <c r="N128" s="120"/>
      <c r="O128" s="378">
        <v>2</v>
      </c>
      <c r="P128" s="121"/>
      <c r="Q128" s="122"/>
      <c r="R128" s="271"/>
      <c r="S128" s="377">
        <v>2</v>
      </c>
      <c r="T128" s="329"/>
      <c r="U128" s="120"/>
      <c r="V128" s="121"/>
      <c r="W128" s="378">
        <v>2</v>
      </c>
      <c r="X128" s="122"/>
      <c r="Y128" s="162"/>
      <c r="Z128" s="174"/>
      <c r="AA128" s="120">
        <v>2</v>
      </c>
      <c r="AB128" s="120"/>
      <c r="AC128" s="378">
        <v>2</v>
      </c>
      <c r="AD128" s="121"/>
      <c r="AE128" s="122"/>
      <c r="AF128" s="162"/>
      <c r="AG128" s="377">
        <v>2</v>
      </c>
      <c r="AH128" s="120">
        <v>2</v>
      </c>
      <c r="AI128" s="120"/>
      <c r="AJ128" s="230">
        <f t="shared" si="16"/>
        <v>18</v>
      </c>
      <c r="AK128" s="208">
        <f t="shared" si="17"/>
        <v>14</v>
      </c>
      <c r="AL128" s="14"/>
    </row>
    <row r="129" spans="1:38" s="202" customFormat="1" ht="20.25">
      <c r="A129" s="795"/>
      <c r="B129" s="699"/>
      <c r="C129" s="257"/>
      <c r="D129" s="282">
        <f t="shared" ref="D129:E129" si="18">SUM(D114:D128)</f>
        <v>240</v>
      </c>
      <c r="E129" s="344">
        <f t="shared" si="18"/>
        <v>8</v>
      </c>
      <c r="F129" s="344">
        <f t="shared" ref="F129:AI129" si="19">SUM(F114:F128)</f>
        <v>8</v>
      </c>
      <c r="G129" s="344">
        <f t="shared" si="19"/>
        <v>8</v>
      </c>
      <c r="H129" s="344">
        <f t="shared" si="19"/>
        <v>8</v>
      </c>
      <c r="I129" s="344">
        <f t="shared" si="19"/>
        <v>8</v>
      </c>
      <c r="J129" s="344">
        <f t="shared" si="19"/>
        <v>0</v>
      </c>
      <c r="K129" s="344">
        <f t="shared" si="19"/>
        <v>0</v>
      </c>
      <c r="L129" s="344">
        <f t="shared" si="19"/>
        <v>8</v>
      </c>
      <c r="M129" s="344">
        <f t="shared" si="19"/>
        <v>8</v>
      </c>
      <c r="N129" s="344">
        <f t="shared" si="19"/>
        <v>8</v>
      </c>
      <c r="O129" s="344">
        <f t="shared" si="19"/>
        <v>8</v>
      </c>
      <c r="P129" s="344">
        <f t="shared" si="19"/>
        <v>6</v>
      </c>
      <c r="Q129" s="344">
        <f t="shared" si="19"/>
        <v>0</v>
      </c>
      <c r="R129" s="344">
        <f t="shared" si="19"/>
        <v>0</v>
      </c>
      <c r="S129" s="344">
        <f t="shared" si="19"/>
        <v>8</v>
      </c>
      <c r="T129" s="344">
        <f t="shared" si="19"/>
        <v>0</v>
      </c>
      <c r="U129" s="344">
        <f t="shared" si="19"/>
        <v>8</v>
      </c>
      <c r="V129" s="344">
        <f t="shared" si="19"/>
        <v>8</v>
      </c>
      <c r="W129" s="344">
        <f t="shared" si="19"/>
        <v>8</v>
      </c>
      <c r="X129" s="344">
        <f t="shared" si="19"/>
        <v>0</v>
      </c>
      <c r="Y129" s="344">
        <f t="shared" si="19"/>
        <v>0</v>
      </c>
      <c r="Z129" s="344">
        <f t="shared" si="19"/>
        <v>8</v>
      </c>
      <c r="AA129" s="344">
        <f t="shared" si="19"/>
        <v>8</v>
      </c>
      <c r="AB129" s="344">
        <f t="shared" si="19"/>
        <v>8</v>
      </c>
      <c r="AC129" s="344">
        <f t="shared" si="19"/>
        <v>8</v>
      </c>
      <c r="AD129" s="344">
        <f t="shared" si="19"/>
        <v>6</v>
      </c>
      <c r="AE129" s="344">
        <f t="shared" si="19"/>
        <v>0</v>
      </c>
      <c r="AF129" s="344">
        <f t="shared" si="19"/>
        <v>0</v>
      </c>
      <c r="AG129" s="344">
        <f t="shared" si="19"/>
        <v>8</v>
      </c>
      <c r="AH129" s="344">
        <f t="shared" si="19"/>
        <v>8</v>
      </c>
      <c r="AI129" s="344">
        <f t="shared" si="19"/>
        <v>8</v>
      </c>
      <c r="AJ129" s="344">
        <f t="shared" si="16"/>
        <v>172</v>
      </c>
      <c r="AK129" s="781">
        <f t="shared" si="17"/>
        <v>68</v>
      </c>
      <c r="AL129" s="201"/>
    </row>
    <row r="130" spans="1:38" s="8" customFormat="1" ht="20.25">
      <c r="A130" s="76"/>
      <c r="B130" s="717"/>
      <c r="C130" s="302"/>
      <c r="D130" s="799"/>
      <c r="E130" s="689"/>
      <c r="F130" s="109"/>
      <c r="G130" s="109"/>
      <c r="H130" s="110"/>
      <c r="I130" s="110"/>
      <c r="J130" s="111"/>
      <c r="K130" s="176"/>
      <c r="L130" s="602"/>
      <c r="M130" s="109"/>
      <c r="N130" s="109"/>
      <c r="O130" s="110"/>
      <c r="P130" s="110"/>
      <c r="Q130" s="111"/>
      <c r="R130" s="268"/>
      <c r="S130" s="109"/>
      <c r="T130" s="328"/>
      <c r="U130" s="109"/>
      <c r="V130" s="110"/>
      <c r="W130" s="110"/>
      <c r="X130" s="111"/>
      <c r="Y130" s="176"/>
      <c r="Z130" s="602"/>
      <c r="AA130" s="109"/>
      <c r="AB130" s="109"/>
      <c r="AC130" s="110"/>
      <c r="AD130" s="110"/>
      <c r="AE130" s="111"/>
      <c r="AF130" s="176"/>
      <c r="AG130" s="602"/>
      <c r="AH130" s="602"/>
      <c r="AI130" s="805"/>
      <c r="AJ130" s="220">
        <f t="shared" si="16"/>
        <v>0</v>
      </c>
      <c r="AK130" s="195">
        <f t="shared" si="17"/>
        <v>0</v>
      </c>
      <c r="AL130" s="14"/>
    </row>
    <row r="131" spans="1:38" s="8" customFormat="1" ht="18.75">
      <c r="A131" s="14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68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4"/>
      <c r="AL131" s="14"/>
    </row>
    <row r="132" spans="1:38" s="9" customFormat="1" ht="18.75">
      <c r="A132" s="14"/>
      <c r="B132" s="17"/>
      <c r="C132" s="17"/>
      <c r="D132" s="17"/>
      <c r="E132" s="20" t="s">
        <v>54</v>
      </c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172"/>
      <c r="W132" s="20"/>
      <c r="X132" s="20"/>
      <c r="Y132" s="20"/>
      <c r="Z132" s="175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4"/>
      <c r="AL132" s="14"/>
    </row>
    <row r="133" spans="1:38" s="9" customFormat="1" ht="18.75">
      <c r="A133" s="14"/>
      <c r="B133" s="17"/>
      <c r="C133" s="17"/>
      <c r="D133" s="17"/>
      <c r="E133" s="1256" t="s">
        <v>102</v>
      </c>
      <c r="F133" s="1256"/>
      <c r="G133" s="1256"/>
      <c r="H133" s="1256"/>
      <c r="I133" s="1256"/>
      <c r="J133" s="1256"/>
      <c r="K133" s="1256"/>
      <c r="L133" s="1256"/>
      <c r="M133" s="1256"/>
      <c r="N133" s="1256"/>
      <c r="O133" s="1256"/>
      <c r="P133" s="1256"/>
      <c r="Q133" s="1256"/>
      <c r="R133" s="1256"/>
      <c r="S133" s="1256"/>
      <c r="T133" s="1256"/>
      <c r="U133" s="1256"/>
      <c r="V133" s="1256"/>
      <c r="W133" s="1256"/>
      <c r="X133" s="1256"/>
      <c r="Y133" s="1256"/>
      <c r="Z133" s="1256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4"/>
      <c r="AL133" s="14"/>
    </row>
    <row r="134" spans="1:38" s="9" customFormat="1" ht="18.75">
      <c r="A134" s="14"/>
      <c r="B134" s="1257"/>
      <c r="C134" s="1257"/>
      <c r="D134" s="1257"/>
      <c r="E134" s="1257"/>
      <c r="F134" s="1257"/>
      <c r="G134" s="1257"/>
      <c r="H134" s="1257"/>
      <c r="I134" s="1257"/>
      <c r="J134" s="1257"/>
      <c r="K134" s="1257"/>
      <c r="L134" s="1257"/>
      <c r="M134" s="1257"/>
      <c r="N134" s="1257"/>
      <c r="O134" s="1257"/>
      <c r="P134" s="1257"/>
      <c r="Q134" s="1257"/>
      <c r="R134" s="1257"/>
      <c r="S134" s="1257"/>
      <c r="T134" s="1257"/>
      <c r="U134" s="1257"/>
      <c r="V134" s="1257"/>
      <c r="W134" s="1257"/>
      <c r="X134" s="1257"/>
      <c r="Y134" s="1257"/>
      <c r="Z134" s="1257"/>
      <c r="AA134" s="1257"/>
      <c r="AB134" s="1257"/>
      <c r="AC134" s="1257"/>
      <c r="AD134" s="1257"/>
      <c r="AE134" s="1257"/>
      <c r="AF134" s="1257"/>
      <c r="AG134" s="1257"/>
      <c r="AH134" s="1257"/>
      <c r="AI134" s="17"/>
      <c r="AJ134" s="17"/>
      <c r="AK134" s="14"/>
      <c r="AL134" s="14"/>
    </row>
    <row r="135" spans="1:38" ht="18.75">
      <c r="B135" s="1257" t="s">
        <v>0</v>
      </c>
      <c r="C135" s="1257"/>
      <c r="D135" s="1257"/>
      <c r="E135" s="1257"/>
      <c r="F135" s="1257"/>
      <c r="G135" s="1257"/>
      <c r="H135" s="1257"/>
      <c r="I135" s="1257"/>
      <c r="J135" s="1257"/>
      <c r="K135" s="1257"/>
      <c r="L135" s="1257"/>
      <c r="M135" s="1257"/>
      <c r="N135" s="1257"/>
      <c r="O135" s="1257"/>
      <c r="P135" s="1257"/>
      <c r="Q135" s="1257"/>
      <c r="R135" s="1257"/>
      <c r="S135" s="1257"/>
      <c r="T135" s="1257"/>
      <c r="U135" s="1257"/>
      <c r="V135" s="1257"/>
      <c r="W135" s="1257"/>
      <c r="X135" s="1257"/>
      <c r="Y135" s="1257"/>
      <c r="Z135" s="1257"/>
      <c r="AA135" s="1257"/>
      <c r="AB135" s="1257"/>
      <c r="AC135" s="1257"/>
      <c r="AD135" s="1257"/>
      <c r="AE135" s="1257"/>
      <c r="AF135" s="1257"/>
      <c r="AG135" s="1257"/>
      <c r="AH135" s="1257"/>
      <c r="AI135" s="175"/>
      <c r="AJ135" s="175"/>
    </row>
    <row r="136" spans="1:38" ht="27.75" customHeight="1">
      <c r="A136" s="14"/>
      <c r="B136" s="1258" t="s">
        <v>69</v>
      </c>
      <c r="C136" s="1258"/>
      <c r="D136" s="1258"/>
      <c r="E136" s="1258"/>
      <c r="F136" s="1258"/>
      <c r="G136" s="1258"/>
      <c r="H136" s="1258"/>
      <c r="I136" s="1258"/>
      <c r="J136" s="1258"/>
      <c r="K136" s="1258"/>
      <c r="L136" s="1258"/>
      <c r="M136" s="1258"/>
      <c r="N136" s="1258"/>
      <c r="O136" s="1258"/>
      <c r="P136" s="1258"/>
      <c r="Q136" s="1258"/>
      <c r="R136" s="1258"/>
      <c r="S136" s="1258"/>
      <c r="T136" s="1258"/>
      <c r="U136" s="1258"/>
      <c r="V136" s="1258"/>
      <c r="W136" s="1258"/>
      <c r="X136" s="1258"/>
      <c r="Y136" s="1258"/>
      <c r="Z136" s="1258"/>
      <c r="AA136" s="1258"/>
      <c r="AB136" s="1258"/>
      <c r="AC136" s="1258"/>
      <c r="AD136" s="1258"/>
      <c r="AE136" s="1258"/>
      <c r="AF136" s="1258"/>
      <c r="AG136" s="1258"/>
      <c r="AH136" s="1258"/>
      <c r="AI136" s="1258"/>
      <c r="AJ136" s="1258"/>
      <c r="AK136" s="184">
        <v>2025</v>
      </c>
      <c r="AL136" s="14"/>
    </row>
    <row r="137" spans="1:38" ht="18.75">
      <c r="A137" s="14"/>
      <c r="B137" s="15"/>
      <c r="C137" s="16" t="s">
        <v>67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68"/>
      <c r="W137" s="17"/>
      <c r="X137" s="17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85"/>
      <c r="AL137" s="14"/>
    </row>
    <row r="138" spans="1:38" ht="29.25" customHeight="1">
      <c r="A138" s="18"/>
      <c r="B138" s="19" t="s">
        <v>3</v>
      </c>
      <c r="C138" s="20" t="s">
        <v>68</v>
      </c>
      <c r="D138" s="16"/>
      <c r="E138" s="1259" t="s">
        <v>5</v>
      </c>
      <c r="F138" s="1259"/>
      <c r="G138" s="1259"/>
      <c r="H138" s="16">
        <v>1</v>
      </c>
      <c r="I138" s="16"/>
      <c r="J138" s="1259"/>
      <c r="K138" s="1259"/>
      <c r="L138" s="1259"/>
      <c r="M138" s="1259"/>
      <c r="N138" s="1259"/>
      <c r="O138" s="1259"/>
      <c r="P138" s="1259"/>
      <c r="Q138" s="1259"/>
      <c r="R138" s="1259"/>
      <c r="S138" s="1259"/>
      <c r="T138" s="16"/>
      <c r="U138" s="16"/>
      <c r="V138" s="1259" t="s">
        <v>6</v>
      </c>
      <c r="W138" s="1259"/>
      <c r="X138" s="1259"/>
      <c r="Y138" s="1259"/>
      <c r="Z138" s="16"/>
      <c r="AA138" s="1260" t="s">
        <v>167</v>
      </c>
      <c r="AB138" s="1260"/>
      <c r="AC138" s="1260"/>
      <c r="AD138" s="1260"/>
      <c r="AE138" s="16"/>
      <c r="AF138" s="16"/>
      <c r="AG138" s="16"/>
      <c r="AH138" s="1259" t="s">
        <v>8</v>
      </c>
      <c r="AI138" s="1259"/>
      <c r="AJ138" s="15"/>
      <c r="AK138" s="185"/>
      <c r="AL138" s="14"/>
    </row>
    <row r="139" spans="1:38" ht="12" customHeight="1">
      <c r="A139" s="21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169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17"/>
      <c r="AK139" s="14"/>
      <c r="AL139" s="14"/>
    </row>
    <row r="140" spans="1:38" ht="18.75">
      <c r="A140" s="186"/>
      <c r="B140" s="722"/>
      <c r="C140" s="24"/>
      <c r="D140" s="24"/>
      <c r="E140" s="1254" t="s">
        <v>9</v>
      </c>
      <c r="F140" s="1254"/>
      <c r="G140" s="1254"/>
      <c r="H140" s="1254"/>
      <c r="I140" s="1254"/>
      <c r="J140" s="1254"/>
      <c r="K140" s="1254"/>
      <c r="L140" s="1254"/>
      <c r="M140" s="1254"/>
      <c r="N140" s="1254"/>
      <c r="O140" s="1254"/>
      <c r="P140" s="1254"/>
      <c r="Q140" s="1254"/>
      <c r="R140" s="1254"/>
      <c r="S140" s="1254"/>
      <c r="T140" s="1254"/>
      <c r="U140" s="1254"/>
      <c r="V140" s="1254"/>
      <c r="W140" s="1254"/>
      <c r="X140" s="1254"/>
      <c r="Y140" s="1254"/>
      <c r="Z140" s="1254"/>
      <c r="AA140" s="1254"/>
      <c r="AB140" s="1254"/>
      <c r="AC140" s="1254"/>
      <c r="AD140" s="1254"/>
      <c r="AE140" s="1254"/>
      <c r="AF140" s="1254"/>
      <c r="AG140" s="1254"/>
      <c r="AH140" s="1254"/>
      <c r="AI140" s="1255"/>
      <c r="AJ140" s="24"/>
      <c r="AK140" s="763"/>
      <c r="AL140" s="14"/>
    </row>
    <row r="141" spans="1:38" ht="18.75">
      <c r="A141" s="693"/>
      <c r="B141" s="723"/>
      <c r="C141" s="395"/>
      <c r="D141" s="395"/>
      <c r="E141" s="29" t="s">
        <v>11</v>
      </c>
      <c r="F141" s="30"/>
      <c r="G141" s="30"/>
      <c r="H141" s="30"/>
      <c r="I141" s="30"/>
      <c r="J141" s="30" t="s">
        <v>10</v>
      </c>
      <c r="K141" s="30"/>
      <c r="L141" s="30"/>
      <c r="M141" s="30"/>
      <c r="N141" s="30"/>
      <c r="O141" s="30"/>
      <c r="P141" s="30"/>
      <c r="Q141" s="170" t="s">
        <v>11</v>
      </c>
      <c r="R141" s="30"/>
      <c r="S141" s="30"/>
      <c r="T141" s="30"/>
      <c r="U141" s="30"/>
      <c r="V141" s="170"/>
      <c r="W141" s="30"/>
      <c r="X141" s="30" t="s">
        <v>10</v>
      </c>
      <c r="Y141" s="30"/>
      <c r="Z141" s="30"/>
      <c r="AA141" s="30"/>
      <c r="AB141" s="30"/>
      <c r="AC141" s="30"/>
      <c r="AD141" s="30"/>
      <c r="AE141" s="170" t="s">
        <v>11</v>
      </c>
      <c r="AF141" s="30"/>
      <c r="AG141" s="30"/>
      <c r="AH141" s="30"/>
      <c r="AI141" s="187"/>
      <c r="AJ141" s="779"/>
      <c r="AK141" s="765"/>
      <c r="AL141" s="14"/>
    </row>
    <row r="142" spans="1:38" s="6" customFormat="1" ht="71.25" customHeight="1">
      <c r="A142" s="694" t="s">
        <v>12</v>
      </c>
      <c r="B142" s="724" t="s">
        <v>13</v>
      </c>
      <c r="C142" s="725" t="s">
        <v>14</v>
      </c>
      <c r="D142" s="191" t="s">
        <v>15</v>
      </c>
      <c r="E142" s="35">
        <v>1</v>
      </c>
      <c r="F142" s="36">
        <v>2</v>
      </c>
      <c r="G142" s="36">
        <v>3</v>
      </c>
      <c r="H142" s="36">
        <v>4</v>
      </c>
      <c r="I142" s="139">
        <v>5</v>
      </c>
      <c r="J142" s="36">
        <v>6</v>
      </c>
      <c r="K142" s="36">
        <v>7</v>
      </c>
      <c r="L142" s="36">
        <v>8</v>
      </c>
      <c r="M142" s="36">
        <v>9</v>
      </c>
      <c r="N142" s="36">
        <v>10</v>
      </c>
      <c r="O142" s="36">
        <v>11</v>
      </c>
      <c r="P142" s="36">
        <v>12</v>
      </c>
      <c r="Q142" s="171">
        <v>13</v>
      </c>
      <c r="R142" s="36">
        <v>14</v>
      </c>
      <c r="S142" s="36">
        <v>15</v>
      </c>
      <c r="T142" s="36">
        <v>16</v>
      </c>
      <c r="U142" s="36">
        <v>17</v>
      </c>
      <c r="V142" s="139">
        <v>18</v>
      </c>
      <c r="W142" s="36">
        <v>19</v>
      </c>
      <c r="X142" s="171">
        <v>20</v>
      </c>
      <c r="Y142" s="36">
        <v>21</v>
      </c>
      <c r="Z142" s="36">
        <v>22</v>
      </c>
      <c r="AA142" s="36">
        <v>23</v>
      </c>
      <c r="AB142" s="36">
        <v>24</v>
      </c>
      <c r="AC142" s="36">
        <v>25</v>
      </c>
      <c r="AD142" s="36">
        <v>26</v>
      </c>
      <c r="AE142" s="171">
        <v>27</v>
      </c>
      <c r="AF142" s="36">
        <v>28</v>
      </c>
      <c r="AG142" s="36">
        <v>29</v>
      </c>
      <c r="AH142" s="36">
        <v>30</v>
      </c>
      <c r="AI142" s="190">
        <v>31</v>
      </c>
      <c r="AJ142" s="780" t="s">
        <v>16</v>
      </c>
      <c r="AK142" s="767" t="s">
        <v>17</v>
      </c>
      <c r="AL142" s="14"/>
    </row>
    <row r="143" spans="1:38" ht="20.25">
      <c r="A143" s="697">
        <v>1</v>
      </c>
      <c r="B143" s="38" t="s">
        <v>71</v>
      </c>
      <c r="C143" s="39" t="s">
        <v>90</v>
      </c>
      <c r="D143" s="108">
        <f t="shared" ref="D143:D158" si="20">AK114</f>
        <v>0</v>
      </c>
      <c r="E143" s="462"/>
      <c r="F143" s="462"/>
      <c r="G143" s="269"/>
      <c r="H143" s="134"/>
      <c r="I143" s="133"/>
      <c r="J143" s="533"/>
      <c r="K143" s="533"/>
      <c r="L143" s="461"/>
      <c r="M143" s="461"/>
      <c r="N143" s="269"/>
      <c r="O143" s="477"/>
      <c r="P143" s="533"/>
      <c r="Q143" s="533"/>
      <c r="R143" s="460"/>
      <c r="S143" s="461"/>
      <c r="T143" s="461"/>
      <c r="U143" s="269"/>
      <c r="V143" s="134"/>
      <c r="W143" s="133"/>
      <c r="X143" s="460"/>
      <c r="Y143" s="460"/>
      <c r="Z143" s="461"/>
      <c r="AA143" s="461"/>
      <c r="AB143" s="269"/>
      <c r="AC143" s="477"/>
      <c r="AD143" s="460"/>
      <c r="AE143" s="460"/>
      <c r="AF143" s="460"/>
      <c r="AG143" s="461"/>
      <c r="AH143" s="461"/>
      <c r="AI143" s="269"/>
      <c r="AJ143" s="220">
        <f t="shared" ref="AJ143:AJ160" si="21">SUM(E143:AI143)</f>
        <v>0</v>
      </c>
      <c r="AK143" s="208">
        <f t="shared" ref="AK143:AK160" si="22">D143-AJ143</f>
        <v>0</v>
      </c>
      <c r="AL143" s="14"/>
    </row>
    <row r="144" spans="1:38" ht="20.25">
      <c r="A144" s="698">
        <v>2</v>
      </c>
      <c r="B144" s="45" t="s">
        <v>72</v>
      </c>
      <c r="C144" s="54" t="s">
        <v>52</v>
      </c>
      <c r="D144" s="108">
        <f t="shared" si="20"/>
        <v>12</v>
      </c>
      <c r="E144" s="117"/>
      <c r="F144" s="117"/>
      <c r="G144" s="115"/>
      <c r="H144" s="512"/>
      <c r="I144" s="513"/>
      <c r="J144" s="177">
        <v>2</v>
      </c>
      <c r="K144" s="173"/>
      <c r="L144" s="116">
        <v>2</v>
      </c>
      <c r="M144" s="114"/>
      <c r="N144" s="115"/>
      <c r="O144" s="270"/>
      <c r="P144" s="177">
        <v>2</v>
      </c>
      <c r="Q144" s="177">
        <v>2</v>
      </c>
      <c r="R144" s="113">
        <v>2</v>
      </c>
      <c r="S144" s="116">
        <v>2</v>
      </c>
      <c r="T144" s="114"/>
      <c r="U144" s="115"/>
      <c r="V144" s="512"/>
      <c r="W144" s="513"/>
      <c r="X144" s="113"/>
      <c r="Y144" s="113"/>
      <c r="Z144" s="114"/>
      <c r="AA144" s="114"/>
      <c r="AB144" s="115"/>
      <c r="AC144" s="270"/>
      <c r="AD144" s="113"/>
      <c r="AE144" s="113"/>
      <c r="AF144" s="113"/>
      <c r="AG144" s="114"/>
      <c r="AH144" s="114"/>
      <c r="AI144" s="115"/>
      <c r="AJ144" s="230">
        <f t="shared" si="21"/>
        <v>12</v>
      </c>
      <c r="AK144" s="208">
        <f t="shared" si="22"/>
        <v>0</v>
      </c>
      <c r="AL144" s="14"/>
    </row>
    <row r="145" spans="1:38" ht="20.25">
      <c r="A145" s="698">
        <v>3</v>
      </c>
      <c r="B145" s="45" t="s">
        <v>164</v>
      </c>
      <c r="C145" s="39" t="s">
        <v>116</v>
      </c>
      <c r="D145" s="108">
        <f t="shared" si="20"/>
        <v>6</v>
      </c>
      <c r="E145" s="117"/>
      <c r="F145" s="117"/>
      <c r="G145" s="115"/>
      <c r="H145" s="512"/>
      <c r="I145" s="515">
        <v>2</v>
      </c>
      <c r="J145" s="113"/>
      <c r="K145" s="173"/>
      <c r="L145" s="114"/>
      <c r="M145" s="114"/>
      <c r="N145" s="115"/>
      <c r="O145" s="270"/>
      <c r="P145" s="113"/>
      <c r="Q145" s="113"/>
      <c r="R145" s="113">
        <v>2</v>
      </c>
      <c r="S145" s="114">
        <v>2</v>
      </c>
      <c r="T145" s="114"/>
      <c r="U145" s="115"/>
      <c r="V145" s="512"/>
      <c r="W145" s="513"/>
      <c r="X145" s="113"/>
      <c r="Y145" s="113"/>
      <c r="Z145" s="114"/>
      <c r="AA145" s="114"/>
      <c r="AB145" s="115"/>
      <c r="AC145" s="270"/>
      <c r="AD145" s="113"/>
      <c r="AE145" s="113"/>
      <c r="AF145" s="113"/>
      <c r="AG145" s="114"/>
      <c r="AH145" s="114"/>
      <c r="AI145" s="115"/>
      <c r="AJ145" s="230">
        <f t="shared" si="21"/>
        <v>6</v>
      </c>
      <c r="AK145" s="208">
        <f t="shared" si="22"/>
        <v>0</v>
      </c>
      <c r="AL145" s="14"/>
    </row>
    <row r="146" spans="1:38" ht="20.25" customHeight="1">
      <c r="A146" s="698">
        <v>4</v>
      </c>
      <c r="B146" s="45" t="s">
        <v>75</v>
      </c>
      <c r="C146" s="46" t="s">
        <v>110</v>
      </c>
      <c r="D146" s="108">
        <f t="shared" si="20"/>
        <v>2</v>
      </c>
      <c r="E146" s="117"/>
      <c r="F146" s="117"/>
      <c r="G146" s="115"/>
      <c r="H146" s="512"/>
      <c r="I146" s="513">
        <v>2</v>
      </c>
      <c r="J146" s="113"/>
      <c r="K146" s="173"/>
      <c r="L146" s="114"/>
      <c r="M146" s="114"/>
      <c r="N146" s="115"/>
      <c r="O146" s="270"/>
      <c r="P146" s="173"/>
      <c r="Q146" s="113"/>
      <c r="R146" s="113"/>
      <c r="S146" s="114"/>
      <c r="T146" s="114"/>
      <c r="U146" s="115"/>
      <c r="V146" s="512"/>
      <c r="W146" s="513"/>
      <c r="X146" s="113"/>
      <c r="Y146" s="113"/>
      <c r="Z146" s="114"/>
      <c r="AA146" s="114"/>
      <c r="AB146" s="115"/>
      <c r="AC146" s="270"/>
      <c r="AD146" s="113"/>
      <c r="AE146" s="113"/>
      <c r="AF146" s="113"/>
      <c r="AG146" s="114"/>
      <c r="AH146" s="114"/>
      <c r="AI146" s="115"/>
      <c r="AJ146" s="230">
        <f t="shared" si="21"/>
        <v>2</v>
      </c>
      <c r="AK146" s="208">
        <f t="shared" si="22"/>
        <v>0</v>
      </c>
      <c r="AL146" s="14"/>
    </row>
    <row r="147" spans="1:38" ht="20.25" customHeight="1">
      <c r="A147" s="698">
        <v>5</v>
      </c>
      <c r="B147" s="51" t="s">
        <v>26</v>
      </c>
      <c r="C147" s="46" t="s">
        <v>27</v>
      </c>
      <c r="D147" s="108">
        <f t="shared" si="20"/>
        <v>0</v>
      </c>
      <c r="E147" s="117"/>
      <c r="F147" s="117"/>
      <c r="G147" s="115"/>
      <c r="H147" s="512"/>
      <c r="I147" s="161"/>
      <c r="J147" s="113"/>
      <c r="K147" s="173"/>
      <c r="L147" s="117"/>
      <c r="M147" s="114"/>
      <c r="N147" s="115"/>
      <c r="O147" s="173"/>
      <c r="P147" s="173"/>
      <c r="Q147" s="113"/>
      <c r="R147" s="113"/>
      <c r="S147" s="117"/>
      <c r="T147" s="114"/>
      <c r="U147" s="115"/>
      <c r="V147" s="512"/>
      <c r="W147" s="513"/>
      <c r="X147" s="113"/>
      <c r="Y147" s="113"/>
      <c r="Z147" s="114"/>
      <c r="AA147" s="114"/>
      <c r="AB147" s="115"/>
      <c r="AC147" s="270"/>
      <c r="AD147" s="113"/>
      <c r="AE147" s="113"/>
      <c r="AF147" s="113"/>
      <c r="AG147" s="114"/>
      <c r="AH147" s="114"/>
      <c r="AI147" s="115"/>
      <c r="AJ147" s="230">
        <f t="shared" si="21"/>
        <v>0</v>
      </c>
      <c r="AK147" s="208">
        <f t="shared" si="22"/>
        <v>0</v>
      </c>
      <c r="AL147" s="14"/>
    </row>
    <row r="148" spans="1:38" ht="20.25" customHeight="1">
      <c r="A148" s="698">
        <v>6</v>
      </c>
      <c r="B148" s="45" t="s">
        <v>28</v>
      </c>
      <c r="C148" s="46" t="s">
        <v>168</v>
      </c>
      <c r="D148" s="108">
        <f t="shared" si="20"/>
        <v>8</v>
      </c>
      <c r="E148" s="117"/>
      <c r="F148" s="117"/>
      <c r="G148" s="115"/>
      <c r="H148" s="512"/>
      <c r="I148" s="513"/>
      <c r="J148" s="177">
        <v>2</v>
      </c>
      <c r="K148" s="173"/>
      <c r="L148" s="114"/>
      <c r="M148" s="114">
        <v>2</v>
      </c>
      <c r="N148" s="115"/>
      <c r="O148" s="270"/>
      <c r="P148" s="177">
        <v>2</v>
      </c>
      <c r="Q148" s="177"/>
      <c r="R148" s="113"/>
      <c r="S148" s="114"/>
      <c r="T148" s="114">
        <v>2</v>
      </c>
      <c r="U148" s="115"/>
      <c r="V148" s="512"/>
      <c r="W148" s="513"/>
      <c r="X148" s="113"/>
      <c r="Y148" s="113"/>
      <c r="Z148" s="114"/>
      <c r="AA148" s="114"/>
      <c r="AB148" s="115"/>
      <c r="AC148" s="270"/>
      <c r="AD148" s="113"/>
      <c r="AE148" s="113"/>
      <c r="AF148" s="113"/>
      <c r="AG148" s="114"/>
      <c r="AH148" s="114"/>
      <c r="AI148" s="115"/>
      <c r="AJ148" s="230">
        <f t="shared" si="21"/>
        <v>8</v>
      </c>
      <c r="AK148" s="208">
        <f t="shared" si="22"/>
        <v>0</v>
      </c>
      <c r="AL148" s="14"/>
    </row>
    <row r="149" spans="1:38" ht="20.25" customHeight="1">
      <c r="A149" s="698">
        <v>7</v>
      </c>
      <c r="B149" s="45" t="s">
        <v>79</v>
      </c>
      <c r="C149" s="46" t="s">
        <v>86</v>
      </c>
      <c r="D149" s="108">
        <f t="shared" si="20"/>
        <v>0</v>
      </c>
      <c r="E149" s="161"/>
      <c r="F149" s="117"/>
      <c r="G149" s="512"/>
      <c r="H149" s="512"/>
      <c r="I149" s="513"/>
      <c r="J149" s="113"/>
      <c r="K149" s="406"/>
      <c r="L149" s="161"/>
      <c r="M149" s="114"/>
      <c r="N149" s="512"/>
      <c r="O149" s="270"/>
      <c r="P149" s="113"/>
      <c r="Q149" s="113"/>
      <c r="R149" s="177"/>
      <c r="S149" s="161"/>
      <c r="T149" s="114"/>
      <c r="U149" s="512"/>
      <c r="V149" s="512"/>
      <c r="W149" s="513"/>
      <c r="X149" s="113"/>
      <c r="Y149" s="177"/>
      <c r="Z149" s="513"/>
      <c r="AA149" s="114"/>
      <c r="AB149" s="512"/>
      <c r="AC149" s="270"/>
      <c r="AD149" s="113"/>
      <c r="AE149" s="113"/>
      <c r="AF149" s="177"/>
      <c r="AG149" s="513"/>
      <c r="AH149" s="114"/>
      <c r="AI149" s="512"/>
      <c r="AJ149" s="230">
        <f t="shared" si="21"/>
        <v>0</v>
      </c>
      <c r="AK149" s="208">
        <f t="shared" si="22"/>
        <v>0</v>
      </c>
      <c r="AL149" s="14"/>
    </row>
    <row r="150" spans="1:38" ht="20.25" customHeight="1">
      <c r="A150" s="698">
        <v>8</v>
      </c>
      <c r="B150" s="45" t="s">
        <v>81</v>
      </c>
      <c r="C150" s="54" t="s">
        <v>132</v>
      </c>
      <c r="D150" s="108">
        <f t="shared" si="20"/>
        <v>4</v>
      </c>
      <c r="E150" s="117"/>
      <c r="F150" s="117"/>
      <c r="G150" s="115"/>
      <c r="H150" s="512"/>
      <c r="I150" s="513"/>
      <c r="J150" s="113">
        <v>2</v>
      </c>
      <c r="K150" s="173"/>
      <c r="L150" s="114">
        <v>2</v>
      </c>
      <c r="M150" s="116"/>
      <c r="N150" s="115"/>
      <c r="O150" s="270"/>
      <c r="P150" s="113"/>
      <c r="Q150" s="113"/>
      <c r="R150" s="113"/>
      <c r="S150" s="114">
        <v>2</v>
      </c>
      <c r="T150" s="114"/>
      <c r="U150" s="115"/>
      <c r="V150" s="512"/>
      <c r="W150" s="513"/>
      <c r="X150" s="113"/>
      <c r="Y150" s="113"/>
      <c r="Z150" s="114"/>
      <c r="AA150" s="114"/>
      <c r="AB150" s="115"/>
      <c r="AC150" s="270"/>
      <c r="AD150" s="113"/>
      <c r="AE150" s="113"/>
      <c r="AF150" s="113"/>
      <c r="AG150" s="114"/>
      <c r="AH150" s="114"/>
      <c r="AI150" s="115"/>
      <c r="AJ150" s="230">
        <f t="shared" si="21"/>
        <v>6</v>
      </c>
      <c r="AK150" s="208">
        <f t="shared" si="22"/>
        <v>-2</v>
      </c>
      <c r="AL150" s="14"/>
    </row>
    <row r="151" spans="1:38" ht="20.25" customHeight="1">
      <c r="A151" s="698">
        <v>9</v>
      </c>
      <c r="B151" s="45" t="s">
        <v>83</v>
      </c>
      <c r="C151" s="54" t="s">
        <v>169</v>
      </c>
      <c r="D151" s="108">
        <f t="shared" si="20"/>
        <v>0</v>
      </c>
      <c r="E151" s="117"/>
      <c r="F151" s="161"/>
      <c r="G151" s="115"/>
      <c r="H151" s="512"/>
      <c r="I151" s="161"/>
      <c r="J151" s="113"/>
      <c r="K151" s="161"/>
      <c r="L151" s="114"/>
      <c r="M151" s="161"/>
      <c r="N151" s="115"/>
      <c r="O151" s="270"/>
      <c r="P151" s="113"/>
      <c r="Q151" s="113"/>
      <c r="R151" s="113"/>
      <c r="S151" s="114"/>
      <c r="T151" s="161"/>
      <c r="U151" s="115"/>
      <c r="V151" s="512"/>
      <c r="W151" s="513"/>
      <c r="X151" s="113"/>
      <c r="Y151" s="513"/>
      <c r="Z151" s="114"/>
      <c r="AA151" s="513"/>
      <c r="AB151" s="115"/>
      <c r="AC151" s="270"/>
      <c r="AD151" s="113"/>
      <c r="AE151" s="113"/>
      <c r="AF151" s="513"/>
      <c r="AG151" s="114"/>
      <c r="AH151" s="513"/>
      <c r="AI151" s="115"/>
      <c r="AJ151" s="230">
        <f t="shared" si="21"/>
        <v>0</v>
      </c>
      <c r="AK151" s="208">
        <f t="shared" si="22"/>
        <v>0</v>
      </c>
      <c r="AL151" s="14"/>
    </row>
    <row r="152" spans="1:38" ht="20.25" customHeight="1">
      <c r="A152" s="698">
        <v>10</v>
      </c>
      <c r="B152" s="45" t="s">
        <v>36</v>
      </c>
      <c r="C152" s="662" t="s">
        <v>77</v>
      </c>
      <c r="D152" s="108">
        <f t="shared" si="20"/>
        <v>12</v>
      </c>
      <c r="E152" s="117"/>
      <c r="F152" s="117"/>
      <c r="G152" s="115"/>
      <c r="H152" s="512"/>
      <c r="I152" s="161"/>
      <c r="J152" s="113"/>
      <c r="K152" s="173"/>
      <c r="L152" s="116">
        <v>2</v>
      </c>
      <c r="M152" s="114">
        <v>2</v>
      </c>
      <c r="N152" s="115"/>
      <c r="O152" s="270"/>
      <c r="P152" s="177">
        <v>2</v>
      </c>
      <c r="Q152" s="113"/>
      <c r="R152" s="177">
        <v>2</v>
      </c>
      <c r="S152" s="114"/>
      <c r="T152" s="114">
        <v>2</v>
      </c>
      <c r="U152" s="118"/>
      <c r="V152" s="512"/>
      <c r="W152" s="513"/>
      <c r="X152" s="113"/>
      <c r="Y152" s="113"/>
      <c r="Z152" s="114"/>
      <c r="AA152" s="114"/>
      <c r="AB152" s="115"/>
      <c r="AC152" s="270"/>
      <c r="AD152" s="113"/>
      <c r="AE152" s="113"/>
      <c r="AF152" s="113"/>
      <c r="AG152" s="114"/>
      <c r="AH152" s="114"/>
      <c r="AI152" s="115"/>
      <c r="AJ152" s="230">
        <f t="shared" si="21"/>
        <v>10</v>
      </c>
      <c r="AK152" s="208">
        <f t="shared" si="22"/>
        <v>2</v>
      </c>
      <c r="AL152" s="14"/>
    </row>
    <row r="153" spans="1:38" ht="20.25" customHeight="1">
      <c r="A153" s="698">
        <v>11</v>
      </c>
      <c r="B153" s="45" t="s">
        <v>38</v>
      </c>
      <c r="C153" s="46" t="s">
        <v>85</v>
      </c>
      <c r="D153" s="108">
        <f t="shared" si="20"/>
        <v>0</v>
      </c>
      <c r="E153" s="117"/>
      <c r="F153" s="117"/>
      <c r="G153" s="115"/>
      <c r="H153" s="512"/>
      <c r="I153" s="161"/>
      <c r="J153" s="113"/>
      <c r="K153" s="173"/>
      <c r="L153" s="117"/>
      <c r="M153" s="114"/>
      <c r="N153" s="115"/>
      <c r="O153" s="270"/>
      <c r="P153" s="173"/>
      <c r="Q153" s="113"/>
      <c r="R153" s="113"/>
      <c r="S153" s="114"/>
      <c r="T153" s="114"/>
      <c r="U153" s="115"/>
      <c r="V153" s="512"/>
      <c r="W153" s="513"/>
      <c r="X153" s="113"/>
      <c r="Y153" s="113"/>
      <c r="Z153" s="114"/>
      <c r="AA153" s="114"/>
      <c r="AB153" s="115"/>
      <c r="AC153" s="270"/>
      <c r="AD153" s="113"/>
      <c r="AE153" s="113"/>
      <c r="AF153" s="113"/>
      <c r="AG153" s="114"/>
      <c r="AH153" s="114"/>
      <c r="AI153" s="115"/>
      <c r="AJ153" s="230">
        <f t="shared" si="21"/>
        <v>0</v>
      </c>
      <c r="AK153" s="208">
        <f t="shared" si="22"/>
        <v>0</v>
      </c>
      <c r="AL153" s="14"/>
    </row>
    <row r="154" spans="1:38" ht="20.25" customHeight="1">
      <c r="A154" s="698">
        <v>12</v>
      </c>
      <c r="B154" s="348" t="s">
        <v>40</v>
      </c>
      <c r="C154" s="54" t="s">
        <v>85</v>
      </c>
      <c r="D154" s="108">
        <f t="shared" si="20"/>
        <v>4</v>
      </c>
      <c r="E154" s="117"/>
      <c r="F154" s="117"/>
      <c r="G154" s="115"/>
      <c r="H154" s="512"/>
      <c r="I154" s="515"/>
      <c r="J154" s="113"/>
      <c r="K154" s="173"/>
      <c r="L154" s="114"/>
      <c r="M154" s="114">
        <v>2</v>
      </c>
      <c r="N154" s="115"/>
      <c r="O154" s="270"/>
      <c r="P154" s="113"/>
      <c r="Q154" s="113"/>
      <c r="R154" s="113"/>
      <c r="S154" s="114"/>
      <c r="T154" s="114">
        <v>2</v>
      </c>
      <c r="U154" s="115"/>
      <c r="V154" s="512"/>
      <c r="W154" s="513"/>
      <c r="X154" s="113"/>
      <c r="Y154" s="113"/>
      <c r="Z154" s="114"/>
      <c r="AA154" s="114"/>
      <c r="AB154" s="115"/>
      <c r="AC154" s="270"/>
      <c r="AD154" s="113"/>
      <c r="AE154" s="113"/>
      <c r="AF154" s="113"/>
      <c r="AG154" s="114"/>
      <c r="AH154" s="114"/>
      <c r="AI154" s="115"/>
      <c r="AJ154" s="230">
        <f t="shared" si="21"/>
        <v>4</v>
      </c>
      <c r="AK154" s="208">
        <f t="shared" si="22"/>
        <v>0</v>
      </c>
      <c r="AL154" s="14"/>
    </row>
    <row r="155" spans="1:38" ht="17.45" customHeight="1">
      <c r="A155" s="698">
        <v>13</v>
      </c>
      <c r="B155" s="348" t="s">
        <v>42</v>
      </c>
      <c r="C155" s="54" t="s">
        <v>109</v>
      </c>
      <c r="D155" s="108">
        <f t="shared" si="20"/>
        <v>2</v>
      </c>
      <c r="E155" s="305"/>
      <c r="F155" s="305"/>
      <c r="G155" s="122"/>
      <c r="H155" s="162"/>
      <c r="I155" s="174"/>
      <c r="J155" s="120"/>
      <c r="K155" s="329"/>
      <c r="L155" s="121"/>
      <c r="M155" s="121"/>
      <c r="N155" s="122"/>
      <c r="O155" s="271"/>
      <c r="P155" s="120"/>
      <c r="Q155" s="120"/>
      <c r="R155" s="120">
        <v>2</v>
      </c>
      <c r="S155" s="121"/>
      <c r="T155" s="121"/>
      <c r="U155" s="122"/>
      <c r="V155" s="162"/>
      <c r="W155" s="174"/>
      <c r="X155" s="120"/>
      <c r="Y155" s="120"/>
      <c r="Z155" s="121"/>
      <c r="AA155" s="121"/>
      <c r="AB155" s="122"/>
      <c r="AC155" s="271"/>
      <c r="AD155" s="120"/>
      <c r="AE155" s="120"/>
      <c r="AF155" s="120"/>
      <c r="AG155" s="121"/>
      <c r="AH155" s="121"/>
      <c r="AI155" s="122"/>
      <c r="AJ155" s="230">
        <f t="shared" si="21"/>
        <v>2</v>
      </c>
      <c r="AK155" s="208">
        <f t="shared" si="22"/>
        <v>0</v>
      </c>
      <c r="AL155" s="14"/>
    </row>
    <row r="156" spans="1:38" ht="20.25" customHeight="1">
      <c r="A156" s="698">
        <v>14</v>
      </c>
      <c r="B156" s="348" t="s">
        <v>87</v>
      </c>
      <c r="C156" s="46" t="s">
        <v>118</v>
      </c>
      <c r="D156" s="108">
        <f t="shared" si="20"/>
        <v>4</v>
      </c>
      <c r="E156" s="305"/>
      <c r="F156" s="305"/>
      <c r="G156" s="122"/>
      <c r="H156" s="162"/>
      <c r="I156" s="174"/>
      <c r="J156" s="120"/>
      <c r="K156" s="329"/>
      <c r="L156" s="378">
        <v>2</v>
      </c>
      <c r="M156" s="121"/>
      <c r="N156" s="122"/>
      <c r="O156" s="271"/>
      <c r="P156" s="120"/>
      <c r="Q156" s="120">
        <v>2</v>
      </c>
      <c r="R156" s="120"/>
      <c r="S156" s="121"/>
      <c r="T156" s="121"/>
      <c r="U156" s="372"/>
      <c r="V156" s="162"/>
      <c r="W156" s="174"/>
      <c r="X156" s="120"/>
      <c r="Y156" s="120"/>
      <c r="Z156" s="121"/>
      <c r="AA156" s="121"/>
      <c r="AB156" s="122"/>
      <c r="AC156" s="271"/>
      <c r="AD156" s="120"/>
      <c r="AE156" s="120"/>
      <c r="AF156" s="120"/>
      <c r="AG156" s="121"/>
      <c r="AH156" s="121"/>
      <c r="AI156" s="122"/>
      <c r="AJ156" s="230">
        <f t="shared" si="21"/>
        <v>4</v>
      </c>
      <c r="AK156" s="208">
        <f t="shared" si="22"/>
        <v>0</v>
      </c>
      <c r="AL156" s="14"/>
    </row>
    <row r="157" spans="1:38" ht="20.25" customHeight="1">
      <c r="A157" s="698">
        <v>15</v>
      </c>
      <c r="B157" s="59" t="s">
        <v>88</v>
      </c>
      <c r="C157" s="54" t="s">
        <v>80</v>
      </c>
      <c r="D157" s="108">
        <f t="shared" si="20"/>
        <v>14</v>
      </c>
      <c r="E157" s="305"/>
      <c r="F157" s="305"/>
      <c r="G157" s="122"/>
      <c r="H157" s="162"/>
      <c r="I157" s="266">
        <v>2</v>
      </c>
      <c r="J157" s="120">
        <v>2</v>
      </c>
      <c r="K157" s="329"/>
      <c r="L157" s="121"/>
      <c r="M157" s="378">
        <v>2</v>
      </c>
      <c r="N157" s="122"/>
      <c r="O157" s="271"/>
      <c r="P157" s="377">
        <v>2</v>
      </c>
      <c r="Q157" s="120">
        <v>2</v>
      </c>
      <c r="R157" s="120"/>
      <c r="S157" s="378">
        <v>2</v>
      </c>
      <c r="T157" s="378">
        <v>2</v>
      </c>
      <c r="U157" s="372"/>
      <c r="V157" s="316"/>
      <c r="W157" s="174"/>
      <c r="X157" s="120"/>
      <c r="Y157" s="120"/>
      <c r="Z157" s="121"/>
      <c r="AA157" s="121"/>
      <c r="AB157" s="122"/>
      <c r="AC157" s="271"/>
      <c r="AD157" s="120"/>
      <c r="AE157" s="120"/>
      <c r="AF157" s="120"/>
      <c r="AG157" s="121"/>
      <c r="AH157" s="121"/>
      <c r="AI157" s="122"/>
      <c r="AJ157" s="230">
        <f t="shared" si="21"/>
        <v>14</v>
      </c>
      <c r="AK157" s="208">
        <f t="shared" si="22"/>
        <v>0</v>
      </c>
      <c r="AL157" s="14"/>
    </row>
    <row r="158" spans="1:38" s="202" customFormat="1" ht="20.25">
      <c r="A158" s="795"/>
      <c r="B158" s="699"/>
      <c r="C158" s="257"/>
      <c r="D158" s="108">
        <f t="shared" si="20"/>
        <v>68</v>
      </c>
      <c r="E158" s="344">
        <f>SUM(E143:E157)</f>
        <v>0</v>
      </c>
      <c r="F158" s="344">
        <f t="shared" ref="F158:AA158" si="23">SUM(F143:F157)</f>
        <v>0</v>
      </c>
      <c r="G158" s="344">
        <f t="shared" si="23"/>
        <v>0</v>
      </c>
      <c r="H158" s="344">
        <f t="shared" si="23"/>
        <v>0</v>
      </c>
      <c r="I158" s="344">
        <f t="shared" si="23"/>
        <v>6</v>
      </c>
      <c r="J158" s="344">
        <f t="shared" si="23"/>
        <v>8</v>
      </c>
      <c r="K158" s="344">
        <f t="shared" si="23"/>
        <v>0</v>
      </c>
      <c r="L158" s="344">
        <f t="shared" si="23"/>
        <v>8</v>
      </c>
      <c r="M158" s="344">
        <f t="shared" si="23"/>
        <v>8</v>
      </c>
      <c r="N158" s="344">
        <f t="shared" si="23"/>
        <v>0</v>
      </c>
      <c r="O158" s="344">
        <f t="shared" si="23"/>
        <v>0</v>
      </c>
      <c r="P158" s="344">
        <f t="shared" si="23"/>
        <v>8</v>
      </c>
      <c r="Q158" s="344">
        <f t="shared" si="23"/>
        <v>6</v>
      </c>
      <c r="R158" s="344">
        <f t="shared" si="23"/>
        <v>8</v>
      </c>
      <c r="S158" s="344">
        <f t="shared" si="23"/>
        <v>8</v>
      </c>
      <c r="T158" s="344">
        <f t="shared" si="23"/>
        <v>8</v>
      </c>
      <c r="U158" s="344">
        <f t="shared" si="23"/>
        <v>0</v>
      </c>
      <c r="V158" s="344">
        <f t="shared" si="23"/>
        <v>0</v>
      </c>
      <c r="W158" s="344">
        <f t="shared" si="23"/>
        <v>0</v>
      </c>
      <c r="X158" s="344">
        <f t="shared" si="23"/>
        <v>0</v>
      </c>
      <c r="Y158" s="344">
        <f t="shared" si="23"/>
        <v>0</v>
      </c>
      <c r="Z158" s="344">
        <f t="shared" si="23"/>
        <v>0</v>
      </c>
      <c r="AA158" s="344">
        <f t="shared" si="23"/>
        <v>0</v>
      </c>
      <c r="AB158" s="344">
        <f t="shared" ref="AB158:AI158" si="24">SUM(AB143:AB157)</f>
        <v>0</v>
      </c>
      <c r="AC158" s="344">
        <f t="shared" si="24"/>
        <v>0</v>
      </c>
      <c r="AD158" s="344">
        <f t="shared" si="24"/>
        <v>0</v>
      </c>
      <c r="AE158" s="344">
        <f t="shared" si="24"/>
        <v>0</v>
      </c>
      <c r="AF158" s="344">
        <f t="shared" si="24"/>
        <v>0</v>
      </c>
      <c r="AG158" s="344">
        <f t="shared" si="24"/>
        <v>0</v>
      </c>
      <c r="AH158" s="344">
        <f t="shared" si="24"/>
        <v>0</v>
      </c>
      <c r="AI158" s="475">
        <f t="shared" si="24"/>
        <v>0</v>
      </c>
      <c r="AJ158" s="344">
        <f t="shared" si="21"/>
        <v>68</v>
      </c>
      <c r="AK158" s="781">
        <f t="shared" si="22"/>
        <v>0</v>
      </c>
      <c r="AL158" s="201"/>
    </row>
    <row r="159" spans="1:38" s="8" customFormat="1" ht="20.25">
      <c r="A159" s="76"/>
      <c r="B159" s="717"/>
      <c r="C159" s="302"/>
      <c r="D159" s="799"/>
      <c r="E159" s="304"/>
      <c r="F159" s="304"/>
      <c r="G159" s="111"/>
      <c r="H159" s="176"/>
      <c r="I159" s="110"/>
      <c r="J159" s="109"/>
      <c r="K159" s="328"/>
      <c r="L159" s="110"/>
      <c r="M159" s="110"/>
      <c r="N159" s="111"/>
      <c r="O159" s="268"/>
      <c r="P159" s="109"/>
      <c r="Q159" s="109"/>
      <c r="R159" s="109"/>
      <c r="S159" s="110"/>
      <c r="T159" s="110"/>
      <c r="U159" s="111"/>
      <c r="V159" s="176"/>
      <c r="W159" s="602"/>
      <c r="X159" s="109"/>
      <c r="Y159" s="109"/>
      <c r="Z159" s="110"/>
      <c r="AA159" s="110"/>
      <c r="AB159" s="111"/>
      <c r="AC159" s="268"/>
      <c r="AD159" s="109"/>
      <c r="AE159" s="109"/>
      <c r="AF159" s="109"/>
      <c r="AG159" s="110"/>
      <c r="AH159" s="110"/>
      <c r="AI159" s="111"/>
      <c r="AJ159" s="220">
        <f t="shared" si="21"/>
        <v>0</v>
      </c>
      <c r="AK159" s="195">
        <f t="shared" si="22"/>
        <v>0</v>
      </c>
      <c r="AL159" s="14"/>
    </row>
    <row r="160" spans="1:38" s="8" customFormat="1" ht="20.25">
      <c r="A160" s="567"/>
      <c r="B160" s="718"/>
      <c r="C160" s="302"/>
      <c r="D160" s="735"/>
      <c r="E160" s="117"/>
      <c r="F160" s="117"/>
      <c r="G160" s="115"/>
      <c r="H160" s="512"/>
      <c r="I160" s="114"/>
      <c r="J160" s="113"/>
      <c r="K160" s="173"/>
      <c r="L160" s="116"/>
      <c r="M160" s="114"/>
      <c r="N160" s="115"/>
      <c r="O160" s="270"/>
      <c r="P160" s="113"/>
      <c r="Q160" s="177"/>
      <c r="R160" s="113"/>
      <c r="S160" s="114"/>
      <c r="T160" s="114"/>
      <c r="U160" s="115"/>
      <c r="V160" s="512"/>
      <c r="W160" s="513"/>
      <c r="X160" s="113"/>
      <c r="Y160" s="113"/>
      <c r="Z160" s="114"/>
      <c r="AA160" s="114"/>
      <c r="AB160" s="115"/>
      <c r="AC160" s="270"/>
      <c r="AD160" s="113"/>
      <c r="AE160" s="113"/>
      <c r="AF160" s="113"/>
      <c r="AG160" s="114"/>
      <c r="AH160" s="114"/>
      <c r="AI160" s="115"/>
      <c r="AJ160" s="332">
        <f t="shared" si="21"/>
        <v>0</v>
      </c>
      <c r="AK160" s="195">
        <f t="shared" si="22"/>
        <v>0</v>
      </c>
      <c r="AL160" s="14"/>
    </row>
    <row r="161" spans="1:38" s="8" customFormat="1" ht="18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481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</row>
    <row r="162" spans="1:38" s="9" customFormat="1" ht="18.75">
      <c r="A162" s="14"/>
      <c r="B162" s="14"/>
      <c r="C162" s="14"/>
      <c r="D162" s="14"/>
      <c r="E162" s="20" t="s">
        <v>54</v>
      </c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172"/>
      <c r="W162" s="20"/>
      <c r="X162" s="20"/>
      <c r="Y162" s="20"/>
      <c r="Z162" s="175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</row>
    <row r="163" spans="1:38" s="9" customFormat="1" ht="18.75">
      <c r="A163" s="14"/>
      <c r="B163" s="14"/>
      <c r="C163" s="14"/>
      <c r="D163" s="14"/>
      <c r="E163" s="1256" t="s">
        <v>102</v>
      </c>
      <c r="F163" s="1256"/>
      <c r="G163" s="1256"/>
      <c r="H163" s="1256"/>
      <c r="I163" s="1256"/>
      <c r="J163" s="1256"/>
      <c r="K163" s="1256"/>
      <c r="L163" s="1256"/>
      <c r="M163" s="1256"/>
      <c r="N163" s="1256"/>
      <c r="O163" s="1256"/>
      <c r="P163" s="1256"/>
      <c r="Q163" s="1256"/>
      <c r="R163" s="1256"/>
      <c r="S163" s="1256"/>
      <c r="T163" s="1256"/>
      <c r="U163" s="1256"/>
      <c r="V163" s="1256"/>
      <c r="W163" s="1256"/>
      <c r="X163" s="1256"/>
      <c r="Y163" s="1256"/>
      <c r="Z163" s="1256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</row>
    <row r="164" spans="1:38" s="9" customFormat="1" ht="18.75">
      <c r="A164" s="14"/>
      <c r="B164" s="1267"/>
      <c r="C164" s="1267"/>
      <c r="D164" s="1267"/>
      <c r="E164" s="1267"/>
      <c r="F164" s="1267"/>
      <c r="G164" s="1267"/>
      <c r="H164" s="1267"/>
      <c r="I164" s="1267"/>
      <c r="J164" s="1267"/>
      <c r="K164" s="1267"/>
      <c r="L164" s="1267"/>
      <c r="M164" s="1267"/>
      <c r="N164" s="1267"/>
      <c r="O164" s="1267"/>
      <c r="P164" s="1267"/>
      <c r="Q164" s="1267"/>
      <c r="R164" s="1267"/>
      <c r="S164" s="1267"/>
      <c r="T164" s="1267"/>
      <c r="U164" s="1267"/>
      <c r="V164" s="1267"/>
      <c r="W164" s="1267"/>
      <c r="X164" s="1267"/>
      <c r="Y164" s="1267"/>
      <c r="Z164" s="1267"/>
      <c r="AA164" s="1267"/>
      <c r="AB164" s="1267"/>
      <c r="AC164" s="1267"/>
      <c r="AD164" s="1267"/>
      <c r="AE164" s="1267"/>
      <c r="AF164" s="1267"/>
      <c r="AG164" s="1267"/>
      <c r="AH164" s="1267"/>
      <c r="AI164" s="14"/>
      <c r="AJ164" s="14"/>
      <c r="AK164" s="14"/>
      <c r="AL164" s="14"/>
    </row>
  </sheetData>
  <mergeCells count="50">
    <mergeCell ref="B1:AH1"/>
    <mergeCell ref="B2:AJ2"/>
    <mergeCell ref="E4:G4"/>
    <mergeCell ref="J4:S4"/>
    <mergeCell ref="V4:Y4"/>
    <mergeCell ref="AA4:AD4"/>
    <mergeCell ref="AH4:AI4"/>
    <mergeCell ref="E6:AI6"/>
    <mergeCell ref="E33:Z33"/>
    <mergeCell ref="B34:AH34"/>
    <mergeCell ref="B35:AH35"/>
    <mergeCell ref="B36:AJ36"/>
    <mergeCell ref="E38:G38"/>
    <mergeCell ref="J38:S38"/>
    <mergeCell ref="V38:Y38"/>
    <mergeCell ref="AA38:AD38"/>
    <mergeCell ref="AH38:AI38"/>
    <mergeCell ref="E40:AI40"/>
    <mergeCell ref="E71:Z71"/>
    <mergeCell ref="B72:AH72"/>
    <mergeCell ref="B73:AH73"/>
    <mergeCell ref="B74:AJ74"/>
    <mergeCell ref="E76:G76"/>
    <mergeCell ref="J76:S76"/>
    <mergeCell ref="V76:Y76"/>
    <mergeCell ref="AA76:AD76"/>
    <mergeCell ref="AH76:AI76"/>
    <mergeCell ref="E78:AI78"/>
    <mergeCell ref="E104:Z104"/>
    <mergeCell ref="B105:AH105"/>
    <mergeCell ref="B106:AH106"/>
    <mergeCell ref="B107:AJ107"/>
    <mergeCell ref="E109:G109"/>
    <mergeCell ref="J109:S109"/>
    <mergeCell ref="V109:Y109"/>
    <mergeCell ref="AA109:AD109"/>
    <mergeCell ref="AH109:AI109"/>
    <mergeCell ref="E111:AI111"/>
    <mergeCell ref="E133:Z133"/>
    <mergeCell ref="B134:AH134"/>
    <mergeCell ref="B135:AH135"/>
    <mergeCell ref="B136:AJ136"/>
    <mergeCell ref="E140:AI140"/>
    <mergeCell ref="E163:Z163"/>
    <mergeCell ref="B164:AH164"/>
    <mergeCell ref="E138:G138"/>
    <mergeCell ref="J138:S138"/>
    <mergeCell ref="V138:Y138"/>
    <mergeCell ref="AA138:AD138"/>
    <mergeCell ref="AH138:AI138"/>
  </mergeCells>
  <printOptions horizontalCentered="1"/>
  <pageMargins left="0.15763888888888899" right="0.15763888888888899" top="0.39374999999999999" bottom="0.196527777777778" header="0.51180555555555496" footer="0.51180555555555496"/>
  <pageSetup paperSize="9" scale="55" fitToHeight="0" orientation="landscape" r:id="rId1"/>
  <rowBreaks count="4" manualBreakCount="4">
    <brk id="34" max="37" man="1"/>
    <brk id="72" max="37" man="1"/>
    <brk id="105" max="37" man="1"/>
    <brk id="134" max="3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  <pageSetUpPr fitToPage="1"/>
  </sheetPr>
  <dimension ref="A1:AMJ188"/>
  <sheetViews>
    <sheetView view="pageBreakPreview" topLeftCell="A78" zoomScale="50" zoomScaleNormal="70" zoomScalePageLayoutView="65" workbookViewId="0">
      <selection activeCell="AP103" sqref="AP103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5.140625" style="8" customWidth="1"/>
    <col min="6" max="13" width="4.7109375" style="8" customWidth="1"/>
    <col min="14" max="14" width="5" style="8" customWidth="1"/>
    <col min="15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11.570312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57" t="s">
        <v>0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7"/>
      <c r="AD1" s="1257"/>
      <c r="AE1" s="1257"/>
      <c r="AF1" s="1257"/>
      <c r="AG1" s="1257"/>
      <c r="AH1" s="1257"/>
      <c r="AI1" s="175"/>
      <c r="AJ1" s="175"/>
      <c r="AK1" s="175"/>
    </row>
    <row r="2" spans="1:38" ht="24.75" customHeight="1">
      <c r="A2" s="14"/>
      <c r="B2" s="1258" t="s">
        <v>121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8"/>
      <c r="T2" s="1258"/>
      <c r="U2" s="1258"/>
      <c r="V2" s="1258"/>
      <c r="W2" s="1258"/>
      <c r="X2" s="1258"/>
      <c r="Y2" s="1258"/>
      <c r="Z2" s="1258"/>
      <c r="AA2" s="1258"/>
      <c r="AB2" s="1258"/>
      <c r="AC2" s="1258"/>
      <c r="AD2" s="1258"/>
      <c r="AE2" s="1258"/>
      <c r="AF2" s="1258"/>
      <c r="AG2" s="1258"/>
      <c r="AH2" s="1258"/>
      <c r="AI2" s="1258"/>
      <c r="AJ2" s="1258"/>
      <c r="AK2" s="19">
        <v>2025</v>
      </c>
      <c r="AL2" s="14"/>
    </row>
    <row r="3" spans="1:38" ht="18.75">
      <c r="A3" s="14"/>
      <c r="B3" s="15"/>
      <c r="C3" s="16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8"/>
      <c r="W3" s="17"/>
      <c r="X3" s="17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4"/>
    </row>
    <row r="4" spans="1:38" ht="29.25" customHeight="1">
      <c r="A4" s="18"/>
      <c r="B4" s="19" t="s">
        <v>3</v>
      </c>
      <c r="C4" s="20" t="s">
        <v>4</v>
      </c>
      <c r="D4" s="16"/>
      <c r="E4" s="1259" t="s">
        <v>5</v>
      </c>
      <c r="F4" s="1259"/>
      <c r="G4" s="1259"/>
      <c r="H4" s="16">
        <v>1</v>
      </c>
      <c r="I4" s="16"/>
      <c r="J4" s="1259"/>
      <c r="K4" s="1259"/>
      <c r="L4" s="1259"/>
      <c r="M4" s="1259"/>
      <c r="N4" s="1259"/>
      <c r="O4" s="1259"/>
      <c r="P4" s="1259"/>
      <c r="Q4" s="1259"/>
      <c r="R4" s="1259"/>
      <c r="S4" s="1259"/>
      <c r="T4" s="16"/>
      <c r="U4" s="16"/>
      <c r="V4" s="1259" t="s">
        <v>6</v>
      </c>
      <c r="W4" s="1259"/>
      <c r="X4" s="1259"/>
      <c r="Y4" s="1259"/>
      <c r="Z4" s="16"/>
      <c r="AA4" s="1260" t="s">
        <v>176</v>
      </c>
      <c r="AB4" s="1260"/>
      <c r="AC4" s="1260"/>
      <c r="AD4" s="1260"/>
      <c r="AE4" s="16"/>
      <c r="AF4" s="16"/>
      <c r="AG4" s="16"/>
      <c r="AH4" s="1259" t="s">
        <v>8</v>
      </c>
      <c r="AI4" s="1259"/>
      <c r="AJ4" s="15"/>
      <c r="AK4" s="15"/>
      <c r="AL4" s="14"/>
    </row>
    <row r="5" spans="1:38" ht="19.5" customHeight="1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169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7"/>
      <c r="AK5" s="17"/>
      <c r="AL5" s="14"/>
    </row>
    <row r="6" spans="1:38" ht="18.75">
      <c r="A6" s="23"/>
      <c r="B6" s="24"/>
      <c r="C6" s="25"/>
      <c r="D6" s="24"/>
      <c r="E6" s="1254" t="s">
        <v>9</v>
      </c>
      <c r="F6" s="1254"/>
      <c r="G6" s="1254"/>
      <c r="H6" s="1254"/>
      <c r="I6" s="1254"/>
      <c r="J6" s="1254"/>
      <c r="K6" s="1254"/>
      <c r="L6" s="1254"/>
      <c r="M6" s="1254"/>
      <c r="N6" s="1254"/>
      <c r="O6" s="1254"/>
      <c r="P6" s="1254"/>
      <c r="Q6" s="1254"/>
      <c r="R6" s="1254"/>
      <c r="S6" s="1254"/>
      <c r="T6" s="1254"/>
      <c r="U6" s="1254"/>
      <c r="V6" s="1254"/>
      <c r="W6" s="1254"/>
      <c r="X6" s="1254"/>
      <c r="Y6" s="1254"/>
      <c r="Z6" s="1254"/>
      <c r="AA6" s="1254"/>
      <c r="AB6" s="1254"/>
      <c r="AC6" s="1254"/>
      <c r="AD6" s="1254"/>
      <c r="AE6" s="1254"/>
      <c r="AF6" s="1254"/>
      <c r="AG6" s="1254"/>
      <c r="AH6" s="1254"/>
      <c r="AI6" s="1255"/>
      <c r="AJ6" s="24"/>
      <c r="AK6" s="24"/>
      <c r="AL6" s="14"/>
    </row>
    <row r="7" spans="1:38" ht="18.75">
      <c r="A7" s="26"/>
      <c r="B7" s="27"/>
      <c r="C7" s="28"/>
      <c r="D7" s="27"/>
      <c r="E7" s="29"/>
      <c r="F7" s="30" t="s">
        <v>10</v>
      </c>
      <c r="G7" s="30"/>
      <c r="H7" s="30"/>
      <c r="I7" s="30"/>
      <c r="J7" s="30"/>
      <c r="K7" s="30"/>
      <c r="L7" s="30"/>
      <c r="M7" s="30" t="s">
        <v>11</v>
      </c>
      <c r="N7" s="30"/>
      <c r="O7" s="30"/>
      <c r="P7" s="30"/>
      <c r="Q7" s="170"/>
      <c r="R7" s="30"/>
      <c r="S7" s="30"/>
      <c r="T7" s="30" t="s">
        <v>10</v>
      </c>
      <c r="U7" s="30"/>
      <c r="V7" s="170"/>
      <c r="W7" s="30"/>
      <c r="X7" s="30"/>
      <c r="Y7" s="30"/>
      <c r="Z7" s="30"/>
      <c r="AA7" s="30" t="s">
        <v>11</v>
      </c>
      <c r="AB7" s="30"/>
      <c r="AC7" s="30"/>
      <c r="AD7" s="30"/>
      <c r="AE7" s="170"/>
      <c r="AF7" s="30"/>
      <c r="AG7" s="30"/>
      <c r="AH7" s="30" t="s">
        <v>10</v>
      </c>
      <c r="AI7" s="187"/>
      <c r="AJ7" s="188"/>
      <c r="AK7" s="188"/>
      <c r="AL7" s="14"/>
    </row>
    <row r="8" spans="1:38" s="6" customFormat="1" ht="71.25" customHeight="1">
      <c r="A8" s="31" t="s">
        <v>12</v>
      </c>
      <c r="B8" s="32" t="s">
        <v>13</v>
      </c>
      <c r="C8" s="33" t="s">
        <v>14</v>
      </c>
      <c r="D8" s="34" t="s">
        <v>15</v>
      </c>
      <c r="E8" s="35">
        <v>1</v>
      </c>
      <c r="F8" s="36">
        <v>2</v>
      </c>
      <c r="G8" s="36">
        <v>3</v>
      </c>
      <c r="H8" s="36">
        <v>4</v>
      </c>
      <c r="I8" s="139">
        <v>5</v>
      </c>
      <c r="J8" s="36">
        <v>6</v>
      </c>
      <c r="K8" s="36">
        <v>7</v>
      </c>
      <c r="L8" s="36">
        <v>8</v>
      </c>
      <c r="M8" s="36">
        <v>9</v>
      </c>
      <c r="N8" s="36">
        <v>10</v>
      </c>
      <c r="O8" s="36">
        <v>11</v>
      </c>
      <c r="P8" s="36">
        <v>12</v>
      </c>
      <c r="Q8" s="171">
        <v>13</v>
      </c>
      <c r="R8" s="36">
        <v>14</v>
      </c>
      <c r="S8" s="36">
        <v>15</v>
      </c>
      <c r="T8" s="36">
        <v>16</v>
      </c>
      <c r="U8" s="36">
        <v>17</v>
      </c>
      <c r="V8" s="139">
        <v>18</v>
      </c>
      <c r="W8" s="36">
        <v>19</v>
      </c>
      <c r="X8" s="171">
        <v>20</v>
      </c>
      <c r="Y8" s="36">
        <v>21</v>
      </c>
      <c r="Z8" s="36">
        <v>22</v>
      </c>
      <c r="AA8" s="36">
        <v>23</v>
      </c>
      <c r="AB8" s="36">
        <v>24</v>
      </c>
      <c r="AC8" s="36">
        <v>25</v>
      </c>
      <c r="AD8" s="36">
        <v>26</v>
      </c>
      <c r="AE8" s="171">
        <v>27</v>
      </c>
      <c r="AF8" s="36">
        <v>28</v>
      </c>
      <c r="AG8" s="36">
        <v>29</v>
      </c>
      <c r="AH8" s="36">
        <v>30</v>
      </c>
      <c r="AI8" s="190"/>
      <c r="AJ8" s="191" t="s">
        <v>16</v>
      </c>
      <c r="AK8" s="191" t="s">
        <v>17</v>
      </c>
      <c r="AL8" s="14"/>
    </row>
    <row r="9" spans="1:38" ht="20.25">
      <c r="A9" s="37">
        <v>1</v>
      </c>
      <c r="B9" s="537" t="s">
        <v>18</v>
      </c>
      <c r="C9" s="538" t="s">
        <v>112</v>
      </c>
      <c r="D9" s="40">
        <v>36</v>
      </c>
      <c r="E9" s="442"/>
      <c r="F9" s="113"/>
      <c r="G9" s="113">
        <v>2</v>
      </c>
      <c r="H9" s="114"/>
      <c r="I9" s="114">
        <v>2</v>
      </c>
      <c r="J9" s="115"/>
      <c r="K9" s="270"/>
      <c r="L9" s="113"/>
      <c r="M9" s="113"/>
      <c r="N9" s="113">
        <v>2</v>
      </c>
      <c r="O9" s="114"/>
      <c r="P9" s="114"/>
      <c r="Q9" s="115"/>
      <c r="R9" s="270"/>
      <c r="S9" s="113"/>
      <c r="T9" s="113"/>
      <c r="U9" s="113">
        <v>2</v>
      </c>
      <c r="V9" s="114"/>
      <c r="W9" s="114">
        <v>2</v>
      </c>
      <c r="X9" s="115"/>
      <c r="Y9" s="270"/>
      <c r="Z9" s="113"/>
      <c r="AA9" s="113"/>
      <c r="AB9" s="113">
        <v>2</v>
      </c>
      <c r="AC9" s="114"/>
      <c r="AD9" s="114"/>
      <c r="AE9" s="115"/>
      <c r="AF9" s="270"/>
      <c r="AG9" s="113"/>
      <c r="AH9" s="113"/>
      <c r="AI9" s="520"/>
      <c r="AJ9" s="220">
        <f>SUM(E9:AI9)</f>
        <v>12</v>
      </c>
      <c r="AK9" s="571">
        <f>D9-AJ9</f>
        <v>24</v>
      </c>
      <c r="AL9" s="14"/>
    </row>
    <row r="10" spans="1:38" ht="20.25">
      <c r="A10" s="44">
        <v>2</v>
      </c>
      <c r="B10" s="321" t="s">
        <v>21</v>
      </c>
      <c r="C10" s="539" t="s">
        <v>74</v>
      </c>
      <c r="D10" s="55">
        <v>60</v>
      </c>
      <c r="E10" s="442"/>
      <c r="F10" s="113"/>
      <c r="G10" s="113"/>
      <c r="H10" s="114"/>
      <c r="I10" s="114">
        <v>2</v>
      </c>
      <c r="J10" s="115"/>
      <c r="K10" s="270"/>
      <c r="L10" s="113"/>
      <c r="M10" s="113"/>
      <c r="N10" s="113"/>
      <c r="O10" s="114"/>
      <c r="P10" s="114">
        <v>2</v>
      </c>
      <c r="Q10" s="115"/>
      <c r="R10" s="270"/>
      <c r="S10" s="113"/>
      <c r="T10" s="113"/>
      <c r="U10" s="113"/>
      <c r="V10" s="114"/>
      <c r="W10" s="114">
        <v>2</v>
      </c>
      <c r="X10" s="115"/>
      <c r="Y10" s="270"/>
      <c r="Z10" s="113"/>
      <c r="AA10" s="113"/>
      <c r="AB10" s="113"/>
      <c r="AC10" s="114"/>
      <c r="AD10" s="114">
        <v>2</v>
      </c>
      <c r="AE10" s="115"/>
      <c r="AF10" s="270"/>
      <c r="AG10" s="113"/>
      <c r="AH10" s="113"/>
      <c r="AI10" s="520"/>
      <c r="AJ10" s="220">
        <f t="shared" ref="AJ10:AJ36" si="0">SUM(E10:AI10)</f>
        <v>8</v>
      </c>
      <c r="AK10" s="571">
        <f>D10-AJ10</f>
        <v>52</v>
      </c>
      <c r="AL10" s="14"/>
    </row>
    <row r="11" spans="1:38" ht="20.25" customHeight="1">
      <c r="A11" s="44">
        <v>3</v>
      </c>
      <c r="B11" s="321" t="s">
        <v>22</v>
      </c>
      <c r="C11" s="361" t="s">
        <v>52</v>
      </c>
      <c r="D11" s="57">
        <v>60</v>
      </c>
      <c r="E11" s="442"/>
      <c r="F11" s="113"/>
      <c r="G11" s="113"/>
      <c r="H11" s="114">
        <v>2</v>
      </c>
      <c r="I11" s="114"/>
      <c r="J11" s="115"/>
      <c r="K11" s="270"/>
      <c r="L11" s="113"/>
      <c r="M11" s="113"/>
      <c r="N11" s="113"/>
      <c r="O11" s="114">
        <v>2</v>
      </c>
      <c r="P11" s="114"/>
      <c r="Q11" s="115"/>
      <c r="R11" s="270"/>
      <c r="S11" s="113">
        <v>2</v>
      </c>
      <c r="T11" s="113"/>
      <c r="U11" s="113"/>
      <c r="V11" s="50">
        <v>2</v>
      </c>
      <c r="W11" s="50"/>
      <c r="X11" s="142"/>
      <c r="Y11" s="143"/>
      <c r="Z11" s="49"/>
      <c r="AA11" s="49"/>
      <c r="AB11" s="49"/>
      <c r="AC11" s="50">
        <v>2</v>
      </c>
      <c r="AD11" s="114"/>
      <c r="AE11" s="115"/>
      <c r="AF11" s="270"/>
      <c r="AG11" s="113">
        <v>2</v>
      </c>
      <c r="AH11" s="113"/>
      <c r="AI11" s="520"/>
      <c r="AJ11" s="220">
        <f t="shared" si="0"/>
        <v>12</v>
      </c>
      <c r="AK11" s="571">
        <f t="shared" ref="AK11:AK23" si="1">D11-AJ11</f>
        <v>48</v>
      </c>
      <c r="AL11" s="14"/>
    </row>
    <row r="12" spans="1:38" ht="20.25" customHeight="1">
      <c r="A12" s="44">
        <v>4</v>
      </c>
      <c r="B12" s="321" t="s">
        <v>24</v>
      </c>
      <c r="C12" s="647" t="s">
        <v>76</v>
      </c>
      <c r="D12" s="541">
        <v>36</v>
      </c>
      <c r="E12" s="442"/>
      <c r="F12" s="113"/>
      <c r="G12" s="113"/>
      <c r="H12" s="114"/>
      <c r="I12" s="114"/>
      <c r="J12" s="115"/>
      <c r="K12" s="270"/>
      <c r="L12" s="113">
        <v>2</v>
      </c>
      <c r="M12" s="113"/>
      <c r="N12" s="113"/>
      <c r="O12" s="114"/>
      <c r="P12" s="114"/>
      <c r="Q12" s="115"/>
      <c r="R12" s="270"/>
      <c r="S12" s="113">
        <v>2</v>
      </c>
      <c r="T12" s="113"/>
      <c r="U12" s="177">
        <v>2</v>
      </c>
      <c r="V12" s="114"/>
      <c r="W12" s="114"/>
      <c r="X12" s="115"/>
      <c r="Y12" s="270"/>
      <c r="Z12" s="113">
        <v>2</v>
      </c>
      <c r="AA12" s="113"/>
      <c r="AB12" s="113"/>
      <c r="AC12" s="114"/>
      <c r="AD12" s="114"/>
      <c r="AE12" s="115"/>
      <c r="AF12" s="270"/>
      <c r="AG12" s="113">
        <v>2</v>
      </c>
      <c r="AH12" s="113"/>
      <c r="AI12" s="520"/>
      <c r="AJ12" s="220">
        <f t="shared" si="0"/>
        <v>10</v>
      </c>
      <c r="AK12" s="571">
        <f t="shared" si="1"/>
        <v>26</v>
      </c>
      <c r="AL12" s="14"/>
    </row>
    <row r="13" spans="1:38" ht="20.25" customHeight="1">
      <c r="A13" s="44">
        <v>5</v>
      </c>
      <c r="B13" s="542" t="s">
        <v>26</v>
      </c>
      <c r="C13" s="361" t="s">
        <v>177</v>
      </c>
      <c r="D13" s="543">
        <v>60</v>
      </c>
      <c r="E13" s="442"/>
      <c r="F13" s="113">
        <v>2</v>
      </c>
      <c r="G13" s="113">
        <v>2</v>
      </c>
      <c r="H13" s="114"/>
      <c r="I13" s="114"/>
      <c r="J13" s="115"/>
      <c r="K13" s="270"/>
      <c r="L13" s="113"/>
      <c r="M13" s="113">
        <v>2</v>
      </c>
      <c r="N13" s="113">
        <v>2</v>
      </c>
      <c r="O13" s="114"/>
      <c r="P13" s="114"/>
      <c r="Q13" s="115"/>
      <c r="R13" s="270"/>
      <c r="S13" s="113"/>
      <c r="T13" s="113">
        <v>2</v>
      </c>
      <c r="U13" s="113">
        <v>2</v>
      </c>
      <c r="V13" s="114"/>
      <c r="W13" s="114"/>
      <c r="X13" s="115"/>
      <c r="Y13" s="270"/>
      <c r="Z13" s="113"/>
      <c r="AA13" s="113">
        <v>2</v>
      </c>
      <c r="AB13" s="113">
        <v>2</v>
      </c>
      <c r="AC13" s="114"/>
      <c r="AD13" s="114"/>
      <c r="AE13" s="115"/>
      <c r="AF13" s="270"/>
      <c r="AG13" s="113"/>
      <c r="AH13" s="113">
        <v>2</v>
      </c>
      <c r="AI13" s="520"/>
      <c r="AJ13" s="220">
        <f t="shared" si="0"/>
        <v>18</v>
      </c>
      <c r="AK13" s="571">
        <f t="shared" si="1"/>
        <v>42</v>
      </c>
      <c r="AL13" s="14"/>
    </row>
    <row r="14" spans="1:38" ht="20.25" customHeight="1">
      <c r="A14" s="44">
        <v>6</v>
      </c>
      <c r="B14" s="321" t="s">
        <v>28</v>
      </c>
      <c r="C14" s="361" t="s">
        <v>128</v>
      </c>
      <c r="D14" s="541">
        <v>60</v>
      </c>
      <c r="E14" s="442"/>
      <c r="F14" s="113">
        <v>2</v>
      </c>
      <c r="G14" s="113"/>
      <c r="H14" s="114"/>
      <c r="I14" s="114"/>
      <c r="J14" s="115"/>
      <c r="K14" s="270"/>
      <c r="L14" s="113"/>
      <c r="M14" s="113">
        <v>2</v>
      </c>
      <c r="N14" s="113"/>
      <c r="O14" s="114"/>
      <c r="P14" s="114"/>
      <c r="Q14" s="115"/>
      <c r="R14" s="270"/>
      <c r="S14" s="113"/>
      <c r="T14" s="113">
        <v>2</v>
      </c>
      <c r="U14" s="113"/>
      <c r="V14" s="114"/>
      <c r="W14" s="114"/>
      <c r="X14" s="115"/>
      <c r="Y14" s="270"/>
      <c r="Z14" s="113"/>
      <c r="AA14" s="113">
        <v>2</v>
      </c>
      <c r="AB14" s="113"/>
      <c r="AC14" s="114"/>
      <c r="AD14" s="114"/>
      <c r="AE14" s="115"/>
      <c r="AF14" s="270"/>
      <c r="AG14" s="113"/>
      <c r="AH14" s="113">
        <v>2</v>
      </c>
      <c r="AI14" s="520"/>
      <c r="AJ14" s="220">
        <f t="shared" si="0"/>
        <v>10</v>
      </c>
      <c r="AK14" s="571">
        <f t="shared" si="1"/>
        <v>50</v>
      </c>
      <c r="AL14" s="14"/>
    </row>
    <row r="15" spans="1:38" ht="20.25" customHeight="1">
      <c r="A15" s="44">
        <v>7</v>
      </c>
      <c r="B15" s="321" t="s">
        <v>30</v>
      </c>
      <c r="C15" s="361" t="s">
        <v>86</v>
      </c>
      <c r="D15" s="541">
        <v>32</v>
      </c>
      <c r="E15" s="442"/>
      <c r="F15" s="113"/>
      <c r="G15" s="177"/>
      <c r="H15" s="114"/>
      <c r="I15" s="114"/>
      <c r="J15" s="115"/>
      <c r="K15" s="270"/>
      <c r="L15" s="113">
        <v>2</v>
      </c>
      <c r="M15" s="113"/>
      <c r="N15" s="113"/>
      <c r="O15" s="114"/>
      <c r="P15" s="114"/>
      <c r="Q15" s="115"/>
      <c r="R15" s="270"/>
      <c r="S15" s="113">
        <v>2</v>
      </c>
      <c r="T15" s="113"/>
      <c r="U15" s="113"/>
      <c r="V15" s="114"/>
      <c r="W15" s="114"/>
      <c r="X15" s="115"/>
      <c r="Y15" s="270"/>
      <c r="Z15" s="113">
        <v>2</v>
      </c>
      <c r="AA15" s="113"/>
      <c r="AB15" s="113"/>
      <c r="AC15" s="114"/>
      <c r="AD15" s="114"/>
      <c r="AE15" s="115"/>
      <c r="AF15" s="270"/>
      <c r="AG15" s="113">
        <v>2</v>
      </c>
      <c r="AH15" s="113"/>
      <c r="AI15" s="520"/>
      <c r="AJ15" s="220">
        <f t="shared" si="0"/>
        <v>8</v>
      </c>
      <c r="AK15" s="571">
        <f t="shared" si="1"/>
        <v>24</v>
      </c>
      <c r="AL15" s="14"/>
    </row>
    <row r="16" spans="1:38" ht="20.25" customHeight="1">
      <c r="A16" s="44">
        <v>8</v>
      </c>
      <c r="B16" s="321" t="s">
        <v>32</v>
      </c>
      <c r="C16" s="361" t="s">
        <v>59</v>
      </c>
      <c r="D16" s="53">
        <v>60</v>
      </c>
      <c r="E16" s="442"/>
      <c r="F16" s="113"/>
      <c r="G16" s="113"/>
      <c r="H16" s="114">
        <v>2</v>
      </c>
      <c r="I16" s="114"/>
      <c r="J16" s="115"/>
      <c r="K16" s="270"/>
      <c r="L16" s="113"/>
      <c r="M16" s="113">
        <v>2</v>
      </c>
      <c r="N16" s="113"/>
      <c r="O16" s="114">
        <v>2</v>
      </c>
      <c r="P16" s="114"/>
      <c r="Q16" s="115"/>
      <c r="R16" s="270"/>
      <c r="S16" s="113"/>
      <c r="T16" s="113"/>
      <c r="U16" s="113"/>
      <c r="V16" s="114">
        <v>2</v>
      </c>
      <c r="W16" s="114"/>
      <c r="X16" s="115"/>
      <c r="Y16" s="270"/>
      <c r="Z16" s="113"/>
      <c r="AA16" s="113">
        <v>2</v>
      </c>
      <c r="AB16" s="113"/>
      <c r="AC16" s="114">
        <v>2</v>
      </c>
      <c r="AD16" s="114"/>
      <c r="AE16" s="118"/>
      <c r="AF16" s="270"/>
      <c r="AG16" s="113"/>
      <c r="AH16" s="113"/>
      <c r="AI16" s="520"/>
      <c r="AJ16" s="220">
        <f t="shared" si="0"/>
        <v>12</v>
      </c>
      <c r="AK16" s="571">
        <f t="shared" si="1"/>
        <v>48</v>
      </c>
      <c r="AL16" s="14"/>
    </row>
    <row r="17" spans="1:1024" ht="20.25" customHeight="1">
      <c r="A17" s="44">
        <v>9</v>
      </c>
      <c r="B17" s="321" t="s">
        <v>34</v>
      </c>
      <c r="C17" s="46" t="s">
        <v>35</v>
      </c>
      <c r="D17" s="541">
        <v>40</v>
      </c>
      <c r="E17" s="442"/>
      <c r="F17" s="113"/>
      <c r="G17" s="113">
        <v>2</v>
      </c>
      <c r="H17" s="114"/>
      <c r="I17" s="114"/>
      <c r="J17" s="115"/>
      <c r="K17" s="270"/>
      <c r="L17" s="113">
        <v>2</v>
      </c>
      <c r="M17" s="113"/>
      <c r="N17" s="113">
        <v>2</v>
      </c>
      <c r="O17" s="114"/>
      <c r="P17" s="114"/>
      <c r="Q17" s="115"/>
      <c r="R17" s="270"/>
      <c r="S17" s="113"/>
      <c r="T17" s="113"/>
      <c r="U17" s="173"/>
      <c r="V17" s="114"/>
      <c r="W17" s="114"/>
      <c r="X17" s="115"/>
      <c r="Y17" s="270"/>
      <c r="Z17" s="113">
        <v>2</v>
      </c>
      <c r="AA17" s="113"/>
      <c r="AB17" s="113">
        <v>2</v>
      </c>
      <c r="AC17" s="114"/>
      <c r="AD17" s="114"/>
      <c r="AE17" s="115"/>
      <c r="AF17" s="270"/>
      <c r="AG17" s="113"/>
      <c r="AH17" s="113"/>
      <c r="AI17" s="520"/>
      <c r="AJ17" s="220">
        <f t="shared" si="0"/>
        <v>10</v>
      </c>
      <c r="AK17" s="571">
        <f t="shared" si="1"/>
        <v>30</v>
      </c>
      <c r="AL17" s="14"/>
    </row>
    <row r="18" spans="1:1024" ht="20.25" customHeight="1">
      <c r="A18" s="44">
        <v>10</v>
      </c>
      <c r="B18" s="321" t="s">
        <v>36</v>
      </c>
      <c r="C18" s="361" t="s">
        <v>144</v>
      </c>
      <c r="D18" s="53">
        <v>60</v>
      </c>
      <c r="E18" s="442"/>
      <c r="F18" s="113"/>
      <c r="G18" s="113"/>
      <c r="H18" s="114"/>
      <c r="I18" s="114"/>
      <c r="J18" s="115"/>
      <c r="K18" s="270"/>
      <c r="L18" s="113">
        <v>2</v>
      </c>
      <c r="M18" s="113"/>
      <c r="N18" s="177"/>
      <c r="O18" s="114"/>
      <c r="P18" s="114"/>
      <c r="Q18" s="115"/>
      <c r="R18" s="270"/>
      <c r="S18" s="113">
        <v>2</v>
      </c>
      <c r="T18" s="113"/>
      <c r="U18" s="113"/>
      <c r="V18" s="114"/>
      <c r="W18" s="114"/>
      <c r="X18" s="118"/>
      <c r="Y18" s="270"/>
      <c r="Z18" s="113">
        <v>2</v>
      </c>
      <c r="AA18" s="113"/>
      <c r="AB18" s="113"/>
      <c r="AC18" s="114"/>
      <c r="AD18" s="114"/>
      <c r="AE18" s="115"/>
      <c r="AF18" s="270"/>
      <c r="AG18" s="113">
        <v>2</v>
      </c>
      <c r="AH18" s="113"/>
      <c r="AI18" s="520"/>
      <c r="AJ18" s="220">
        <f t="shared" si="0"/>
        <v>8</v>
      </c>
      <c r="AK18" s="571">
        <f t="shared" si="1"/>
        <v>52</v>
      </c>
      <c r="AL18" s="14"/>
    </row>
    <row r="19" spans="1:1024" ht="20.25" customHeight="1">
      <c r="A19" s="44">
        <v>11</v>
      </c>
      <c r="B19" s="321" t="s">
        <v>38</v>
      </c>
      <c r="C19" s="361" t="s">
        <v>39</v>
      </c>
      <c r="D19" s="57">
        <v>40</v>
      </c>
      <c r="E19" s="442"/>
      <c r="F19" s="113">
        <v>2</v>
      </c>
      <c r="G19" s="113"/>
      <c r="H19" s="114">
        <v>2</v>
      </c>
      <c r="I19" s="114"/>
      <c r="J19" s="115"/>
      <c r="K19" s="270"/>
      <c r="L19" s="113"/>
      <c r="M19" s="113"/>
      <c r="N19" s="113"/>
      <c r="O19" s="114">
        <v>2</v>
      </c>
      <c r="P19" s="114"/>
      <c r="Q19" s="115"/>
      <c r="R19" s="270"/>
      <c r="S19" s="113"/>
      <c r="T19" s="113">
        <v>2</v>
      </c>
      <c r="U19" s="113"/>
      <c r="V19" s="114">
        <v>2</v>
      </c>
      <c r="W19" s="114"/>
      <c r="X19" s="115"/>
      <c r="Y19" s="270"/>
      <c r="Z19" s="113"/>
      <c r="AA19" s="113"/>
      <c r="AB19" s="177"/>
      <c r="AC19" s="114">
        <v>2</v>
      </c>
      <c r="AD19" s="114"/>
      <c r="AE19" s="115"/>
      <c r="AF19" s="270"/>
      <c r="AG19" s="113"/>
      <c r="AH19" s="113">
        <v>2</v>
      </c>
      <c r="AI19" s="520"/>
      <c r="AJ19" s="220">
        <f t="shared" si="0"/>
        <v>14</v>
      </c>
      <c r="AK19" s="571">
        <f t="shared" si="1"/>
        <v>26</v>
      </c>
      <c r="AL19" s="14"/>
    </row>
    <row r="20" spans="1:1024" ht="20.25" customHeight="1">
      <c r="A20" s="44">
        <v>12</v>
      </c>
      <c r="B20" s="314" t="s">
        <v>40</v>
      </c>
      <c r="C20" s="539" t="s">
        <v>111</v>
      </c>
      <c r="D20" s="544">
        <v>40</v>
      </c>
      <c r="E20" s="442"/>
      <c r="F20" s="113"/>
      <c r="G20" s="113">
        <v>2</v>
      </c>
      <c r="H20" s="114"/>
      <c r="I20" s="114"/>
      <c r="J20" s="115"/>
      <c r="K20" s="270"/>
      <c r="L20" s="113"/>
      <c r="M20" s="113"/>
      <c r="N20" s="113">
        <v>2</v>
      </c>
      <c r="O20" s="114"/>
      <c r="P20" s="114"/>
      <c r="Q20" s="115"/>
      <c r="R20" s="270"/>
      <c r="S20" s="113"/>
      <c r="T20" s="113"/>
      <c r="U20" s="113">
        <v>2</v>
      </c>
      <c r="V20" s="114"/>
      <c r="W20" s="114"/>
      <c r="X20" s="115"/>
      <c r="Y20" s="270"/>
      <c r="Z20" s="113"/>
      <c r="AA20" s="177"/>
      <c r="AB20" s="113">
        <v>2</v>
      </c>
      <c r="AC20" s="114"/>
      <c r="AD20" s="114"/>
      <c r="AE20" s="115"/>
      <c r="AF20" s="270"/>
      <c r="AG20" s="113"/>
      <c r="AH20" s="113"/>
      <c r="AI20" s="520"/>
      <c r="AJ20" s="220">
        <f t="shared" si="0"/>
        <v>8</v>
      </c>
      <c r="AK20" s="571">
        <f t="shared" si="1"/>
        <v>32</v>
      </c>
      <c r="AL20" s="14"/>
    </row>
    <row r="21" spans="1:1024" ht="20.25" customHeight="1">
      <c r="A21" s="44">
        <v>13</v>
      </c>
      <c r="B21" s="321" t="s">
        <v>42</v>
      </c>
      <c r="C21" s="361" t="s">
        <v>31</v>
      </c>
      <c r="D21" s="545">
        <v>32</v>
      </c>
      <c r="E21" s="442"/>
      <c r="F21" s="113"/>
      <c r="G21" s="113"/>
      <c r="H21" s="114"/>
      <c r="I21" s="114">
        <v>2</v>
      </c>
      <c r="J21" s="115"/>
      <c r="K21" s="270"/>
      <c r="L21" s="113"/>
      <c r="M21" s="113"/>
      <c r="N21" s="113"/>
      <c r="O21" s="114"/>
      <c r="P21" s="114">
        <v>2</v>
      </c>
      <c r="Q21" s="115"/>
      <c r="R21" s="270"/>
      <c r="S21" s="113"/>
      <c r="T21" s="113"/>
      <c r="U21" s="113"/>
      <c r="V21" s="114"/>
      <c r="W21" s="114">
        <v>2</v>
      </c>
      <c r="X21" s="115"/>
      <c r="Y21" s="270"/>
      <c r="Z21" s="113"/>
      <c r="AA21" s="113"/>
      <c r="AB21" s="113"/>
      <c r="AC21" s="114"/>
      <c r="AD21" s="114">
        <v>2</v>
      </c>
      <c r="AE21" s="115"/>
      <c r="AF21" s="270"/>
      <c r="AG21" s="113"/>
      <c r="AH21" s="113"/>
      <c r="AI21" s="520"/>
      <c r="AJ21" s="220">
        <f t="shared" si="0"/>
        <v>8</v>
      </c>
      <c r="AK21" s="571">
        <f t="shared" si="1"/>
        <v>24</v>
      </c>
      <c r="AL21" s="14"/>
    </row>
    <row r="22" spans="1:1024" ht="20.25">
      <c r="A22" s="44">
        <v>14</v>
      </c>
      <c r="B22" s="321" t="s">
        <v>44</v>
      </c>
      <c r="C22" s="546" t="s">
        <v>78</v>
      </c>
      <c r="D22" s="53">
        <v>20</v>
      </c>
      <c r="E22" s="442"/>
      <c r="F22" s="113"/>
      <c r="G22" s="113"/>
      <c r="H22" s="114"/>
      <c r="I22" s="114"/>
      <c r="J22" s="115"/>
      <c r="K22" s="270"/>
      <c r="L22" s="113"/>
      <c r="M22" s="113"/>
      <c r="N22" s="113"/>
      <c r="O22" s="114"/>
      <c r="P22" s="117"/>
      <c r="Q22" s="115"/>
      <c r="R22" s="270"/>
      <c r="S22" s="113"/>
      <c r="T22" s="177"/>
      <c r="U22" s="113"/>
      <c r="V22" s="114"/>
      <c r="W22" s="114"/>
      <c r="X22" s="115"/>
      <c r="Y22" s="270"/>
      <c r="Z22" s="113"/>
      <c r="AA22" s="113"/>
      <c r="AB22" s="113"/>
      <c r="AC22" s="114"/>
      <c r="AD22" s="117"/>
      <c r="AE22" s="115"/>
      <c r="AF22" s="270"/>
      <c r="AG22" s="113"/>
      <c r="AH22" s="113"/>
      <c r="AI22" s="520"/>
      <c r="AJ22" s="220">
        <f t="shared" si="0"/>
        <v>0</v>
      </c>
      <c r="AK22" s="571">
        <f>D22-AJ22-AJ33</f>
        <v>16</v>
      </c>
      <c r="AL22" s="14"/>
    </row>
    <row r="23" spans="1:1024" ht="20.25" customHeight="1">
      <c r="A23" s="58">
        <v>15</v>
      </c>
      <c r="B23" s="547" t="s">
        <v>45</v>
      </c>
      <c r="C23" s="361" t="s">
        <v>80</v>
      </c>
      <c r="D23" s="548">
        <v>60</v>
      </c>
      <c r="E23" s="447"/>
      <c r="F23" s="120">
        <v>2</v>
      </c>
      <c r="G23" s="120"/>
      <c r="H23" s="121"/>
      <c r="I23" s="121"/>
      <c r="J23" s="122"/>
      <c r="K23" s="271"/>
      <c r="L23" s="120"/>
      <c r="M23" s="120">
        <v>2</v>
      </c>
      <c r="N23" s="120"/>
      <c r="O23" s="121"/>
      <c r="P23" s="121"/>
      <c r="Q23" s="122"/>
      <c r="R23" s="271"/>
      <c r="S23" s="120"/>
      <c r="T23" s="120">
        <v>2</v>
      </c>
      <c r="U23" s="120"/>
      <c r="V23" s="121"/>
      <c r="W23" s="121"/>
      <c r="X23" s="122"/>
      <c r="Y23" s="271"/>
      <c r="Z23" s="120"/>
      <c r="AA23" s="120">
        <v>2</v>
      </c>
      <c r="AB23" s="120"/>
      <c r="AC23" s="121"/>
      <c r="AD23" s="121"/>
      <c r="AE23" s="122"/>
      <c r="AF23" s="271"/>
      <c r="AG23" s="120"/>
      <c r="AH23" s="120">
        <v>2</v>
      </c>
      <c r="AI23" s="292"/>
      <c r="AJ23" s="344">
        <f t="shared" si="0"/>
        <v>10</v>
      </c>
      <c r="AK23" s="571">
        <f t="shared" si="1"/>
        <v>50</v>
      </c>
      <c r="AL23" s="14"/>
    </row>
    <row r="24" spans="1:1024" s="7" customFormat="1" ht="20.25" customHeight="1">
      <c r="A24" s="63"/>
      <c r="B24" s="64"/>
      <c r="C24" s="65"/>
      <c r="D24" s="648">
        <f t="shared" ref="D24:AH24" si="2">SUM(D9:D23)</f>
        <v>696</v>
      </c>
      <c r="E24" s="452">
        <f t="shared" si="2"/>
        <v>0</v>
      </c>
      <c r="F24" s="453">
        <f t="shared" si="2"/>
        <v>8</v>
      </c>
      <c r="G24" s="344">
        <f t="shared" si="2"/>
        <v>8</v>
      </c>
      <c r="H24" s="344">
        <f t="shared" si="2"/>
        <v>6</v>
      </c>
      <c r="I24" s="344">
        <f t="shared" si="2"/>
        <v>6</v>
      </c>
      <c r="J24" s="475">
        <f t="shared" si="2"/>
        <v>0</v>
      </c>
      <c r="K24" s="475">
        <f t="shared" si="2"/>
        <v>0</v>
      </c>
      <c r="L24" s="344">
        <f t="shared" si="2"/>
        <v>8</v>
      </c>
      <c r="M24" s="344">
        <f t="shared" si="2"/>
        <v>8</v>
      </c>
      <c r="N24" s="344">
        <f t="shared" si="2"/>
        <v>8</v>
      </c>
      <c r="O24" s="344">
        <f t="shared" si="2"/>
        <v>6</v>
      </c>
      <c r="P24" s="344">
        <f t="shared" si="2"/>
        <v>4</v>
      </c>
      <c r="Q24" s="475">
        <f t="shared" si="2"/>
        <v>0</v>
      </c>
      <c r="R24" s="475">
        <f t="shared" si="2"/>
        <v>0</v>
      </c>
      <c r="S24" s="344">
        <f t="shared" si="2"/>
        <v>8</v>
      </c>
      <c r="T24" s="344">
        <f t="shared" si="2"/>
        <v>8</v>
      </c>
      <c r="U24" s="344">
        <f t="shared" si="2"/>
        <v>8</v>
      </c>
      <c r="V24" s="344">
        <f t="shared" si="2"/>
        <v>6</v>
      </c>
      <c r="W24" s="344">
        <f t="shared" si="2"/>
        <v>6</v>
      </c>
      <c r="X24" s="475">
        <f t="shared" si="2"/>
        <v>0</v>
      </c>
      <c r="Y24" s="475">
        <f t="shared" si="2"/>
        <v>0</v>
      </c>
      <c r="Z24" s="344">
        <f t="shared" si="2"/>
        <v>8</v>
      </c>
      <c r="AA24" s="344">
        <f t="shared" si="2"/>
        <v>8</v>
      </c>
      <c r="AB24" s="344">
        <f t="shared" si="2"/>
        <v>8</v>
      </c>
      <c r="AC24" s="344">
        <f t="shared" si="2"/>
        <v>6</v>
      </c>
      <c r="AD24" s="344">
        <f t="shared" si="2"/>
        <v>4</v>
      </c>
      <c r="AE24" s="475">
        <f t="shared" si="2"/>
        <v>0</v>
      </c>
      <c r="AF24" s="475">
        <f t="shared" si="2"/>
        <v>0</v>
      </c>
      <c r="AG24" s="344">
        <f t="shared" si="2"/>
        <v>8</v>
      </c>
      <c r="AH24" s="344">
        <f t="shared" si="2"/>
        <v>8</v>
      </c>
      <c r="AI24" s="125"/>
      <c r="AJ24" s="125">
        <f t="shared" ref="AJ24:AK24" si="3">SUM(AJ9:AJ23)</f>
        <v>148</v>
      </c>
      <c r="AK24" s="125">
        <f t="shared" si="3"/>
        <v>544</v>
      </c>
      <c r="AL24" s="201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202"/>
      <c r="AFB24" s="202"/>
      <c r="AFC24" s="202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202"/>
      <c r="AFO24" s="202"/>
      <c r="AFP24" s="202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202"/>
      <c r="AGC24" s="202"/>
      <c r="AGD24" s="202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202"/>
      <c r="ALJ24" s="202"/>
      <c r="ALK24" s="202"/>
      <c r="ALL24" s="202"/>
      <c r="ALM24" s="202"/>
      <c r="ALN24" s="202"/>
      <c r="ALO24" s="202"/>
      <c r="ALP24" s="202"/>
      <c r="ALQ24" s="202"/>
      <c r="ALR24" s="202"/>
      <c r="ALS24" s="202"/>
      <c r="ALT24" s="202"/>
      <c r="ALU24" s="202"/>
      <c r="ALV24" s="202"/>
      <c r="ALW24" s="202"/>
      <c r="ALX24" s="202"/>
      <c r="ALY24" s="202"/>
      <c r="ALZ24" s="202"/>
      <c r="AMA24" s="202"/>
      <c r="AMB24" s="202"/>
      <c r="AMC24" s="202"/>
      <c r="AMD24" s="202"/>
      <c r="AME24" s="202"/>
      <c r="AMF24" s="202"/>
      <c r="AMG24" s="202"/>
      <c r="AMH24" s="202"/>
      <c r="AMI24" s="202"/>
      <c r="AMJ24" s="202"/>
    </row>
    <row r="25" spans="1:1024" ht="20.25" customHeight="1">
      <c r="A25" s="601"/>
      <c r="B25" s="649" t="s">
        <v>46</v>
      </c>
      <c r="C25" s="38"/>
      <c r="D25" s="650"/>
      <c r="E25" s="651"/>
      <c r="F25" s="109"/>
      <c r="G25" s="109"/>
      <c r="H25" s="110"/>
      <c r="I25" s="110"/>
      <c r="J25" s="111"/>
      <c r="K25" s="268"/>
      <c r="L25" s="109"/>
      <c r="M25" s="109"/>
      <c r="N25" s="109"/>
      <c r="O25" s="110"/>
      <c r="P25" s="110"/>
      <c r="Q25" s="111"/>
      <c r="R25" s="268"/>
      <c r="S25" s="109"/>
      <c r="T25" s="109"/>
      <c r="U25" s="109"/>
      <c r="V25" s="160"/>
      <c r="W25" s="110"/>
      <c r="X25" s="111"/>
      <c r="Y25" s="268"/>
      <c r="Z25" s="109"/>
      <c r="AA25" s="109"/>
      <c r="AB25" s="109"/>
      <c r="AC25" s="160"/>
      <c r="AD25" s="110"/>
      <c r="AE25" s="111"/>
      <c r="AF25" s="268"/>
      <c r="AG25" s="109"/>
      <c r="AH25" s="109"/>
      <c r="AI25" s="625"/>
      <c r="AJ25" s="220"/>
      <c r="AK25" s="571"/>
      <c r="AL25" s="14"/>
    </row>
    <row r="26" spans="1:1024" ht="20.25" customHeight="1">
      <c r="A26" s="603">
        <v>1</v>
      </c>
      <c r="B26" s="321" t="s">
        <v>22</v>
      </c>
      <c r="C26" s="348" t="s">
        <v>90</v>
      </c>
      <c r="D26" s="558">
        <v>60</v>
      </c>
      <c r="E26" s="442"/>
      <c r="F26" s="113"/>
      <c r="G26" s="113"/>
      <c r="H26" s="114">
        <v>2</v>
      </c>
      <c r="I26" s="114"/>
      <c r="J26" s="115"/>
      <c r="K26" s="270"/>
      <c r="L26" s="113"/>
      <c r="M26" s="113"/>
      <c r="N26" s="113"/>
      <c r="O26" s="114">
        <v>2</v>
      </c>
      <c r="P26" s="114"/>
      <c r="Q26" s="115"/>
      <c r="R26" s="270"/>
      <c r="S26" s="113">
        <v>2</v>
      </c>
      <c r="T26" s="113"/>
      <c r="U26" s="113"/>
      <c r="V26" s="114">
        <v>2</v>
      </c>
      <c r="W26" s="114"/>
      <c r="X26" s="115"/>
      <c r="Y26" s="270"/>
      <c r="Z26" s="113"/>
      <c r="AA26" s="113"/>
      <c r="AB26" s="113"/>
      <c r="AC26" s="117"/>
      <c r="AD26" s="114"/>
      <c r="AE26" s="115"/>
      <c r="AF26" s="270"/>
      <c r="AG26" s="173"/>
      <c r="AH26" s="113"/>
      <c r="AI26" s="520"/>
      <c r="AJ26" s="220">
        <f t="shared" si="0"/>
        <v>8</v>
      </c>
      <c r="AK26" s="571">
        <f>D26-AJ26-AJ35-AJ36</f>
        <v>48</v>
      </c>
      <c r="AL26" s="14"/>
    </row>
    <row r="27" spans="1:1024" ht="20.25">
      <c r="A27" s="603">
        <v>2</v>
      </c>
      <c r="B27" s="321" t="s">
        <v>24</v>
      </c>
      <c r="C27" s="45" t="s">
        <v>48</v>
      </c>
      <c r="D27" s="558">
        <v>36</v>
      </c>
      <c r="E27" s="442"/>
      <c r="F27" s="113"/>
      <c r="G27" s="113"/>
      <c r="H27" s="114"/>
      <c r="I27" s="114"/>
      <c r="J27" s="115"/>
      <c r="K27" s="270"/>
      <c r="L27" s="113">
        <v>2</v>
      </c>
      <c r="M27" s="113"/>
      <c r="N27" s="113"/>
      <c r="O27" s="114"/>
      <c r="P27" s="114"/>
      <c r="Q27" s="115"/>
      <c r="R27" s="270"/>
      <c r="S27" s="113">
        <v>2</v>
      </c>
      <c r="T27" s="113"/>
      <c r="U27" s="177">
        <v>2</v>
      </c>
      <c r="V27" s="114"/>
      <c r="W27" s="114"/>
      <c r="X27" s="115"/>
      <c r="Y27" s="270"/>
      <c r="Z27" s="113">
        <v>2</v>
      </c>
      <c r="AA27" s="113"/>
      <c r="AB27" s="113"/>
      <c r="AC27" s="114"/>
      <c r="AD27" s="114"/>
      <c r="AE27" s="115"/>
      <c r="AF27" s="270"/>
      <c r="AG27" s="113">
        <v>2</v>
      </c>
      <c r="AH27" s="113"/>
      <c r="AI27" s="520"/>
      <c r="AJ27" s="220">
        <f t="shared" si="0"/>
        <v>10</v>
      </c>
      <c r="AK27" s="571">
        <f t="shared" ref="AK27" si="4">D27-AJ27</f>
        <v>26</v>
      </c>
      <c r="AL27" s="14"/>
    </row>
    <row r="28" spans="1:1024" ht="20.25" customHeight="1">
      <c r="A28" s="605">
        <v>3</v>
      </c>
      <c r="B28" s="321" t="s">
        <v>28</v>
      </c>
      <c r="C28" s="59" t="s">
        <v>178</v>
      </c>
      <c r="D28" s="652">
        <v>60</v>
      </c>
      <c r="E28" s="653"/>
      <c r="F28" s="615">
        <v>2</v>
      </c>
      <c r="G28" s="615"/>
      <c r="H28" s="617"/>
      <c r="I28" s="617"/>
      <c r="J28" s="606"/>
      <c r="K28" s="620"/>
      <c r="L28" s="615"/>
      <c r="M28" s="607"/>
      <c r="N28" s="615"/>
      <c r="O28" s="617"/>
      <c r="P28" s="617"/>
      <c r="Q28" s="606"/>
      <c r="R28" s="620"/>
      <c r="S28" s="615"/>
      <c r="T28" s="607"/>
      <c r="U28" s="615"/>
      <c r="V28" s="617"/>
      <c r="W28" s="617"/>
      <c r="X28" s="606"/>
      <c r="Y28" s="620"/>
      <c r="Z28" s="615"/>
      <c r="AA28" s="607"/>
      <c r="AB28" s="615"/>
      <c r="AC28" s="617"/>
      <c r="AD28" s="617"/>
      <c r="AE28" s="618"/>
      <c r="AF28" s="620"/>
      <c r="AG28" s="615"/>
      <c r="AH28" s="607"/>
      <c r="AI28" s="626"/>
      <c r="AJ28" s="220">
        <f t="shared" si="0"/>
        <v>2</v>
      </c>
      <c r="AK28" s="571">
        <f>D28-AJ28-AJ31-AJ32-AJ34</f>
        <v>50</v>
      </c>
      <c r="AL28" s="14"/>
    </row>
    <row r="29" spans="1:1024" ht="20.25">
      <c r="A29" s="654">
        <v>4</v>
      </c>
      <c r="B29" s="321" t="s">
        <v>32</v>
      </c>
      <c r="C29" s="71" t="s">
        <v>141</v>
      </c>
      <c r="D29" s="562">
        <v>60</v>
      </c>
      <c r="E29" s="457"/>
      <c r="F29" s="355"/>
      <c r="G29" s="355"/>
      <c r="H29" s="356">
        <v>2</v>
      </c>
      <c r="I29" s="356"/>
      <c r="J29" s="373"/>
      <c r="K29" s="374"/>
      <c r="L29" s="355"/>
      <c r="M29" s="355">
        <v>2</v>
      </c>
      <c r="N29" s="355"/>
      <c r="O29" s="356">
        <v>2</v>
      </c>
      <c r="P29" s="125"/>
      <c r="Q29" s="373"/>
      <c r="R29" s="374"/>
      <c r="S29" s="355"/>
      <c r="T29" s="355"/>
      <c r="U29" s="355"/>
      <c r="V29" s="356">
        <v>2</v>
      </c>
      <c r="W29" s="379"/>
      <c r="X29" s="373"/>
      <c r="Y29" s="374"/>
      <c r="Z29" s="355"/>
      <c r="AA29" s="355">
        <v>2</v>
      </c>
      <c r="AB29" s="355"/>
      <c r="AC29" s="356">
        <v>2</v>
      </c>
      <c r="AD29" s="164"/>
      <c r="AE29" s="373"/>
      <c r="AF29" s="374"/>
      <c r="AG29" s="355"/>
      <c r="AH29" s="355"/>
      <c r="AI29" s="227"/>
      <c r="AJ29" s="666">
        <f>SUM(E29:AH29)</f>
        <v>12</v>
      </c>
      <c r="AK29" s="624">
        <f>D29-AJ29</f>
        <v>48</v>
      </c>
      <c r="AL29" s="14"/>
    </row>
    <row r="30" spans="1:1024" ht="20.25">
      <c r="A30" s="76"/>
      <c r="B30" s="655" t="s">
        <v>51</v>
      </c>
      <c r="C30" s="656"/>
      <c r="D30" s="78"/>
      <c r="E30" s="459"/>
      <c r="F30" s="460"/>
      <c r="G30" s="460"/>
      <c r="H30" s="461"/>
      <c r="I30" s="461"/>
      <c r="J30" s="269"/>
      <c r="K30" s="477"/>
      <c r="L30" s="460"/>
      <c r="M30" s="460"/>
      <c r="N30" s="460"/>
      <c r="O30" s="461"/>
      <c r="P30" s="133"/>
      <c r="Q30" s="478"/>
      <c r="R30" s="477"/>
      <c r="S30" s="460"/>
      <c r="T30" s="460"/>
      <c r="U30" s="460"/>
      <c r="V30" s="461"/>
      <c r="W30" s="485"/>
      <c r="X30" s="269"/>
      <c r="Y30" s="477"/>
      <c r="Z30" s="460"/>
      <c r="AA30" s="460"/>
      <c r="AB30" s="460"/>
      <c r="AC30" s="461"/>
      <c r="AD30" s="166"/>
      <c r="AE30" s="478"/>
      <c r="AF30" s="477"/>
      <c r="AG30" s="460"/>
      <c r="AH30" s="460"/>
      <c r="AI30" s="291"/>
      <c r="AJ30" s="230"/>
      <c r="AK30" s="627"/>
      <c r="AL30" s="14"/>
    </row>
    <row r="31" spans="1:1024" ht="20.25">
      <c r="A31" s="83"/>
      <c r="B31" s="445" t="s">
        <v>28</v>
      </c>
      <c r="C31" s="445" t="s">
        <v>179</v>
      </c>
      <c r="D31" s="84"/>
      <c r="E31" s="653"/>
      <c r="F31" s="615"/>
      <c r="G31" s="615"/>
      <c r="H31" s="617"/>
      <c r="I31" s="617"/>
      <c r="J31" s="618"/>
      <c r="K31" s="620"/>
      <c r="L31" s="615"/>
      <c r="M31" s="615"/>
      <c r="N31" s="615"/>
      <c r="O31" s="617"/>
      <c r="P31" s="404"/>
      <c r="Q31" s="618"/>
      <c r="R31" s="620"/>
      <c r="S31" s="615"/>
      <c r="T31" s="615">
        <v>2</v>
      </c>
      <c r="U31" s="615"/>
      <c r="V31" s="617"/>
      <c r="W31" s="664"/>
      <c r="X31" s="618"/>
      <c r="Y31" s="620"/>
      <c r="Z31" s="615"/>
      <c r="AA31" s="615"/>
      <c r="AB31" s="615"/>
      <c r="AC31" s="617"/>
      <c r="AD31" s="405"/>
      <c r="AE31" s="618"/>
      <c r="AF31" s="620"/>
      <c r="AG31" s="615"/>
      <c r="AH31" s="615"/>
      <c r="AI31" s="626"/>
      <c r="AJ31" s="72">
        <f t="shared" si="0"/>
        <v>2</v>
      </c>
      <c r="AK31" s="624">
        <f t="shared" ref="AK31:AK36" si="5">D31-AJ31</f>
        <v>-2</v>
      </c>
      <c r="AL31" s="14"/>
    </row>
    <row r="32" spans="1:1024" ht="20.25">
      <c r="A32" s="69"/>
      <c r="B32" s="445" t="s">
        <v>28</v>
      </c>
      <c r="C32" s="94" t="s">
        <v>56</v>
      </c>
      <c r="D32" s="257"/>
      <c r="E32" s="457"/>
      <c r="F32" s="355"/>
      <c r="G32" s="355"/>
      <c r="H32" s="356"/>
      <c r="I32" s="356"/>
      <c r="J32" s="373"/>
      <c r="K32" s="374"/>
      <c r="L32" s="355"/>
      <c r="M32" s="355">
        <v>2</v>
      </c>
      <c r="N32" s="355"/>
      <c r="O32" s="356"/>
      <c r="P32" s="125"/>
      <c r="Q32" s="373"/>
      <c r="R32" s="374"/>
      <c r="S32" s="355"/>
      <c r="T32" s="355"/>
      <c r="U32" s="355"/>
      <c r="V32" s="356"/>
      <c r="W32" s="379"/>
      <c r="X32" s="373"/>
      <c r="Y32" s="374"/>
      <c r="Z32" s="355"/>
      <c r="AA32" s="355">
        <v>2</v>
      </c>
      <c r="AB32" s="355"/>
      <c r="AC32" s="356"/>
      <c r="AD32" s="164"/>
      <c r="AE32" s="373"/>
      <c r="AF32" s="374"/>
      <c r="AG32" s="355"/>
      <c r="AH32" s="355"/>
      <c r="AI32" s="227"/>
      <c r="AJ32" s="72">
        <f t="shared" si="0"/>
        <v>4</v>
      </c>
      <c r="AK32" s="624">
        <f t="shared" si="5"/>
        <v>-4</v>
      </c>
      <c r="AL32" s="14"/>
    </row>
    <row r="33" spans="1:38" ht="20.25">
      <c r="A33" s="597"/>
      <c r="B33" s="321" t="s">
        <v>44</v>
      </c>
      <c r="C33" s="610" t="s">
        <v>146</v>
      </c>
      <c r="D33" s="611"/>
      <c r="E33" s="651"/>
      <c r="F33" s="109"/>
      <c r="G33" s="109"/>
      <c r="H33" s="110"/>
      <c r="I33" s="110"/>
      <c r="J33" s="267"/>
      <c r="K33" s="268"/>
      <c r="L33" s="109"/>
      <c r="M33" s="109"/>
      <c r="N33" s="109"/>
      <c r="O33" s="110"/>
      <c r="P33" s="602">
        <v>2</v>
      </c>
      <c r="Q33" s="267"/>
      <c r="R33" s="268"/>
      <c r="S33" s="109"/>
      <c r="T33" s="109"/>
      <c r="U33" s="109"/>
      <c r="V33" s="110"/>
      <c r="W33" s="160"/>
      <c r="X33" s="267"/>
      <c r="Y33" s="268"/>
      <c r="Z33" s="109"/>
      <c r="AA33" s="109"/>
      <c r="AB33" s="109"/>
      <c r="AC33" s="110"/>
      <c r="AD33" s="665">
        <v>2</v>
      </c>
      <c r="AE33" s="267"/>
      <c r="AF33" s="268"/>
      <c r="AG33" s="109"/>
      <c r="AH33" s="109"/>
      <c r="AI33" s="625"/>
      <c r="AJ33" s="220">
        <f t="shared" si="0"/>
        <v>4</v>
      </c>
      <c r="AK33" s="571">
        <f t="shared" si="5"/>
        <v>-4</v>
      </c>
      <c r="AL33" s="14"/>
    </row>
    <row r="34" spans="1:38" ht="20.25">
      <c r="A34" s="567"/>
      <c r="B34" s="348" t="s">
        <v>28</v>
      </c>
      <c r="C34" s="639" t="s">
        <v>95</v>
      </c>
      <c r="D34" s="564"/>
      <c r="E34" s="442"/>
      <c r="F34" s="113"/>
      <c r="G34" s="113"/>
      <c r="H34" s="114"/>
      <c r="I34" s="114"/>
      <c r="J34" s="118"/>
      <c r="K34" s="270"/>
      <c r="L34" s="113"/>
      <c r="M34" s="113"/>
      <c r="N34" s="113"/>
      <c r="O34" s="114"/>
      <c r="P34" s="513"/>
      <c r="Q34" s="118"/>
      <c r="R34" s="270"/>
      <c r="S34" s="113"/>
      <c r="T34" s="113"/>
      <c r="U34" s="113"/>
      <c r="V34" s="114"/>
      <c r="W34" s="116"/>
      <c r="X34" s="118"/>
      <c r="Y34" s="270"/>
      <c r="Z34" s="113"/>
      <c r="AA34" s="113"/>
      <c r="AB34" s="113"/>
      <c r="AC34" s="114"/>
      <c r="AD34" s="515"/>
      <c r="AE34" s="118"/>
      <c r="AF34" s="270"/>
      <c r="AG34" s="113"/>
      <c r="AH34" s="113">
        <v>2</v>
      </c>
      <c r="AI34" s="520"/>
      <c r="AJ34" s="332">
        <f t="shared" si="0"/>
        <v>2</v>
      </c>
      <c r="AK34" s="628">
        <f t="shared" si="5"/>
        <v>-2</v>
      </c>
      <c r="AL34" s="14"/>
    </row>
    <row r="35" spans="1:38" ht="20.25">
      <c r="A35" s="90"/>
      <c r="B35" s="657" t="s">
        <v>22</v>
      </c>
      <c r="C35" s="658" t="s">
        <v>123</v>
      </c>
      <c r="D35" s="659"/>
      <c r="E35" s="442"/>
      <c r="F35" s="113"/>
      <c r="G35" s="113"/>
      <c r="H35" s="114"/>
      <c r="I35" s="114"/>
      <c r="J35" s="118"/>
      <c r="K35" s="270"/>
      <c r="L35" s="113"/>
      <c r="M35" s="113"/>
      <c r="N35" s="113"/>
      <c r="O35" s="114"/>
      <c r="P35" s="513"/>
      <c r="Q35" s="118"/>
      <c r="R35" s="270"/>
      <c r="S35" s="113"/>
      <c r="T35" s="113"/>
      <c r="U35" s="113"/>
      <c r="V35" s="114"/>
      <c r="W35" s="116"/>
      <c r="X35" s="118"/>
      <c r="Y35" s="270"/>
      <c r="Z35" s="113"/>
      <c r="AA35" s="113"/>
      <c r="AB35" s="113"/>
      <c r="AC35" s="114">
        <v>2</v>
      </c>
      <c r="AD35" s="515"/>
      <c r="AE35" s="118"/>
      <c r="AF35" s="270"/>
      <c r="AG35" s="113"/>
      <c r="AH35" s="113"/>
      <c r="AI35" s="520"/>
      <c r="AJ35" s="491">
        <f t="shared" si="0"/>
        <v>2</v>
      </c>
      <c r="AK35" s="667">
        <f t="shared" si="5"/>
        <v>-2</v>
      </c>
      <c r="AL35" s="14"/>
    </row>
    <row r="36" spans="1:38" ht="20.25">
      <c r="A36" s="90"/>
      <c r="B36" s="136" t="s">
        <v>22</v>
      </c>
      <c r="C36" s="391" t="s">
        <v>53</v>
      </c>
      <c r="D36" s="660"/>
      <c r="E36" s="173"/>
      <c r="F36" s="113"/>
      <c r="G36" s="113"/>
      <c r="H36" s="114"/>
      <c r="I36" s="114"/>
      <c r="J36" s="118"/>
      <c r="K36" s="270"/>
      <c r="L36" s="113"/>
      <c r="M36" s="113"/>
      <c r="N36" s="113"/>
      <c r="O36" s="114"/>
      <c r="P36" s="513"/>
      <c r="Q36" s="118"/>
      <c r="R36" s="270"/>
      <c r="S36" s="113"/>
      <c r="T36" s="113"/>
      <c r="U36" s="113"/>
      <c r="V36" s="114"/>
      <c r="W36" s="116"/>
      <c r="X36" s="118"/>
      <c r="Y36" s="270"/>
      <c r="Z36" s="113"/>
      <c r="AA36" s="113"/>
      <c r="AB36" s="113"/>
      <c r="AC36" s="114"/>
      <c r="AD36" s="515"/>
      <c r="AE36" s="118"/>
      <c r="AF36" s="270"/>
      <c r="AG36" s="113">
        <v>2</v>
      </c>
      <c r="AH36" s="113"/>
      <c r="AI36" s="520"/>
      <c r="AJ36" s="72">
        <f t="shared" si="0"/>
        <v>2</v>
      </c>
      <c r="AK36" s="623">
        <f t="shared" si="5"/>
        <v>-2</v>
      </c>
      <c r="AL36" s="14"/>
    </row>
    <row r="37" spans="1:38" s="9" customFormat="1" ht="18.75">
      <c r="A37" s="14"/>
      <c r="B37" s="17"/>
      <c r="C37" s="17"/>
      <c r="D37" s="17"/>
      <c r="E37" s="20" t="s">
        <v>54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172"/>
      <c r="W37" s="20"/>
      <c r="X37" s="20"/>
      <c r="Y37" s="20"/>
      <c r="Z37" s="175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4"/>
    </row>
    <row r="38" spans="1:38" s="9" customFormat="1" ht="18.75">
      <c r="A38" s="14"/>
      <c r="B38" s="17"/>
      <c r="C38" s="17"/>
      <c r="D38" s="17"/>
      <c r="E38" s="1256" t="s">
        <v>102</v>
      </c>
      <c r="F38" s="1256"/>
      <c r="G38" s="1256"/>
      <c r="H38" s="1256"/>
      <c r="I38" s="1256"/>
      <c r="J38" s="1256"/>
      <c r="K38" s="1256"/>
      <c r="L38" s="1256"/>
      <c r="M38" s="1256"/>
      <c r="N38" s="1256"/>
      <c r="O38" s="1256"/>
      <c r="P38" s="1256"/>
      <c r="Q38" s="1256"/>
      <c r="R38" s="1256"/>
      <c r="S38" s="1256"/>
      <c r="T38" s="1256"/>
      <c r="U38" s="1256"/>
      <c r="V38" s="1256"/>
      <c r="W38" s="1256"/>
      <c r="X38" s="1256"/>
      <c r="Y38" s="1256"/>
      <c r="Z38" s="1256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4"/>
    </row>
    <row r="39" spans="1:38" s="9" customFormat="1" ht="18.75">
      <c r="A39" s="14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7"/>
      <c r="AJ39" s="17"/>
      <c r="AK39" s="17"/>
      <c r="AL39" s="14"/>
    </row>
    <row r="40" spans="1:38" s="9" customFormat="1" ht="18.75">
      <c r="A40" s="14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7"/>
      <c r="AJ40" s="17"/>
      <c r="AK40" s="17"/>
      <c r="AL40" s="14"/>
    </row>
    <row r="41" spans="1:38" ht="18.75">
      <c r="B41" s="1257" t="s">
        <v>0</v>
      </c>
      <c r="C41" s="1257"/>
      <c r="D41" s="1257"/>
      <c r="E41" s="1257"/>
      <c r="F41" s="1257"/>
      <c r="G41" s="1257"/>
      <c r="H41" s="1257"/>
      <c r="I41" s="1257"/>
      <c r="J41" s="1257"/>
      <c r="K41" s="1257"/>
      <c r="L41" s="1257"/>
      <c r="M41" s="1257"/>
      <c r="N41" s="1257"/>
      <c r="O41" s="1257"/>
      <c r="P41" s="1257"/>
      <c r="Q41" s="1257"/>
      <c r="R41" s="1257"/>
      <c r="S41" s="1257"/>
      <c r="T41" s="1257"/>
      <c r="U41" s="1257"/>
      <c r="V41" s="1257"/>
      <c r="W41" s="1257"/>
      <c r="X41" s="1257"/>
      <c r="Y41" s="1257"/>
      <c r="Z41" s="1257"/>
      <c r="AA41" s="1257"/>
      <c r="AB41" s="1257"/>
      <c r="AC41" s="1257"/>
      <c r="AD41" s="1257"/>
      <c r="AE41" s="1257"/>
      <c r="AF41" s="1257"/>
      <c r="AG41" s="1257"/>
      <c r="AH41" s="1257"/>
      <c r="AI41" s="175"/>
      <c r="AJ41" s="175"/>
      <c r="AK41" s="175"/>
    </row>
    <row r="42" spans="1:38" ht="24.75" customHeight="1">
      <c r="A42" s="14"/>
      <c r="B42" s="1258" t="s">
        <v>121</v>
      </c>
      <c r="C42" s="1258"/>
      <c r="D42" s="1258"/>
      <c r="E42" s="1258"/>
      <c r="F42" s="1258"/>
      <c r="G42" s="1258"/>
      <c r="H42" s="1258"/>
      <c r="I42" s="1258"/>
      <c r="J42" s="1258"/>
      <c r="K42" s="1258"/>
      <c r="L42" s="1258"/>
      <c r="M42" s="1258"/>
      <c r="N42" s="1258"/>
      <c r="O42" s="1258"/>
      <c r="P42" s="1258"/>
      <c r="Q42" s="1258"/>
      <c r="R42" s="1258"/>
      <c r="S42" s="1258"/>
      <c r="T42" s="1258"/>
      <c r="U42" s="1258"/>
      <c r="V42" s="1258"/>
      <c r="W42" s="1258"/>
      <c r="X42" s="1258"/>
      <c r="Y42" s="1258"/>
      <c r="Z42" s="1258"/>
      <c r="AA42" s="1258"/>
      <c r="AB42" s="1258"/>
      <c r="AC42" s="1258"/>
      <c r="AD42" s="1258"/>
      <c r="AE42" s="1258"/>
      <c r="AF42" s="1258"/>
      <c r="AG42" s="1258"/>
      <c r="AH42" s="1258"/>
      <c r="AI42" s="1258"/>
      <c r="AJ42" s="1258"/>
      <c r="AK42" s="19">
        <v>2025</v>
      </c>
      <c r="AL42" s="14"/>
    </row>
    <row r="43" spans="1:38" ht="18.75">
      <c r="A43" s="14"/>
      <c r="B43" s="15"/>
      <c r="C43" s="16" t="s">
        <v>57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8"/>
      <c r="W43" s="17"/>
      <c r="X43" s="17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4"/>
    </row>
    <row r="44" spans="1:38" ht="29.25" customHeight="1">
      <c r="A44" s="18"/>
      <c r="B44" s="19" t="s">
        <v>3</v>
      </c>
      <c r="C44" s="20" t="s">
        <v>58</v>
      </c>
      <c r="D44" s="16"/>
      <c r="E44" s="1259" t="s">
        <v>5</v>
      </c>
      <c r="F44" s="1259"/>
      <c r="G44" s="1259"/>
      <c r="H44" s="16">
        <v>1</v>
      </c>
      <c r="I44" s="16"/>
      <c r="J44" s="1259"/>
      <c r="K44" s="1259"/>
      <c r="L44" s="1259"/>
      <c r="M44" s="1259"/>
      <c r="N44" s="1259"/>
      <c r="O44" s="1259"/>
      <c r="P44" s="1259"/>
      <c r="Q44" s="1259"/>
      <c r="R44" s="1259"/>
      <c r="S44" s="1259"/>
      <c r="T44" s="16"/>
      <c r="U44" s="16"/>
      <c r="V44" s="1259" t="s">
        <v>6</v>
      </c>
      <c r="W44" s="1259"/>
      <c r="X44" s="1259"/>
      <c r="Y44" s="1259"/>
      <c r="Z44" s="16"/>
      <c r="AA44" s="1260" t="s">
        <v>176</v>
      </c>
      <c r="AB44" s="1260"/>
      <c r="AC44" s="1260"/>
      <c r="AD44" s="1260"/>
      <c r="AE44" s="16"/>
      <c r="AF44" s="16"/>
      <c r="AG44" s="16"/>
      <c r="AH44" s="1259" t="s">
        <v>8</v>
      </c>
      <c r="AI44" s="1259"/>
      <c r="AJ44" s="15"/>
      <c r="AK44" s="15"/>
      <c r="AL44" s="14"/>
    </row>
    <row r="45" spans="1:38" ht="19.5" customHeight="1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169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17"/>
      <c r="AK45" s="17"/>
      <c r="AL45" s="14"/>
    </row>
    <row r="46" spans="1:38" ht="18.75">
      <c r="A46" s="23"/>
      <c r="B46" s="24"/>
      <c r="C46" s="25"/>
      <c r="D46" s="24"/>
      <c r="E46" s="1254" t="s">
        <v>9</v>
      </c>
      <c r="F46" s="1254"/>
      <c r="G46" s="1254"/>
      <c r="H46" s="1254"/>
      <c r="I46" s="1254"/>
      <c r="J46" s="1254"/>
      <c r="K46" s="1254"/>
      <c r="L46" s="1254"/>
      <c r="M46" s="1254"/>
      <c r="N46" s="1254"/>
      <c r="O46" s="1254"/>
      <c r="P46" s="1254"/>
      <c r="Q46" s="1254"/>
      <c r="R46" s="1254"/>
      <c r="S46" s="1254"/>
      <c r="T46" s="1254"/>
      <c r="U46" s="1254"/>
      <c r="V46" s="1254"/>
      <c r="W46" s="1254"/>
      <c r="X46" s="1254"/>
      <c r="Y46" s="1254"/>
      <c r="Z46" s="1254"/>
      <c r="AA46" s="1254"/>
      <c r="AB46" s="1254"/>
      <c r="AC46" s="1254"/>
      <c r="AD46" s="1254"/>
      <c r="AE46" s="1254"/>
      <c r="AF46" s="1254"/>
      <c r="AG46" s="1254"/>
      <c r="AH46" s="1254"/>
      <c r="AI46" s="1255"/>
      <c r="AJ46" s="24"/>
      <c r="AK46" s="24"/>
      <c r="AL46" s="14"/>
    </row>
    <row r="47" spans="1:38" ht="18.75">
      <c r="A47" s="26"/>
      <c r="B47" s="27"/>
      <c r="C47" s="28"/>
      <c r="D47" s="27"/>
      <c r="E47" s="29" t="s">
        <v>10</v>
      </c>
      <c r="F47" s="30"/>
      <c r="G47" s="30"/>
      <c r="H47" s="30"/>
      <c r="I47" s="30"/>
      <c r="J47" s="30"/>
      <c r="K47" s="30" t="s">
        <v>11</v>
      </c>
      <c r="L47" s="30"/>
      <c r="M47" s="30"/>
      <c r="N47" s="30"/>
      <c r="O47" s="30"/>
      <c r="P47" s="30"/>
      <c r="Q47" s="170"/>
      <c r="R47" s="30" t="s">
        <v>10</v>
      </c>
      <c r="S47" s="30"/>
      <c r="T47" s="30"/>
      <c r="U47" s="30"/>
      <c r="V47" s="170"/>
      <c r="W47" s="30"/>
      <c r="X47" s="30"/>
      <c r="Y47" s="30" t="s">
        <v>11</v>
      </c>
      <c r="Z47" s="30"/>
      <c r="AA47" s="30"/>
      <c r="AB47" s="30"/>
      <c r="AC47" s="30"/>
      <c r="AD47" s="30"/>
      <c r="AE47" s="170"/>
      <c r="AF47" s="30" t="s">
        <v>10</v>
      </c>
      <c r="AG47" s="30"/>
      <c r="AH47" s="30"/>
      <c r="AI47" s="187"/>
      <c r="AJ47" s="188"/>
      <c r="AK47" s="188"/>
      <c r="AL47" s="14"/>
    </row>
    <row r="48" spans="1:38" s="6" customFormat="1" ht="71.25" customHeight="1">
      <c r="A48" s="31" t="s">
        <v>12</v>
      </c>
      <c r="B48" s="32" t="s">
        <v>13</v>
      </c>
      <c r="C48" s="33" t="s">
        <v>14</v>
      </c>
      <c r="D48" s="34" t="s">
        <v>15</v>
      </c>
      <c r="E48" s="35">
        <v>1</v>
      </c>
      <c r="F48" s="36">
        <v>2</v>
      </c>
      <c r="G48" s="36">
        <v>3</v>
      </c>
      <c r="H48" s="36">
        <v>4</v>
      </c>
      <c r="I48" s="139">
        <v>5</v>
      </c>
      <c r="J48" s="36">
        <v>6</v>
      </c>
      <c r="K48" s="36">
        <v>7</v>
      </c>
      <c r="L48" s="36">
        <v>8</v>
      </c>
      <c r="M48" s="36">
        <v>9</v>
      </c>
      <c r="N48" s="36">
        <v>10</v>
      </c>
      <c r="O48" s="36">
        <v>11</v>
      </c>
      <c r="P48" s="36">
        <v>12</v>
      </c>
      <c r="Q48" s="171">
        <v>13</v>
      </c>
      <c r="R48" s="36">
        <v>14</v>
      </c>
      <c r="S48" s="36">
        <v>15</v>
      </c>
      <c r="T48" s="36">
        <v>16</v>
      </c>
      <c r="U48" s="36">
        <v>17</v>
      </c>
      <c r="V48" s="139">
        <v>18</v>
      </c>
      <c r="W48" s="36">
        <v>19</v>
      </c>
      <c r="X48" s="171">
        <v>20</v>
      </c>
      <c r="Y48" s="36">
        <v>21</v>
      </c>
      <c r="Z48" s="36">
        <v>22</v>
      </c>
      <c r="AA48" s="36">
        <v>23</v>
      </c>
      <c r="AB48" s="36">
        <v>24</v>
      </c>
      <c r="AC48" s="36">
        <v>25</v>
      </c>
      <c r="AD48" s="36">
        <v>26</v>
      </c>
      <c r="AE48" s="171">
        <v>27</v>
      </c>
      <c r="AF48" s="36">
        <v>28</v>
      </c>
      <c r="AG48" s="36">
        <v>29</v>
      </c>
      <c r="AH48" s="36">
        <v>30</v>
      </c>
      <c r="AI48" s="190">
        <v>31</v>
      </c>
      <c r="AJ48" s="191" t="s">
        <v>16</v>
      </c>
      <c r="AK48" s="191" t="s">
        <v>17</v>
      </c>
      <c r="AL48" s="14"/>
    </row>
    <row r="49" spans="1:1024" ht="20.25">
      <c r="A49" s="37">
        <v>1</v>
      </c>
      <c r="B49" s="537" t="s">
        <v>18</v>
      </c>
      <c r="C49" s="77" t="s">
        <v>112</v>
      </c>
      <c r="D49" s="108">
        <f t="shared" ref="D49:D64" si="6">AK9</f>
        <v>24</v>
      </c>
      <c r="E49" s="513">
        <v>2</v>
      </c>
      <c r="F49" s="513"/>
      <c r="G49" s="513">
        <v>2</v>
      </c>
      <c r="H49" s="512"/>
      <c r="I49" s="512"/>
      <c r="J49" s="513"/>
      <c r="K49" s="515"/>
      <c r="L49" s="513">
        <v>2</v>
      </c>
      <c r="M49" s="513"/>
      <c r="N49" s="513"/>
      <c r="O49" s="512"/>
      <c r="P49" s="512"/>
      <c r="Q49" s="513"/>
      <c r="R49" s="513"/>
      <c r="S49" s="513">
        <v>2</v>
      </c>
      <c r="T49" s="513"/>
      <c r="U49" s="513">
        <v>2</v>
      </c>
      <c r="V49" s="512"/>
      <c r="W49" s="512"/>
      <c r="X49" s="515">
        <v>2</v>
      </c>
      <c r="Y49" s="513"/>
      <c r="Z49" s="513">
        <v>2</v>
      </c>
      <c r="AA49" s="513"/>
      <c r="AB49" s="513"/>
      <c r="AC49" s="512"/>
      <c r="AD49" s="512"/>
      <c r="AE49" s="161"/>
      <c r="AF49" s="515">
        <v>2</v>
      </c>
      <c r="AG49" s="513">
        <v>2</v>
      </c>
      <c r="AH49" s="513"/>
      <c r="AI49" s="513">
        <v>2</v>
      </c>
      <c r="AJ49" s="220">
        <f>SUM(E49:AI49)</f>
        <v>20</v>
      </c>
      <c r="AK49" s="571">
        <f>D49-AJ49</f>
        <v>4</v>
      </c>
      <c r="AL49" s="14"/>
    </row>
    <row r="50" spans="1:1024" ht="20.25">
      <c r="A50" s="44">
        <v>2</v>
      </c>
      <c r="B50" s="321" t="s">
        <v>21</v>
      </c>
      <c r="C50" s="46" t="s">
        <v>74</v>
      </c>
      <c r="D50" s="108">
        <f t="shared" si="6"/>
        <v>52</v>
      </c>
      <c r="E50" s="513"/>
      <c r="F50" s="513"/>
      <c r="G50" s="513">
        <v>2</v>
      </c>
      <c r="H50" s="512"/>
      <c r="I50" s="512"/>
      <c r="J50" s="513"/>
      <c r="K50" s="513"/>
      <c r="L50" s="513"/>
      <c r="M50" s="513"/>
      <c r="N50" s="513">
        <v>2</v>
      </c>
      <c r="O50" s="512"/>
      <c r="P50" s="512"/>
      <c r="Q50" s="513"/>
      <c r="R50" s="513"/>
      <c r="S50" s="513"/>
      <c r="T50" s="513"/>
      <c r="U50" s="513">
        <v>2</v>
      </c>
      <c r="V50" s="512"/>
      <c r="W50" s="512"/>
      <c r="X50" s="513"/>
      <c r="Y50" s="513"/>
      <c r="Z50" s="513"/>
      <c r="AA50" s="513"/>
      <c r="AB50" s="161"/>
      <c r="AC50" s="512"/>
      <c r="AD50" s="512"/>
      <c r="AE50" s="161"/>
      <c r="AF50" s="513"/>
      <c r="AG50" s="513"/>
      <c r="AH50" s="513"/>
      <c r="AI50" s="161"/>
      <c r="AJ50" s="220">
        <f t="shared" ref="AJ50:AJ63" si="7">SUM(E50:AI50)</f>
        <v>6</v>
      </c>
      <c r="AK50" s="571">
        <f t="shared" ref="AK50:AK63" si="8">D50-AJ50</f>
        <v>46</v>
      </c>
      <c r="AL50" s="14"/>
    </row>
    <row r="51" spans="1:1024" ht="20.25" customHeight="1">
      <c r="A51" s="44">
        <v>3</v>
      </c>
      <c r="B51" s="321" t="s">
        <v>22</v>
      </c>
      <c r="C51" s="54" t="s">
        <v>52</v>
      </c>
      <c r="D51" s="108">
        <f t="shared" si="6"/>
        <v>48</v>
      </c>
      <c r="E51" s="113"/>
      <c r="F51" s="50">
        <v>2</v>
      </c>
      <c r="G51" s="114"/>
      <c r="H51" s="115"/>
      <c r="I51" s="512"/>
      <c r="J51" s="513"/>
      <c r="K51" s="513"/>
      <c r="L51" s="513"/>
      <c r="M51" s="514">
        <v>2</v>
      </c>
      <c r="N51" s="513"/>
      <c r="O51" s="512"/>
      <c r="P51" s="512"/>
      <c r="Q51" s="513">
        <v>2</v>
      </c>
      <c r="R51" s="177"/>
      <c r="S51" s="113"/>
      <c r="T51" s="50">
        <v>2</v>
      </c>
      <c r="U51" s="114"/>
      <c r="V51" s="115"/>
      <c r="W51" s="512"/>
      <c r="X51" s="513"/>
      <c r="Y51" s="513"/>
      <c r="Z51" s="515">
        <v>2</v>
      </c>
      <c r="AA51" s="514">
        <v>2</v>
      </c>
      <c r="AB51" s="513"/>
      <c r="AC51" s="167"/>
      <c r="AD51" s="512"/>
      <c r="AE51" s="161"/>
      <c r="AF51" s="113"/>
      <c r="AG51" s="113"/>
      <c r="AH51" s="50">
        <v>2</v>
      </c>
      <c r="AI51" s="114"/>
      <c r="AJ51" s="220">
        <f t="shared" si="7"/>
        <v>14</v>
      </c>
      <c r="AK51" s="571">
        <f t="shared" si="8"/>
        <v>34</v>
      </c>
      <c r="AL51" s="14"/>
    </row>
    <row r="52" spans="1:1024" ht="20.25" customHeight="1">
      <c r="A52" s="44">
        <v>4</v>
      </c>
      <c r="B52" s="321" t="s">
        <v>24</v>
      </c>
      <c r="C52" s="661" t="s">
        <v>76</v>
      </c>
      <c r="D52" s="108">
        <f t="shared" si="6"/>
        <v>26</v>
      </c>
      <c r="E52" s="113"/>
      <c r="F52" s="114"/>
      <c r="G52" s="114"/>
      <c r="H52" s="115"/>
      <c r="I52" s="512"/>
      <c r="J52" s="513">
        <v>2</v>
      </c>
      <c r="K52" s="513"/>
      <c r="L52" s="513"/>
      <c r="M52" s="513"/>
      <c r="N52" s="513"/>
      <c r="O52" s="512"/>
      <c r="P52" s="512"/>
      <c r="Q52" s="513">
        <v>2</v>
      </c>
      <c r="R52" s="113"/>
      <c r="S52" s="177"/>
      <c r="T52" s="114"/>
      <c r="U52" s="114"/>
      <c r="V52" s="115"/>
      <c r="W52" s="512"/>
      <c r="X52" s="513">
        <v>2</v>
      </c>
      <c r="Y52" s="513"/>
      <c r="Z52" s="513"/>
      <c r="AA52" s="513"/>
      <c r="AB52" s="513"/>
      <c r="AC52" s="512"/>
      <c r="AD52" s="512"/>
      <c r="AE52" s="161"/>
      <c r="AF52" s="113"/>
      <c r="AG52" s="177">
        <v>2</v>
      </c>
      <c r="AH52" s="114"/>
      <c r="AI52" s="114"/>
      <c r="AJ52" s="220">
        <f t="shared" si="7"/>
        <v>8</v>
      </c>
      <c r="AK52" s="571">
        <f t="shared" si="8"/>
        <v>18</v>
      </c>
      <c r="AL52" s="14"/>
    </row>
    <row r="53" spans="1:1024" ht="20.25" customHeight="1">
      <c r="A53" s="44">
        <v>5</v>
      </c>
      <c r="B53" s="542" t="s">
        <v>26</v>
      </c>
      <c r="C53" s="54" t="s">
        <v>177</v>
      </c>
      <c r="D53" s="108">
        <f t="shared" si="6"/>
        <v>42</v>
      </c>
      <c r="E53" s="113">
        <v>2</v>
      </c>
      <c r="F53" s="114"/>
      <c r="G53" s="114"/>
      <c r="H53" s="115"/>
      <c r="I53" s="512"/>
      <c r="J53" s="513"/>
      <c r="K53" s="513">
        <v>2</v>
      </c>
      <c r="L53" s="513">
        <v>2</v>
      </c>
      <c r="M53" s="513"/>
      <c r="N53" s="513"/>
      <c r="O53" s="512"/>
      <c r="P53" s="512"/>
      <c r="Q53" s="513"/>
      <c r="R53" s="113">
        <v>2</v>
      </c>
      <c r="S53" s="113">
        <v>2</v>
      </c>
      <c r="T53" s="114"/>
      <c r="U53" s="114"/>
      <c r="V53" s="115"/>
      <c r="W53" s="512"/>
      <c r="X53" s="513"/>
      <c r="Y53" s="161"/>
      <c r="Z53" s="161"/>
      <c r="AA53" s="513"/>
      <c r="AB53" s="513"/>
      <c r="AC53" s="512"/>
      <c r="AD53" s="512"/>
      <c r="AE53" s="161"/>
      <c r="AF53" s="173"/>
      <c r="AG53" s="173"/>
      <c r="AH53" s="114"/>
      <c r="AI53" s="114"/>
      <c r="AJ53" s="220">
        <f t="shared" si="7"/>
        <v>10</v>
      </c>
      <c r="AK53" s="571">
        <f t="shared" si="8"/>
        <v>32</v>
      </c>
      <c r="AL53" s="14"/>
    </row>
    <row r="54" spans="1:1024" ht="20.25" customHeight="1">
      <c r="A54" s="44">
        <v>6</v>
      </c>
      <c r="B54" s="321" t="s">
        <v>28</v>
      </c>
      <c r="C54" s="54" t="s">
        <v>128</v>
      </c>
      <c r="D54" s="108">
        <f t="shared" si="6"/>
        <v>50</v>
      </c>
      <c r="E54" s="113"/>
      <c r="F54" s="114"/>
      <c r="G54" s="114"/>
      <c r="H54" s="115"/>
      <c r="I54" s="512"/>
      <c r="J54" s="513"/>
      <c r="K54" s="513">
        <v>2</v>
      </c>
      <c r="L54" s="513"/>
      <c r="M54" s="513"/>
      <c r="N54" s="513"/>
      <c r="O54" s="512"/>
      <c r="P54" s="512"/>
      <c r="Q54" s="513"/>
      <c r="R54" s="113">
        <v>2</v>
      </c>
      <c r="S54" s="113"/>
      <c r="T54" s="114"/>
      <c r="U54" s="114"/>
      <c r="V54" s="115"/>
      <c r="W54" s="512"/>
      <c r="X54" s="513"/>
      <c r="Y54" s="513">
        <v>2</v>
      </c>
      <c r="Z54" s="513"/>
      <c r="AA54" s="513"/>
      <c r="AB54" s="513"/>
      <c r="AC54" s="512"/>
      <c r="AD54" s="512"/>
      <c r="AE54" s="161"/>
      <c r="AF54" s="113">
        <v>2</v>
      </c>
      <c r="AG54" s="113"/>
      <c r="AH54" s="114"/>
      <c r="AI54" s="114"/>
      <c r="AJ54" s="220">
        <f t="shared" si="7"/>
        <v>8</v>
      </c>
      <c r="AK54" s="571">
        <f t="shared" si="8"/>
        <v>42</v>
      </c>
      <c r="AL54" s="14"/>
    </row>
    <row r="55" spans="1:1024" ht="20.25" customHeight="1">
      <c r="A55" s="44">
        <v>7</v>
      </c>
      <c r="B55" s="321" t="s">
        <v>30</v>
      </c>
      <c r="C55" s="54" t="s">
        <v>86</v>
      </c>
      <c r="D55" s="108">
        <f t="shared" si="6"/>
        <v>24</v>
      </c>
      <c r="E55" s="113"/>
      <c r="F55" s="114"/>
      <c r="G55" s="114"/>
      <c r="H55" s="115"/>
      <c r="I55" s="512"/>
      <c r="J55" s="513">
        <v>2</v>
      </c>
      <c r="K55" s="513"/>
      <c r="L55" s="513"/>
      <c r="M55" s="513"/>
      <c r="N55" s="513"/>
      <c r="O55" s="512"/>
      <c r="P55" s="512"/>
      <c r="Q55" s="513">
        <v>2</v>
      </c>
      <c r="R55" s="113"/>
      <c r="S55" s="113"/>
      <c r="T55" s="114"/>
      <c r="U55" s="114"/>
      <c r="V55" s="115"/>
      <c r="W55" s="512"/>
      <c r="X55" s="513">
        <v>2</v>
      </c>
      <c r="Y55" s="513"/>
      <c r="Z55" s="513"/>
      <c r="AA55" s="513"/>
      <c r="AB55" s="513"/>
      <c r="AC55" s="512"/>
      <c r="AD55" s="512"/>
      <c r="AE55" s="161"/>
      <c r="AF55" s="113"/>
      <c r="AG55" s="113"/>
      <c r="AH55" s="114"/>
      <c r="AI55" s="114"/>
      <c r="AJ55" s="220">
        <f t="shared" si="7"/>
        <v>6</v>
      </c>
      <c r="AK55" s="571">
        <f t="shared" si="8"/>
        <v>18</v>
      </c>
      <c r="AL55" s="14"/>
    </row>
    <row r="56" spans="1:1024" ht="20.25" customHeight="1">
      <c r="A56" s="44">
        <v>8</v>
      </c>
      <c r="B56" s="321" t="s">
        <v>32</v>
      </c>
      <c r="C56" s="54" t="s">
        <v>59</v>
      </c>
      <c r="D56" s="108">
        <f t="shared" si="6"/>
        <v>48</v>
      </c>
      <c r="E56" s="113"/>
      <c r="F56" s="114">
        <v>2</v>
      </c>
      <c r="G56" s="114"/>
      <c r="H56" s="115"/>
      <c r="I56" s="512"/>
      <c r="J56" s="513"/>
      <c r="K56" s="513">
        <v>2</v>
      </c>
      <c r="L56" s="513"/>
      <c r="M56" s="513">
        <v>2</v>
      </c>
      <c r="N56" s="513"/>
      <c r="O56" s="167"/>
      <c r="P56" s="512"/>
      <c r="Q56" s="513"/>
      <c r="R56" s="113"/>
      <c r="S56" s="113"/>
      <c r="T56" s="114">
        <v>2</v>
      </c>
      <c r="U56" s="114"/>
      <c r="V56" s="115"/>
      <c r="W56" s="512"/>
      <c r="X56" s="513"/>
      <c r="Y56" s="513">
        <v>2</v>
      </c>
      <c r="Z56" s="513"/>
      <c r="AA56" s="513">
        <v>2</v>
      </c>
      <c r="AB56" s="513"/>
      <c r="AC56" s="512"/>
      <c r="AD56" s="512"/>
      <c r="AE56" s="183"/>
      <c r="AF56" s="113"/>
      <c r="AG56" s="113"/>
      <c r="AH56" s="114">
        <v>2</v>
      </c>
      <c r="AI56" s="114"/>
      <c r="AJ56" s="220">
        <f t="shared" si="7"/>
        <v>14</v>
      </c>
      <c r="AK56" s="571">
        <f t="shared" si="8"/>
        <v>34</v>
      </c>
      <c r="AL56" s="14"/>
    </row>
    <row r="57" spans="1:1024" ht="20.25" customHeight="1">
      <c r="A57" s="44">
        <v>9</v>
      </c>
      <c r="B57" s="321" t="s">
        <v>34</v>
      </c>
      <c r="C57" s="46" t="s">
        <v>35</v>
      </c>
      <c r="D57" s="108">
        <f t="shared" si="6"/>
        <v>30</v>
      </c>
      <c r="E57" s="113">
        <v>2</v>
      </c>
      <c r="F57" s="114"/>
      <c r="G57" s="114"/>
      <c r="H57" s="115"/>
      <c r="I57" s="512"/>
      <c r="J57" s="513">
        <v>2</v>
      </c>
      <c r="K57" s="513"/>
      <c r="L57" s="513">
        <v>2</v>
      </c>
      <c r="M57" s="513"/>
      <c r="N57" s="513"/>
      <c r="O57" s="512"/>
      <c r="P57" s="512"/>
      <c r="Q57" s="513"/>
      <c r="R57" s="113"/>
      <c r="S57" s="113">
        <v>2</v>
      </c>
      <c r="T57" s="114"/>
      <c r="U57" s="114"/>
      <c r="V57" s="115"/>
      <c r="W57" s="512"/>
      <c r="X57" s="513">
        <v>2</v>
      </c>
      <c r="Y57" s="513"/>
      <c r="Z57" s="513">
        <v>2</v>
      </c>
      <c r="AA57" s="513"/>
      <c r="AB57" s="513"/>
      <c r="AC57" s="512"/>
      <c r="AD57" s="512"/>
      <c r="AE57" s="161"/>
      <c r="AF57" s="113"/>
      <c r="AG57" s="113">
        <v>2</v>
      </c>
      <c r="AH57" s="114"/>
      <c r="AI57" s="114"/>
      <c r="AJ57" s="220">
        <f t="shared" si="7"/>
        <v>14</v>
      </c>
      <c r="AK57" s="571">
        <f t="shared" si="8"/>
        <v>16</v>
      </c>
      <c r="AL57" s="14"/>
    </row>
    <row r="58" spans="1:1024" ht="20.25" customHeight="1">
      <c r="A58" s="44">
        <v>10</v>
      </c>
      <c r="B58" s="321" t="s">
        <v>36</v>
      </c>
      <c r="C58" s="54" t="s">
        <v>144</v>
      </c>
      <c r="D58" s="108">
        <f t="shared" si="6"/>
        <v>52</v>
      </c>
      <c r="E58" s="113"/>
      <c r="F58" s="114"/>
      <c r="G58" s="114"/>
      <c r="H58" s="118"/>
      <c r="I58" s="512"/>
      <c r="J58" s="513">
        <v>2</v>
      </c>
      <c r="K58" s="513"/>
      <c r="L58" s="515">
        <v>2</v>
      </c>
      <c r="M58" s="513"/>
      <c r="N58" s="513"/>
      <c r="O58" s="512"/>
      <c r="P58" s="512"/>
      <c r="Q58" s="513">
        <v>2</v>
      </c>
      <c r="R58" s="113"/>
      <c r="S58" s="113"/>
      <c r="T58" s="114"/>
      <c r="U58" s="114"/>
      <c r="V58" s="118"/>
      <c r="W58" s="512"/>
      <c r="X58" s="183"/>
      <c r="Y58" s="513"/>
      <c r="Z58" s="515"/>
      <c r="AA58" s="513"/>
      <c r="AB58" s="513"/>
      <c r="AC58" s="512"/>
      <c r="AD58" s="512"/>
      <c r="AE58" s="161"/>
      <c r="AF58" s="113"/>
      <c r="AG58" s="113"/>
      <c r="AH58" s="114"/>
      <c r="AI58" s="114"/>
      <c r="AJ58" s="220">
        <f t="shared" si="7"/>
        <v>6</v>
      </c>
      <c r="AK58" s="571">
        <f t="shared" si="8"/>
        <v>46</v>
      </c>
      <c r="AL58" s="14"/>
    </row>
    <row r="59" spans="1:1024" ht="20.25" customHeight="1">
      <c r="A59" s="44">
        <v>11</v>
      </c>
      <c r="B59" s="321" t="s">
        <v>38</v>
      </c>
      <c r="C59" s="54" t="s">
        <v>39</v>
      </c>
      <c r="D59" s="108">
        <f t="shared" si="6"/>
        <v>26</v>
      </c>
      <c r="E59" s="177">
        <v>2</v>
      </c>
      <c r="F59" s="114">
        <v>2</v>
      </c>
      <c r="G59" s="114"/>
      <c r="H59" s="115"/>
      <c r="I59" s="512"/>
      <c r="J59" s="513"/>
      <c r="K59" s="513"/>
      <c r="L59" s="515"/>
      <c r="M59" s="513">
        <v>2</v>
      </c>
      <c r="N59" s="513"/>
      <c r="O59" s="512"/>
      <c r="P59" s="512"/>
      <c r="Q59" s="513"/>
      <c r="R59" s="113">
        <v>2</v>
      </c>
      <c r="S59" s="113"/>
      <c r="T59" s="114">
        <v>2</v>
      </c>
      <c r="U59" s="114"/>
      <c r="V59" s="115"/>
      <c r="W59" s="512"/>
      <c r="X59" s="513"/>
      <c r="Y59" s="513"/>
      <c r="Z59" s="515"/>
      <c r="AA59" s="513">
        <v>2</v>
      </c>
      <c r="AB59" s="515">
        <v>2</v>
      </c>
      <c r="AC59" s="512"/>
      <c r="AD59" s="512"/>
      <c r="AE59" s="161"/>
      <c r="AF59" s="113">
        <v>2</v>
      </c>
      <c r="AG59" s="113"/>
      <c r="AH59" s="114">
        <v>2</v>
      </c>
      <c r="AI59" s="116">
        <v>2</v>
      </c>
      <c r="AJ59" s="220">
        <f t="shared" si="7"/>
        <v>20</v>
      </c>
      <c r="AK59" s="571">
        <f t="shared" si="8"/>
        <v>6</v>
      </c>
      <c r="AL59" s="14"/>
    </row>
    <row r="60" spans="1:1024" ht="20.25" customHeight="1">
      <c r="A60" s="44">
        <v>12</v>
      </c>
      <c r="B60" s="314" t="s">
        <v>40</v>
      </c>
      <c r="C60" s="46" t="s">
        <v>111</v>
      </c>
      <c r="D60" s="108">
        <f t="shared" si="6"/>
        <v>32</v>
      </c>
      <c r="E60" s="173"/>
      <c r="F60" s="114"/>
      <c r="G60" s="114"/>
      <c r="H60" s="115"/>
      <c r="I60" s="512"/>
      <c r="J60" s="513"/>
      <c r="K60" s="515"/>
      <c r="L60" s="161"/>
      <c r="M60" s="513"/>
      <c r="N60" s="513"/>
      <c r="O60" s="512"/>
      <c r="P60" s="512"/>
      <c r="Q60" s="513"/>
      <c r="R60" s="113"/>
      <c r="S60" s="113">
        <v>2</v>
      </c>
      <c r="T60" s="114"/>
      <c r="U60" s="114"/>
      <c r="V60" s="115"/>
      <c r="W60" s="512"/>
      <c r="X60" s="513"/>
      <c r="Y60" s="515"/>
      <c r="Z60" s="513">
        <v>2</v>
      </c>
      <c r="AA60" s="513"/>
      <c r="AB60" s="513"/>
      <c r="AC60" s="512"/>
      <c r="AD60" s="512"/>
      <c r="AE60" s="161"/>
      <c r="AF60" s="113"/>
      <c r="AG60" s="113">
        <v>2</v>
      </c>
      <c r="AH60" s="114"/>
      <c r="AI60" s="114"/>
      <c r="AJ60" s="220">
        <f t="shared" si="7"/>
        <v>6</v>
      </c>
      <c r="AK60" s="571">
        <f t="shared" si="8"/>
        <v>26</v>
      </c>
      <c r="AL60" s="14"/>
    </row>
    <row r="61" spans="1:1024" ht="20.25" customHeight="1">
      <c r="A61" s="44">
        <v>13</v>
      </c>
      <c r="B61" s="321" t="s">
        <v>42</v>
      </c>
      <c r="C61" s="54" t="s">
        <v>31</v>
      </c>
      <c r="D61" s="108">
        <f t="shared" si="6"/>
        <v>24</v>
      </c>
      <c r="E61" s="113"/>
      <c r="F61" s="114"/>
      <c r="G61" s="114">
        <v>2</v>
      </c>
      <c r="H61" s="115"/>
      <c r="I61" s="512"/>
      <c r="J61" s="513"/>
      <c r="K61" s="513"/>
      <c r="L61" s="515"/>
      <c r="M61" s="513"/>
      <c r="N61" s="513">
        <v>2</v>
      </c>
      <c r="O61" s="512"/>
      <c r="P61" s="512"/>
      <c r="Q61" s="513"/>
      <c r="R61" s="113"/>
      <c r="S61" s="113"/>
      <c r="T61" s="114"/>
      <c r="U61" s="114">
        <v>2</v>
      </c>
      <c r="V61" s="115"/>
      <c r="W61" s="512"/>
      <c r="X61" s="513"/>
      <c r="Y61" s="515">
        <v>2</v>
      </c>
      <c r="Z61" s="515"/>
      <c r="AA61" s="513"/>
      <c r="AB61" s="513">
        <v>2</v>
      </c>
      <c r="AC61" s="512"/>
      <c r="AD61" s="512"/>
      <c r="AE61" s="161"/>
      <c r="AF61" s="113"/>
      <c r="AG61" s="113"/>
      <c r="AH61" s="114"/>
      <c r="AI61" s="114">
        <v>2</v>
      </c>
      <c r="AJ61" s="220">
        <f t="shared" si="7"/>
        <v>12</v>
      </c>
      <c r="AK61" s="571">
        <f t="shared" si="8"/>
        <v>12</v>
      </c>
      <c r="AL61" s="14"/>
    </row>
    <row r="62" spans="1:1024" ht="20.25">
      <c r="A62" s="44">
        <v>14</v>
      </c>
      <c r="B62" s="321" t="s">
        <v>44</v>
      </c>
      <c r="C62" s="662" t="s">
        <v>78</v>
      </c>
      <c r="D62" s="108">
        <f t="shared" si="6"/>
        <v>16</v>
      </c>
      <c r="E62" s="113"/>
      <c r="F62" s="114"/>
      <c r="G62" s="114"/>
      <c r="H62" s="115"/>
      <c r="I62" s="512"/>
      <c r="J62" s="513"/>
      <c r="K62" s="513"/>
      <c r="L62" s="513"/>
      <c r="M62" s="513"/>
      <c r="N62" s="161"/>
      <c r="O62" s="512"/>
      <c r="P62" s="512"/>
      <c r="Q62" s="513"/>
      <c r="R62" s="177"/>
      <c r="S62" s="113"/>
      <c r="T62" s="114"/>
      <c r="U62" s="114"/>
      <c r="V62" s="115"/>
      <c r="W62" s="512"/>
      <c r="X62" s="513"/>
      <c r="Y62" s="513"/>
      <c r="Z62" s="513"/>
      <c r="AA62" s="513"/>
      <c r="AB62" s="513">
        <v>2</v>
      </c>
      <c r="AC62" s="512"/>
      <c r="AD62" s="512"/>
      <c r="AE62" s="161"/>
      <c r="AF62" s="177"/>
      <c r="AG62" s="113"/>
      <c r="AH62" s="114"/>
      <c r="AI62" s="114"/>
      <c r="AJ62" s="220">
        <f t="shared" si="7"/>
        <v>2</v>
      </c>
      <c r="AK62" s="571">
        <f>D62-AJ62-AJ73</f>
        <v>12</v>
      </c>
      <c r="AL62" s="14"/>
    </row>
    <row r="63" spans="1:1024" ht="20.25" customHeight="1">
      <c r="A63" s="58">
        <v>15</v>
      </c>
      <c r="B63" s="547" t="s">
        <v>45</v>
      </c>
      <c r="C63" s="54" t="s">
        <v>80</v>
      </c>
      <c r="D63" s="108">
        <f t="shared" si="6"/>
        <v>50</v>
      </c>
      <c r="E63" s="120"/>
      <c r="F63" s="121"/>
      <c r="G63" s="121"/>
      <c r="H63" s="122"/>
      <c r="I63" s="162"/>
      <c r="J63" s="174"/>
      <c r="K63" s="174">
        <v>2</v>
      </c>
      <c r="L63" s="174"/>
      <c r="M63" s="174"/>
      <c r="N63" s="174"/>
      <c r="O63" s="162"/>
      <c r="P63" s="162"/>
      <c r="Q63" s="174"/>
      <c r="R63" s="120">
        <v>2</v>
      </c>
      <c r="S63" s="120"/>
      <c r="T63" s="121"/>
      <c r="U63" s="121"/>
      <c r="V63" s="122"/>
      <c r="W63" s="162"/>
      <c r="X63" s="174"/>
      <c r="Y63" s="174">
        <v>2</v>
      </c>
      <c r="Z63" s="174"/>
      <c r="AA63" s="174"/>
      <c r="AB63" s="174"/>
      <c r="AC63" s="162"/>
      <c r="AD63" s="162"/>
      <c r="AE63" s="179"/>
      <c r="AF63" s="120">
        <v>2</v>
      </c>
      <c r="AG63" s="377"/>
      <c r="AH63" s="121"/>
      <c r="AI63" s="121"/>
      <c r="AJ63" s="344">
        <f t="shared" si="7"/>
        <v>8</v>
      </c>
      <c r="AK63" s="571">
        <f t="shared" si="8"/>
        <v>42</v>
      </c>
      <c r="AL63" s="14"/>
    </row>
    <row r="64" spans="1:1024" s="7" customFormat="1" ht="20.25" customHeight="1">
      <c r="A64" s="63"/>
      <c r="B64" s="663"/>
      <c r="C64" s="65"/>
      <c r="D64" s="108">
        <f t="shared" si="6"/>
        <v>544</v>
      </c>
      <c r="E64" s="125">
        <f>SUM(E49:E63)</f>
        <v>8</v>
      </c>
      <c r="F64" s="125">
        <f t="shared" ref="F64:AK64" si="9">SUM(F49:F63)</f>
        <v>6</v>
      </c>
      <c r="G64" s="125">
        <f t="shared" si="9"/>
        <v>6</v>
      </c>
      <c r="H64" s="125">
        <f t="shared" si="9"/>
        <v>0</v>
      </c>
      <c r="I64" s="125">
        <f t="shared" si="9"/>
        <v>0</v>
      </c>
      <c r="J64" s="125">
        <f t="shared" si="9"/>
        <v>8</v>
      </c>
      <c r="K64" s="125">
        <f t="shared" si="9"/>
        <v>8</v>
      </c>
      <c r="L64" s="125">
        <f t="shared" si="9"/>
        <v>8</v>
      </c>
      <c r="M64" s="125">
        <f t="shared" si="9"/>
        <v>6</v>
      </c>
      <c r="N64" s="125">
        <f t="shared" si="9"/>
        <v>4</v>
      </c>
      <c r="O64" s="125">
        <f t="shared" si="9"/>
        <v>0</v>
      </c>
      <c r="P64" s="125">
        <f t="shared" si="9"/>
        <v>0</v>
      </c>
      <c r="Q64" s="125">
        <f t="shared" si="9"/>
        <v>8</v>
      </c>
      <c r="R64" s="125">
        <f t="shared" si="9"/>
        <v>8</v>
      </c>
      <c r="S64" s="125">
        <f t="shared" si="9"/>
        <v>8</v>
      </c>
      <c r="T64" s="125">
        <f t="shared" si="9"/>
        <v>6</v>
      </c>
      <c r="U64" s="125">
        <f t="shared" si="9"/>
        <v>6</v>
      </c>
      <c r="V64" s="125">
        <f t="shared" si="9"/>
        <v>0</v>
      </c>
      <c r="W64" s="125">
        <f t="shared" si="9"/>
        <v>0</v>
      </c>
      <c r="X64" s="125">
        <f t="shared" si="9"/>
        <v>8</v>
      </c>
      <c r="Y64" s="125">
        <f t="shared" si="9"/>
        <v>8</v>
      </c>
      <c r="Z64" s="125">
        <f t="shared" si="9"/>
        <v>8</v>
      </c>
      <c r="AA64" s="125">
        <f t="shared" si="9"/>
        <v>6</v>
      </c>
      <c r="AB64" s="125">
        <f t="shared" si="9"/>
        <v>6</v>
      </c>
      <c r="AC64" s="125">
        <f t="shared" si="9"/>
        <v>0</v>
      </c>
      <c r="AD64" s="125">
        <f t="shared" si="9"/>
        <v>0</v>
      </c>
      <c r="AE64" s="180">
        <f t="shared" si="9"/>
        <v>0</v>
      </c>
      <c r="AF64" s="125">
        <f t="shared" si="9"/>
        <v>8</v>
      </c>
      <c r="AG64" s="125">
        <f t="shared" si="9"/>
        <v>8</v>
      </c>
      <c r="AH64" s="125">
        <f t="shared" si="9"/>
        <v>6</v>
      </c>
      <c r="AI64" s="125">
        <f t="shared" si="9"/>
        <v>6</v>
      </c>
      <c r="AJ64" s="371">
        <f t="shared" si="9"/>
        <v>154</v>
      </c>
      <c r="AK64" s="371">
        <f t="shared" si="9"/>
        <v>388</v>
      </c>
      <c r="AL64" s="201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2"/>
      <c r="BA64" s="202"/>
      <c r="BB64" s="202"/>
      <c r="BC64" s="202"/>
      <c r="BD64" s="202"/>
      <c r="BE64" s="202"/>
      <c r="BF64" s="202"/>
      <c r="BG64" s="202"/>
      <c r="BH64" s="202"/>
      <c r="BI64" s="202"/>
      <c r="BJ64" s="202"/>
      <c r="BK64" s="202"/>
      <c r="BL64" s="202"/>
      <c r="BM64" s="202"/>
      <c r="BN64" s="202"/>
      <c r="BO64" s="202"/>
      <c r="BP64" s="202"/>
      <c r="BQ64" s="202"/>
      <c r="BR64" s="202"/>
      <c r="BS64" s="202"/>
      <c r="BT64" s="202"/>
      <c r="BU64" s="202"/>
      <c r="BV64" s="202"/>
      <c r="BW64" s="202"/>
      <c r="BX64" s="202"/>
      <c r="BY64" s="202"/>
      <c r="BZ64" s="202"/>
      <c r="CA64" s="202"/>
      <c r="CB64" s="202"/>
      <c r="CC64" s="202"/>
      <c r="CD64" s="202"/>
      <c r="CE64" s="202"/>
      <c r="CF64" s="202"/>
      <c r="CG64" s="202"/>
      <c r="CH64" s="202"/>
      <c r="CI64" s="202"/>
      <c r="CJ64" s="202"/>
      <c r="CK64" s="202"/>
      <c r="CL64" s="202"/>
      <c r="CM64" s="202"/>
      <c r="CN64" s="202"/>
      <c r="CO64" s="202"/>
      <c r="CP64" s="202"/>
      <c r="CQ64" s="202"/>
      <c r="CR64" s="202"/>
      <c r="CS64" s="202"/>
      <c r="CT64" s="202"/>
      <c r="CU64" s="202"/>
      <c r="CV64" s="202"/>
      <c r="CW64" s="202"/>
      <c r="CX64" s="202"/>
      <c r="CY64" s="202"/>
      <c r="CZ64" s="202"/>
      <c r="DA64" s="202"/>
      <c r="DB64" s="202"/>
      <c r="DC64" s="202"/>
      <c r="DD64" s="202"/>
      <c r="DE64" s="202"/>
      <c r="DF64" s="202"/>
      <c r="DG64" s="202"/>
      <c r="DH64" s="202"/>
      <c r="DI64" s="202"/>
      <c r="DJ64" s="202"/>
      <c r="DK64" s="202"/>
      <c r="DL64" s="202"/>
      <c r="DM64" s="202"/>
      <c r="DN64" s="202"/>
      <c r="DO64" s="202"/>
      <c r="DP64" s="202"/>
      <c r="DQ64" s="202"/>
      <c r="DR64" s="202"/>
      <c r="DS64" s="202"/>
      <c r="DT64" s="202"/>
      <c r="DU64" s="202"/>
      <c r="DV64" s="202"/>
      <c r="DW64" s="202"/>
      <c r="DX64" s="202"/>
      <c r="DY64" s="202"/>
      <c r="DZ64" s="202"/>
      <c r="EA64" s="202"/>
      <c r="EB64" s="202"/>
      <c r="EC64" s="202"/>
      <c r="ED64" s="202"/>
      <c r="EE64" s="202"/>
      <c r="EF64" s="202"/>
      <c r="EG64" s="202"/>
      <c r="EH64" s="202"/>
      <c r="EI64" s="202"/>
      <c r="EJ64" s="202"/>
      <c r="EK64" s="202"/>
      <c r="EL64" s="202"/>
      <c r="EM64" s="202"/>
      <c r="EN64" s="202"/>
      <c r="EO64" s="202"/>
      <c r="EP64" s="202"/>
      <c r="EQ64" s="202"/>
      <c r="ER64" s="202"/>
      <c r="ES64" s="202"/>
      <c r="ET64" s="202"/>
      <c r="EU64" s="202"/>
      <c r="EV64" s="202"/>
      <c r="EW64" s="202"/>
      <c r="EX64" s="202"/>
      <c r="EY64" s="202"/>
      <c r="EZ64" s="202"/>
      <c r="FA64" s="202"/>
      <c r="FB64" s="202"/>
      <c r="FC64" s="202"/>
      <c r="FD64" s="202"/>
      <c r="FE64" s="202"/>
      <c r="FF64" s="202"/>
      <c r="FG64" s="202"/>
      <c r="FH64" s="202"/>
      <c r="FI64" s="202"/>
      <c r="FJ64" s="202"/>
      <c r="FK64" s="202"/>
      <c r="FL64" s="202"/>
      <c r="FM64" s="202"/>
      <c r="FN64" s="202"/>
      <c r="FO64" s="202"/>
      <c r="FP64" s="202"/>
      <c r="FQ64" s="202"/>
      <c r="FR64" s="202"/>
      <c r="FS64" s="202"/>
      <c r="FT64" s="202"/>
      <c r="FU64" s="202"/>
      <c r="FV64" s="202"/>
      <c r="FW64" s="202"/>
      <c r="FX64" s="202"/>
      <c r="FY64" s="202"/>
      <c r="FZ64" s="202"/>
      <c r="GA64" s="202"/>
      <c r="GB64" s="202"/>
      <c r="GC64" s="202"/>
      <c r="GD64" s="202"/>
      <c r="GE64" s="202"/>
      <c r="GF64" s="202"/>
      <c r="GG64" s="202"/>
      <c r="GH64" s="202"/>
      <c r="GI64" s="202"/>
      <c r="GJ64" s="202"/>
      <c r="GK64" s="202"/>
      <c r="GL64" s="202"/>
      <c r="GM64" s="202"/>
      <c r="GN64" s="202"/>
      <c r="GO64" s="202"/>
      <c r="GP64" s="202"/>
      <c r="GQ64" s="202"/>
      <c r="GR64" s="202"/>
      <c r="GS64" s="202"/>
      <c r="GT64" s="202"/>
      <c r="GU64" s="202"/>
      <c r="GV64" s="202"/>
      <c r="GW64" s="202"/>
      <c r="GX64" s="202"/>
      <c r="GY64" s="202"/>
      <c r="GZ64" s="202"/>
      <c r="HA64" s="202"/>
      <c r="HB64" s="202"/>
      <c r="HC64" s="202"/>
      <c r="HD64" s="202"/>
      <c r="HE64" s="202"/>
      <c r="HF64" s="202"/>
      <c r="HG64" s="202"/>
      <c r="HH64" s="202"/>
      <c r="HI64" s="202"/>
      <c r="HJ64" s="202"/>
      <c r="HK64" s="202"/>
      <c r="HL64" s="202"/>
      <c r="HM64" s="202"/>
      <c r="HN64" s="202"/>
      <c r="HO64" s="202"/>
      <c r="HP64" s="202"/>
      <c r="HQ64" s="202"/>
      <c r="HR64" s="202"/>
      <c r="HS64" s="202"/>
      <c r="HT64" s="202"/>
      <c r="HU64" s="202"/>
      <c r="HV64" s="202"/>
      <c r="HW64" s="202"/>
      <c r="HX64" s="202"/>
      <c r="HY64" s="202"/>
      <c r="HZ64" s="202"/>
      <c r="IA64" s="202"/>
      <c r="IB64" s="202"/>
      <c r="IC64" s="202"/>
      <c r="ID64" s="202"/>
      <c r="IE64" s="202"/>
      <c r="IF64" s="202"/>
      <c r="IG64" s="202"/>
      <c r="IH64" s="202"/>
      <c r="II64" s="202"/>
      <c r="IJ64" s="202"/>
      <c r="IK64" s="202"/>
      <c r="IL64" s="202"/>
      <c r="IM64" s="202"/>
      <c r="IN64" s="202"/>
      <c r="IO64" s="202"/>
      <c r="IP64" s="202"/>
      <c r="IQ64" s="202"/>
      <c r="IR64" s="202"/>
      <c r="IS64" s="202"/>
      <c r="IT64" s="202"/>
      <c r="IU64" s="202"/>
      <c r="IV64" s="202"/>
      <c r="IW64" s="202"/>
      <c r="IX64" s="202"/>
      <c r="IY64" s="202"/>
      <c r="IZ64" s="202"/>
      <c r="JA64" s="202"/>
      <c r="JB64" s="202"/>
      <c r="JC64" s="202"/>
      <c r="JD64" s="202"/>
      <c r="JE64" s="202"/>
      <c r="JF64" s="202"/>
      <c r="JG64" s="202"/>
      <c r="JH64" s="202"/>
      <c r="JI64" s="202"/>
      <c r="JJ64" s="202"/>
      <c r="JK64" s="202"/>
      <c r="JL64" s="202"/>
      <c r="JM64" s="202"/>
      <c r="JN64" s="202"/>
      <c r="JO64" s="202"/>
      <c r="JP64" s="202"/>
      <c r="JQ64" s="202"/>
      <c r="JR64" s="202"/>
      <c r="JS64" s="202"/>
      <c r="JT64" s="202"/>
      <c r="JU64" s="202"/>
      <c r="JV64" s="202"/>
      <c r="JW64" s="202"/>
      <c r="JX64" s="202"/>
      <c r="JY64" s="202"/>
      <c r="JZ64" s="202"/>
      <c r="KA64" s="202"/>
      <c r="KB64" s="202"/>
      <c r="KC64" s="202"/>
      <c r="KD64" s="202"/>
      <c r="KE64" s="202"/>
      <c r="KF64" s="202"/>
      <c r="KG64" s="202"/>
      <c r="KH64" s="202"/>
      <c r="KI64" s="202"/>
      <c r="KJ64" s="202"/>
      <c r="KK64" s="202"/>
      <c r="KL64" s="202"/>
      <c r="KM64" s="202"/>
      <c r="KN64" s="202"/>
      <c r="KO64" s="202"/>
      <c r="KP64" s="202"/>
      <c r="KQ64" s="202"/>
      <c r="KR64" s="202"/>
      <c r="KS64" s="202"/>
      <c r="KT64" s="202"/>
      <c r="KU64" s="202"/>
      <c r="KV64" s="202"/>
      <c r="KW64" s="202"/>
      <c r="KX64" s="202"/>
      <c r="KY64" s="202"/>
      <c r="KZ64" s="202"/>
      <c r="LA64" s="202"/>
      <c r="LB64" s="202"/>
      <c r="LC64" s="202"/>
      <c r="LD64" s="202"/>
      <c r="LE64" s="202"/>
      <c r="LF64" s="202"/>
      <c r="LG64" s="202"/>
      <c r="LH64" s="202"/>
      <c r="LI64" s="202"/>
      <c r="LJ64" s="202"/>
      <c r="LK64" s="202"/>
      <c r="LL64" s="202"/>
      <c r="LM64" s="202"/>
      <c r="LN64" s="202"/>
      <c r="LO64" s="202"/>
      <c r="LP64" s="202"/>
      <c r="LQ64" s="202"/>
      <c r="LR64" s="202"/>
      <c r="LS64" s="202"/>
      <c r="LT64" s="202"/>
      <c r="LU64" s="202"/>
      <c r="LV64" s="202"/>
      <c r="LW64" s="202"/>
      <c r="LX64" s="202"/>
      <c r="LY64" s="202"/>
      <c r="LZ64" s="202"/>
      <c r="MA64" s="202"/>
      <c r="MB64" s="202"/>
      <c r="MC64" s="202"/>
      <c r="MD64" s="202"/>
      <c r="ME64" s="202"/>
      <c r="MF64" s="202"/>
      <c r="MG64" s="202"/>
      <c r="MH64" s="202"/>
      <c r="MI64" s="202"/>
      <c r="MJ64" s="202"/>
      <c r="MK64" s="202"/>
      <c r="ML64" s="202"/>
      <c r="MM64" s="202"/>
      <c r="MN64" s="202"/>
      <c r="MO64" s="202"/>
      <c r="MP64" s="202"/>
      <c r="MQ64" s="202"/>
      <c r="MR64" s="202"/>
      <c r="MS64" s="202"/>
      <c r="MT64" s="202"/>
      <c r="MU64" s="202"/>
      <c r="MV64" s="202"/>
      <c r="MW64" s="202"/>
      <c r="MX64" s="202"/>
      <c r="MY64" s="202"/>
      <c r="MZ64" s="202"/>
      <c r="NA64" s="202"/>
      <c r="NB64" s="202"/>
      <c r="NC64" s="202"/>
      <c r="ND64" s="202"/>
      <c r="NE64" s="202"/>
      <c r="NF64" s="202"/>
      <c r="NG64" s="202"/>
      <c r="NH64" s="202"/>
      <c r="NI64" s="202"/>
      <c r="NJ64" s="202"/>
      <c r="NK64" s="202"/>
      <c r="NL64" s="202"/>
      <c r="NM64" s="202"/>
      <c r="NN64" s="202"/>
      <c r="NO64" s="202"/>
      <c r="NP64" s="202"/>
      <c r="NQ64" s="202"/>
      <c r="NR64" s="202"/>
      <c r="NS64" s="202"/>
      <c r="NT64" s="202"/>
      <c r="NU64" s="202"/>
      <c r="NV64" s="202"/>
      <c r="NW64" s="202"/>
      <c r="NX64" s="202"/>
      <c r="NY64" s="202"/>
      <c r="NZ64" s="202"/>
      <c r="OA64" s="202"/>
      <c r="OB64" s="202"/>
      <c r="OC64" s="202"/>
      <c r="OD64" s="202"/>
      <c r="OE64" s="202"/>
      <c r="OF64" s="202"/>
      <c r="OG64" s="202"/>
      <c r="OH64" s="202"/>
      <c r="OI64" s="202"/>
      <c r="OJ64" s="202"/>
      <c r="OK64" s="202"/>
      <c r="OL64" s="202"/>
      <c r="OM64" s="202"/>
      <c r="ON64" s="202"/>
      <c r="OO64" s="202"/>
      <c r="OP64" s="202"/>
      <c r="OQ64" s="202"/>
      <c r="OR64" s="202"/>
      <c r="OS64" s="202"/>
      <c r="OT64" s="202"/>
      <c r="OU64" s="202"/>
      <c r="OV64" s="202"/>
      <c r="OW64" s="202"/>
      <c r="OX64" s="202"/>
      <c r="OY64" s="202"/>
      <c r="OZ64" s="202"/>
      <c r="PA64" s="202"/>
      <c r="PB64" s="202"/>
      <c r="PC64" s="202"/>
      <c r="PD64" s="202"/>
      <c r="PE64" s="202"/>
      <c r="PF64" s="202"/>
      <c r="PG64" s="202"/>
      <c r="PH64" s="202"/>
      <c r="PI64" s="202"/>
      <c r="PJ64" s="202"/>
      <c r="PK64" s="202"/>
      <c r="PL64" s="202"/>
      <c r="PM64" s="202"/>
      <c r="PN64" s="202"/>
      <c r="PO64" s="202"/>
      <c r="PP64" s="202"/>
      <c r="PQ64" s="202"/>
      <c r="PR64" s="202"/>
      <c r="PS64" s="202"/>
      <c r="PT64" s="202"/>
      <c r="PU64" s="202"/>
      <c r="PV64" s="202"/>
      <c r="PW64" s="202"/>
      <c r="PX64" s="202"/>
      <c r="PY64" s="202"/>
      <c r="PZ64" s="202"/>
      <c r="QA64" s="202"/>
      <c r="QB64" s="202"/>
      <c r="QC64" s="202"/>
      <c r="QD64" s="202"/>
      <c r="QE64" s="202"/>
      <c r="QF64" s="202"/>
      <c r="QG64" s="202"/>
      <c r="QH64" s="202"/>
      <c r="QI64" s="202"/>
      <c r="QJ64" s="202"/>
      <c r="QK64" s="202"/>
      <c r="QL64" s="202"/>
      <c r="QM64" s="202"/>
      <c r="QN64" s="202"/>
      <c r="QO64" s="202"/>
      <c r="QP64" s="202"/>
      <c r="QQ64" s="202"/>
      <c r="QR64" s="202"/>
      <c r="QS64" s="202"/>
      <c r="QT64" s="202"/>
      <c r="QU64" s="202"/>
      <c r="QV64" s="202"/>
      <c r="QW64" s="202"/>
      <c r="QX64" s="202"/>
      <c r="QY64" s="202"/>
      <c r="QZ64" s="202"/>
      <c r="RA64" s="202"/>
      <c r="RB64" s="202"/>
      <c r="RC64" s="202"/>
      <c r="RD64" s="202"/>
      <c r="RE64" s="202"/>
      <c r="RF64" s="202"/>
      <c r="RG64" s="202"/>
      <c r="RH64" s="202"/>
      <c r="RI64" s="202"/>
      <c r="RJ64" s="202"/>
      <c r="RK64" s="202"/>
      <c r="RL64" s="202"/>
      <c r="RM64" s="202"/>
      <c r="RN64" s="202"/>
      <c r="RO64" s="202"/>
      <c r="RP64" s="202"/>
      <c r="RQ64" s="202"/>
      <c r="RR64" s="202"/>
      <c r="RS64" s="202"/>
      <c r="RT64" s="202"/>
      <c r="RU64" s="202"/>
      <c r="RV64" s="202"/>
      <c r="RW64" s="202"/>
      <c r="RX64" s="202"/>
      <c r="RY64" s="202"/>
      <c r="RZ64" s="202"/>
      <c r="SA64" s="202"/>
      <c r="SB64" s="202"/>
      <c r="SC64" s="202"/>
      <c r="SD64" s="202"/>
      <c r="SE64" s="202"/>
      <c r="SF64" s="202"/>
      <c r="SG64" s="202"/>
      <c r="SH64" s="202"/>
      <c r="SI64" s="202"/>
      <c r="SJ64" s="202"/>
      <c r="SK64" s="202"/>
      <c r="SL64" s="202"/>
      <c r="SM64" s="202"/>
      <c r="SN64" s="202"/>
      <c r="SO64" s="202"/>
      <c r="SP64" s="202"/>
      <c r="SQ64" s="202"/>
      <c r="SR64" s="202"/>
      <c r="SS64" s="202"/>
      <c r="ST64" s="202"/>
      <c r="SU64" s="202"/>
      <c r="SV64" s="202"/>
      <c r="SW64" s="202"/>
      <c r="SX64" s="202"/>
      <c r="SY64" s="202"/>
      <c r="SZ64" s="202"/>
      <c r="TA64" s="202"/>
      <c r="TB64" s="202"/>
      <c r="TC64" s="202"/>
      <c r="TD64" s="202"/>
      <c r="TE64" s="202"/>
      <c r="TF64" s="202"/>
      <c r="TG64" s="202"/>
      <c r="TH64" s="202"/>
      <c r="TI64" s="202"/>
      <c r="TJ64" s="202"/>
      <c r="TK64" s="202"/>
      <c r="TL64" s="202"/>
      <c r="TM64" s="202"/>
      <c r="TN64" s="202"/>
      <c r="TO64" s="202"/>
      <c r="TP64" s="202"/>
      <c r="TQ64" s="202"/>
      <c r="TR64" s="202"/>
      <c r="TS64" s="202"/>
      <c r="TT64" s="202"/>
      <c r="TU64" s="202"/>
      <c r="TV64" s="202"/>
      <c r="TW64" s="202"/>
      <c r="TX64" s="202"/>
      <c r="TY64" s="202"/>
      <c r="TZ64" s="202"/>
      <c r="UA64" s="202"/>
      <c r="UB64" s="202"/>
      <c r="UC64" s="202"/>
      <c r="UD64" s="202"/>
      <c r="UE64" s="202"/>
      <c r="UF64" s="202"/>
      <c r="UG64" s="202"/>
      <c r="UH64" s="202"/>
      <c r="UI64" s="202"/>
      <c r="UJ64" s="202"/>
      <c r="UK64" s="202"/>
      <c r="UL64" s="202"/>
      <c r="UM64" s="202"/>
      <c r="UN64" s="202"/>
      <c r="UO64" s="202"/>
      <c r="UP64" s="202"/>
      <c r="UQ64" s="202"/>
      <c r="UR64" s="202"/>
      <c r="US64" s="202"/>
      <c r="UT64" s="202"/>
      <c r="UU64" s="202"/>
      <c r="UV64" s="202"/>
      <c r="UW64" s="202"/>
      <c r="UX64" s="202"/>
      <c r="UY64" s="202"/>
      <c r="UZ64" s="202"/>
      <c r="VA64" s="202"/>
      <c r="VB64" s="202"/>
      <c r="VC64" s="202"/>
      <c r="VD64" s="202"/>
      <c r="VE64" s="202"/>
      <c r="VF64" s="202"/>
      <c r="VG64" s="202"/>
      <c r="VH64" s="202"/>
      <c r="VI64" s="202"/>
      <c r="VJ64" s="202"/>
      <c r="VK64" s="202"/>
      <c r="VL64" s="202"/>
      <c r="VM64" s="202"/>
      <c r="VN64" s="202"/>
      <c r="VO64" s="202"/>
      <c r="VP64" s="202"/>
      <c r="VQ64" s="202"/>
      <c r="VR64" s="202"/>
      <c r="VS64" s="202"/>
      <c r="VT64" s="202"/>
      <c r="VU64" s="202"/>
      <c r="VV64" s="202"/>
      <c r="VW64" s="202"/>
      <c r="VX64" s="202"/>
      <c r="VY64" s="202"/>
      <c r="VZ64" s="202"/>
      <c r="WA64" s="202"/>
      <c r="WB64" s="202"/>
      <c r="WC64" s="202"/>
      <c r="WD64" s="202"/>
      <c r="WE64" s="202"/>
      <c r="WF64" s="202"/>
      <c r="WG64" s="202"/>
      <c r="WH64" s="202"/>
      <c r="WI64" s="202"/>
      <c r="WJ64" s="202"/>
      <c r="WK64" s="202"/>
      <c r="WL64" s="202"/>
      <c r="WM64" s="202"/>
      <c r="WN64" s="202"/>
      <c r="WO64" s="202"/>
      <c r="WP64" s="202"/>
      <c r="WQ64" s="202"/>
      <c r="WR64" s="202"/>
      <c r="WS64" s="202"/>
      <c r="WT64" s="202"/>
      <c r="WU64" s="202"/>
      <c r="WV64" s="202"/>
      <c r="WW64" s="202"/>
      <c r="WX64" s="202"/>
      <c r="WY64" s="202"/>
      <c r="WZ64" s="202"/>
      <c r="XA64" s="202"/>
      <c r="XB64" s="202"/>
      <c r="XC64" s="202"/>
      <c r="XD64" s="202"/>
      <c r="XE64" s="202"/>
      <c r="XF64" s="202"/>
      <c r="XG64" s="202"/>
      <c r="XH64" s="202"/>
      <c r="XI64" s="202"/>
      <c r="XJ64" s="202"/>
      <c r="XK64" s="202"/>
      <c r="XL64" s="202"/>
      <c r="XM64" s="202"/>
      <c r="XN64" s="202"/>
      <c r="XO64" s="202"/>
      <c r="XP64" s="202"/>
      <c r="XQ64" s="202"/>
      <c r="XR64" s="202"/>
      <c r="XS64" s="202"/>
      <c r="XT64" s="202"/>
      <c r="XU64" s="202"/>
      <c r="XV64" s="202"/>
      <c r="XW64" s="202"/>
      <c r="XX64" s="202"/>
      <c r="XY64" s="202"/>
      <c r="XZ64" s="202"/>
      <c r="YA64" s="202"/>
      <c r="YB64" s="202"/>
      <c r="YC64" s="202"/>
      <c r="YD64" s="202"/>
      <c r="YE64" s="202"/>
      <c r="YF64" s="202"/>
      <c r="YG64" s="202"/>
      <c r="YH64" s="202"/>
      <c r="YI64" s="202"/>
      <c r="YJ64" s="202"/>
      <c r="YK64" s="202"/>
      <c r="YL64" s="202"/>
      <c r="YM64" s="202"/>
      <c r="YN64" s="202"/>
      <c r="YO64" s="202"/>
      <c r="YP64" s="202"/>
      <c r="YQ64" s="202"/>
      <c r="YR64" s="202"/>
      <c r="YS64" s="202"/>
      <c r="YT64" s="202"/>
      <c r="YU64" s="202"/>
      <c r="YV64" s="202"/>
      <c r="YW64" s="202"/>
      <c r="YX64" s="202"/>
      <c r="YY64" s="202"/>
      <c r="YZ64" s="202"/>
      <c r="ZA64" s="202"/>
      <c r="ZB64" s="202"/>
      <c r="ZC64" s="202"/>
      <c r="ZD64" s="202"/>
      <c r="ZE64" s="202"/>
      <c r="ZF64" s="202"/>
      <c r="ZG64" s="202"/>
      <c r="ZH64" s="202"/>
      <c r="ZI64" s="202"/>
      <c r="ZJ64" s="202"/>
      <c r="ZK64" s="202"/>
      <c r="ZL64" s="202"/>
      <c r="ZM64" s="202"/>
      <c r="ZN64" s="202"/>
      <c r="ZO64" s="202"/>
      <c r="ZP64" s="202"/>
      <c r="ZQ64" s="202"/>
      <c r="ZR64" s="202"/>
      <c r="ZS64" s="202"/>
      <c r="ZT64" s="202"/>
      <c r="ZU64" s="202"/>
      <c r="ZV64" s="202"/>
      <c r="ZW64" s="202"/>
      <c r="ZX64" s="202"/>
      <c r="ZY64" s="202"/>
      <c r="ZZ64" s="202"/>
      <c r="AAA64" s="202"/>
      <c r="AAB64" s="202"/>
      <c r="AAC64" s="202"/>
      <c r="AAD64" s="202"/>
      <c r="AAE64" s="202"/>
      <c r="AAF64" s="202"/>
      <c r="AAG64" s="202"/>
      <c r="AAH64" s="202"/>
      <c r="AAI64" s="202"/>
      <c r="AAJ64" s="202"/>
      <c r="AAK64" s="202"/>
      <c r="AAL64" s="202"/>
      <c r="AAM64" s="202"/>
      <c r="AAN64" s="202"/>
      <c r="AAO64" s="202"/>
      <c r="AAP64" s="202"/>
      <c r="AAQ64" s="202"/>
      <c r="AAR64" s="202"/>
      <c r="AAS64" s="202"/>
      <c r="AAT64" s="202"/>
      <c r="AAU64" s="202"/>
      <c r="AAV64" s="202"/>
      <c r="AAW64" s="202"/>
      <c r="AAX64" s="202"/>
      <c r="AAY64" s="202"/>
      <c r="AAZ64" s="202"/>
      <c r="ABA64" s="202"/>
      <c r="ABB64" s="202"/>
      <c r="ABC64" s="202"/>
      <c r="ABD64" s="202"/>
      <c r="ABE64" s="202"/>
      <c r="ABF64" s="202"/>
      <c r="ABG64" s="202"/>
      <c r="ABH64" s="202"/>
      <c r="ABI64" s="202"/>
      <c r="ABJ64" s="202"/>
      <c r="ABK64" s="202"/>
      <c r="ABL64" s="202"/>
      <c r="ABM64" s="202"/>
      <c r="ABN64" s="202"/>
      <c r="ABO64" s="202"/>
      <c r="ABP64" s="202"/>
      <c r="ABQ64" s="202"/>
      <c r="ABR64" s="202"/>
      <c r="ABS64" s="202"/>
      <c r="ABT64" s="202"/>
      <c r="ABU64" s="202"/>
      <c r="ABV64" s="202"/>
      <c r="ABW64" s="202"/>
      <c r="ABX64" s="202"/>
      <c r="ABY64" s="202"/>
      <c r="ABZ64" s="202"/>
      <c r="ACA64" s="202"/>
      <c r="ACB64" s="202"/>
      <c r="ACC64" s="202"/>
      <c r="ACD64" s="202"/>
      <c r="ACE64" s="202"/>
      <c r="ACF64" s="202"/>
      <c r="ACG64" s="202"/>
      <c r="ACH64" s="202"/>
      <c r="ACI64" s="202"/>
      <c r="ACJ64" s="202"/>
      <c r="ACK64" s="202"/>
      <c r="ACL64" s="202"/>
      <c r="ACM64" s="202"/>
      <c r="ACN64" s="202"/>
      <c r="ACO64" s="202"/>
      <c r="ACP64" s="202"/>
      <c r="ACQ64" s="202"/>
      <c r="ACR64" s="202"/>
      <c r="ACS64" s="202"/>
      <c r="ACT64" s="202"/>
      <c r="ACU64" s="202"/>
      <c r="ACV64" s="202"/>
      <c r="ACW64" s="202"/>
      <c r="ACX64" s="202"/>
      <c r="ACY64" s="202"/>
      <c r="ACZ64" s="202"/>
      <c r="ADA64" s="202"/>
      <c r="ADB64" s="202"/>
      <c r="ADC64" s="202"/>
      <c r="ADD64" s="202"/>
      <c r="ADE64" s="202"/>
      <c r="ADF64" s="202"/>
      <c r="ADG64" s="202"/>
      <c r="ADH64" s="202"/>
      <c r="ADI64" s="202"/>
      <c r="ADJ64" s="202"/>
      <c r="ADK64" s="202"/>
      <c r="ADL64" s="202"/>
      <c r="ADM64" s="202"/>
      <c r="ADN64" s="202"/>
      <c r="ADO64" s="202"/>
      <c r="ADP64" s="202"/>
      <c r="ADQ64" s="202"/>
      <c r="ADR64" s="202"/>
      <c r="ADS64" s="202"/>
      <c r="ADT64" s="202"/>
      <c r="ADU64" s="202"/>
      <c r="ADV64" s="202"/>
      <c r="ADW64" s="202"/>
      <c r="ADX64" s="202"/>
      <c r="ADY64" s="202"/>
      <c r="ADZ64" s="202"/>
      <c r="AEA64" s="202"/>
      <c r="AEB64" s="202"/>
      <c r="AEC64" s="202"/>
      <c r="AED64" s="202"/>
      <c r="AEE64" s="202"/>
      <c r="AEF64" s="202"/>
      <c r="AEG64" s="202"/>
      <c r="AEH64" s="202"/>
      <c r="AEI64" s="202"/>
      <c r="AEJ64" s="202"/>
      <c r="AEK64" s="202"/>
      <c r="AEL64" s="202"/>
      <c r="AEM64" s="202"/>
      <c r="AEN64" s="202"/>
      <c r="AEO64" s="202"/>
      <c r="AEP64" s="202"/>
      <c r="AEQ64" s="202"/>
      <c r="AER64" s="202"/>
      <c r="AES64" s="202"/>
      <c r="AET64" s="202"/>
      <c r="AEU64" s="202"/>
      <c r="AEV64" s="202"/>
      <c r="AEW64" s="202"/>
      <c r="AEX64" s="202"/>
      <c r="AEY64" s="202"/>
      <c r="AEZ64" s="202"/>
      <c r="AFA64" s="202"/>
      <c r="AFB64" s="202"/>
      <c r="AFC64" s="202"/>
      <c r="AFD64" s="202"/>
      <c r="AFE64" s="202"/>
      <c r="AFF64" s="202"/>
      <c r="AFG64" s="202"/>
      <c r="AFH64" s="202"/>
      <c r="AFI64" s="202"/>
      <c r="AFJ64" s="202"/>
      <c r="AFK64" s="202"/>
      <c r="AFL64" s="202"/>
      <c r="AFM64" s="202"/>
      <c r="AFN64" s="202"/>
      <c r="AFO64" s="202"/>
      <c r="AFP64" s="202"/>
      <c r="AFQ64" s="202"/>
      <c r="AFR64" s="202"/>
      <c r="AFS64" s="202"/>
      <c r="AFT64" s="202"/>
      <c r="AFU64" s="202"/>
      <c r="AFV64" s="202"/>
      <c r="AFW64" s="202"/>
      <c r="AFX64" s="202"/>
      <c r="AFY64" s="202"/>
      <c r="AFZ64" s="202"/>
      <c r="AGA64" s="202"/>
      <c r="AGB64" s="202"/>
      <c r="AGC64" s="202"/>
      <c r="AGD64" s="202"/>
      <c r="AGE64" s="202"/>
      <c r="AGF64" s="202"/>
      <c r="AGG64" s="202"/>
      <c r="AGH64" s="202"/>
      <c r="AGI64" s="202"/>
      <c r="AGJ64" s="202"/>
      <c r="AGK64" s="202"/>
      <c r="AGL64" s="202"/>
      <c r="AGM64" s="202"/>
      <c r="AGN64" s="202"/>
      <c r="AGO64" s="202"/>
      <c r="AGP64" s="202"/>
      <c r="AGQ64" s="202"/>
      <c r="AGR64" s="202"/>
      <c r="AGS64" s="202"/>
      <c r="AGT64" s="202"/>
      <c r="AGU64" s="202"/>
      <c r="AGV64" s="202"/>
      <c r="AGW64" s="202"/>
      <c r="AGX64" s="202"/>
      <c r="AGY64" s="202"/>
      <c r="AGZ64" s="202"/>
      <c r="AHA64" s="202"/>
      <c r="AHB64" s="202"/>
      <c r="AHC64" s="202"/>
      <c r="AHD64" s="202"/>
      <c r="AHE64" s="202"/>
      <c r="AHF64" s="202"/>
      <c r="AHG64" s="202"/>
      <c r="AHH64" s="202"/>
      <c r="AHI64" s="202"/>
      <c r="AHJ64" s="202"/>
      <c r="AHK64" s="202"/>
      <c r="AHL64" s="202"/>
      <c r="AHM64" s="202"/>
      <c r="AHN64" s="202"/>
      <c r="AHO64" s="202"/>
      <c r="AHP64" s="202"/>
      <c r="AHQ64" s="202"/>
      <c r="AHR64" s="202"/>
      <c r="AHS64" s="202"/>
      <c r="AHT64" s="202"/>
      <c r="AHU64" s="202"/>
      <c r="AHV64" s="202"/>
      <c r="AHW64" s="202"/>
      <c r="AHX64" s="202"/>
      <c r="AHY64" s="202"/>
      <c r="AHZ64" s="202"/>
      <c r="AIA64" s="202"/>
      <c r="AIB64" s="202"/>
      <c r="AIC64" s="202"/>
      <c r="AID64" s="202"/>
      <c r="AIE64" s="202"/>
      <c r="AIF64" s="202"/>
      <c r="AIG64" s="202"/>
      <c r="AIH64" s="202"/>
      <c r="AII64" s="202"/>
      <c r="AIJ64" s="202"/>
      <c r="AIK64" s="202"/>
      <c r="AIL64" s="202"/>
      <c r="AIM64" s="202"/>
      <c r="AIN64" s="202"/>
      <c r="AIO64" s="202"/>
      <c r="AIP64" s="202"/>
      <c r="AIQ64" s="202"/>
      <c r="AIR64" s="202"/>
      <c r="AIS64" s="202"/>
      <c r="AIT64" s="202"/>
      <c r="AIU64" s="202"/>
      <c r="AIV64" s="202"/>
      <c r="AIW64" s="202"/>
      <c r="AIX64" s="202"/>
      <c r="AIY64" s="202"/>
      <c r="AIZ64" s="202"/>
      <c r="AJA64" s="202"/>
      <c r="AJB64" s="202"/>
      <c r="AJC64" s="202"/>
      <c r="AJD64" s="202"/>
      <c r="AJE64" s="202"/>
      <c r="AJF64" s="202"/>
      <c r="AJG64" s="202"/>
      <c r="AJH64" s="202"/>
      <c r="AJI64" s="202"/>
      <c r="AJJ64" s="202"/>
      <c r="AJK64" s="202"/>
      <c r="AJL64" s="202"/>
      <c r="AJM64" s="202"/>
      <c r="AJN64" s="202"/>
      <c r="AJO64" s="202"/>
      <c r="AJP64" s="202"/>
      <c r="AJQ64" s="202"/>
      <c r="AJR64" s="202"/>
      <c r="AJS64" s="202"/>
      <c r="AJT64" s="202"/>
      <c r="AJU64" s="202"/>
      <c r="AJV64" s="202"/>
      <c r="AJW64" s="202"/>
      <c r="AJX64" s="202"/>
      <c r="AJY64" s="202"/>
      <c r="AJZ64" s="202"/>
      <c r="AKA64" s="202"/>
      <c r="AKB64" s="202"/>
      <c r="AKC64" s="202"/>
      <c r="AKD64" s="202"/>
      <c r="AKE64" s="202"/>
      <c r="AKF64" s="202"/>
      <c r="AKG64" s="202"/>
      <c r="AKH64" s="202"/>
      <c r="AKI64" s="202"/>
      <c r="AKJ64" s="202"/>
      <c r="AKK64" s="202"/>
      <c r="AKL64" s="202"/>
      <c r="AKM64" s="202"/>
      <c r="AKN64" s="202"/>
      <c r="AKO64" s="202"/>
      <c r="AKP64" s="202"/>
      <c r="AKQ64" s="202"/>
      <c r="AKR64" s="202"/>
      <c r="AKS64" s="202"/>
      <c r="AKT64" s="202"/>
      <c r="AKU64" s="202"/>
      <c r="AKV64" s="202"/>
      <c r="AKW64" s="202"/>
      <c r="AKX64" s="202"/>
      <c r="AKY64" s="202"/>
      <c r="AKZ64" s="202"/>
      <c r="ALA64" s="202"/>
      <c r="ALB64" s="202"/>
      <c r="ALC64" s="202"/>
      <c r="ALD64" s="202"/>
      <c r="ALE64" s="202"/>
      <c r="ALF64" s="202"/>
      <c r="ALG64" s="202"/>
      <c r="ALH64" s="202"/>
      <c r="ALI64" s="202"/>
      <c r="ALJ64" s="202"/>
      <c r="ALK64" s="202"/>
      <c r="ALL64" s="202"/>
      <c r="ALM64" s="202"/>
      <c r="ALN64" s="202"/>
      <c r="ALO64" s="202"/>
      <c r="ALP64" s="202"/>
      <c r="ALQ64" s="202"/>
      <c r="ALR64" s="202"/>
      <c r="ALS64" s="202"/>
      <c r="ALT64" s="202"/>
      <c r="ALU64" s="202"/>
      <c r="ALV64" s="202"/>
      <c r="ALW64" s="202"/>
      <c r="ALX64" s="202"/>
      <c r="ALY64" s="202"/>
      <c r="ALZ64" s="202"/>
      <c r="AMA64" s="202"/>
      <c r="AMB64" s="202"/>
      <c r="AMC64" s="202"/>
      <c r="AMD64" s="202"/>
      <c r="AME64" s="202"/>
      <c r="AMF64" s="202"/>
      <c r="AMG64" s="202"/>
      <c r="AMH64" s="202"/>
      <c r="AMI64" s="202"/>
      <c r="AMJ64" s="202"/>
    </row>
    <row r="65" spans="1:1024" s="7" customFormat="1" ht="20.25" customHeight="1">
      <c r="A65" s="448"/>
      <c r="B65" s="668" t="s">
        <v>46</v>
      </c>
      <c r="C65" s="630"/>
      <c r="D65" s="108"/>
      <c r="E65" s="371"/>
      <c r="F65" s="371"/>
      <c r="G65" s="371"/>
      <c r="H65" s="669"/>
      <c r="I65" s="669"/>
      <c r="J65" s="371"/>
      <c r="K65" s="371"/>
      <c r="L65" s="371"/>
      <c r="M65" s="371"/>
      <c r="N65" s="371"/>
      <c r="O65" s="669"/>
      <c r="P65" s="669"/>
      <c r="Q65" s="371"/>
      <c r="R65" s="371"/>
      <c r="S65" s="371"/>
      <c r="T65" s="371"/>
      <c r="U65" s="371"/>
      <c r="V65" s="669"/>
      <c r="W65" s="669"/>
      <c r="X65" s="371"/>
      <c r="Y65" s="371"/>
      <c r="Z65" s="371"/>
      <c r="AA65" s="371"/>
      <c r="AB65" s="371"/>
      <c r="AC65" s="669"/>
      <c r="AD65" s="669"/>
      <c r="AE65" s="677"/>
      <c r="AF65" s="371"/>
      <c r="AG65" s="371"/>
      <c r="AH65" s="679"/>
      <c r="AI65" s="680"/>
      <c r="AJ65" s="220"/>
      <c r="AK65" s="72"/>
      <c r="AL65" s="201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  <c r="BH65" s="202"/>
      <c r="BI65" s="202"/>
      <c r="BJ65" s="202"/>
      <c r="BK65" s="202"/>
      <c r="BL65" s="202"/>
      <c r="BM65" s="202"/>
      <c r="BN65" s="202"/>
      <c r="BO65" s="202"/>
      <c r="BP65" s="202"/>
      <c r="BQ65" s="202"/>
      <c r="BR65" s="202"/>
      <c r="BS65" s="202"/>
      <c r="BT65" s="202"/>
      <c r="BU65" s="202"/>
      <c r="BV65" s="202"/>
      <c r="BW65" s="202"/>
      <c r="BX65" s="202"/>
      <c r="BY65" s="202"/>
      <c r="BZ65" s="202"/>
      <c r="CA65" s="202"/>
      <c r="CB65" s="202"/>
      <c r="CC65" s="202"/>
      <c r="CD65" s="202"/>
      <c r="CE65" s="202"/>
      <c r="CF65" s="202"/>
      <c r="CG65" s="202"/>
      <c r="CH65" s="202"/>
      <c r="CI65" s="202"/>
      <c r="CJ65" s="202"/>
      <c r="CK65" s="202"/>
      <c r="CL65" s="202"/>
      <c r="CM65" s="202"/>
      <c r="CN65" s="202"/>
      <c r="CO65" s="202"/>
      <c r="CP65" s="202"/>
      <c r="CQ65" s="202"/>
      <c r="CR65" s="202"/>
      <c r="CS65" s="202"/>
      <c r="CT65" s="202"/>
      <c r="CU65" s="202"/>
      <c r="CV65" s="202"/>
      <c r="CW65" s="202"/>
      <c r="CX65" s="202"/>
      <c r="CY65" s="202"/>
      <c r="CZ65" s="202"/>
      <c r="DA65" s="202"/>
      <c r="DB65" s="202"/>
      <c r="DC65" s="202"/>
      <c r="DD65" s="202"/>
      <c r="DE65" s="202"/>
      <c r="DF65" s="202"/>
      <c r="DG65" s="202"/>
      <c r="DH65" s="202"/>
      <c r="DI65" s="202"/>
      <c r="DJ65" s="202"/>
      <c r="DK65" s="202"/>
      <c r="DL65" s="202"/>
      <c r="DM65" s="202"/>
      <c r="DN65" s="202"/>
      <c r="DO65" s="202"/>
      <c r="DP65" s="202"/>
      <c r="DQ65" s="202"/>
      <c r="DR65" s="202"/>
      <c r="DS65" s="202"/>
      <c r="DT65" s="202"/>
      <c r="DU65" s="202"/>
      <c r="DV65" s="202"/>
      <c r="DW65" s="202"/>
      <c r="DX65" s="202"/>
      <c r="DY65" s="202"/>
      <c r="DZ65" s="202"/>
      <c r="EA65" s="202"/>
      <c r="EB65" s="202"/>
      <c r="EC65" s="202"/>
      <c r="ED65" s="202"/>
      <c r="EE65" s="202"/>
      <c r="EF65" s="202"/>
      <c r="EG65" s="202"/>
      <c r="EH65" s="202"/>
      <c r="EI65" s="202"/>
      <c r="EJ65" s="202"/>
      <c r="EK65" s="202"/>
      <c r="EL65" s="202"/>
      <c r="EM65" s="202"/>
      <c r="EN65" s="202"/>
      <c r="EO65" s="202"/>
      <c r="EP65" s="202"/>
      <c r="EQ65" s="202"/>
      <c r="ER65" s="202"/>
      <c r="ES65" s="202"/>
      <c r="ET65" s="202"/>
      <c r="EU65" s="202"/>
      <c r="EV65" s="202"/>
      <c r="EW65" s="202"/>
      <c r="EX65" s="202"/>
      <c r="EY65" s="202"/>
      <c r="EZ65" s="202"/>
      <c r="FA65" s="202"/>
      <c r="FB65" s="202"/>
      <c r="FC65" s="202"/>
      <c r="FD65" s="202"/>
      <c r="FE65" s="202"/>
      <c r="FF65" s="202"/>
      <c r="FG65" s="202"/>
      <c r="FH65" s="202"/>
      <c r="FI65" s="202"/>
      <c r="FJ65" s="202"/>
      <c r="FK65" s="202"/>
      <c r="FL65" s="202"/>
      <c r="FM65" s="202"/>
      <c r="FN65" s="202"/>
      <c r="FO65" s="202"/>
      <c r="FP65" s="202"/>
      <c r="FQ65" s="202"/>
      <c r="FR65" s="202"/>
      <c r="FS65" s="202"/>
      <c r="FT65" s="202"/>
      <c r="FU65" s="202"/>
      <c r="FV65" s="202"/>
      <c r="FW65" s="202"/>
      <c r="FX65" s="202"/>
      <c r="FY65" s="202"/>
      <c r="FZ65" s="202"/>
      <c r="GA65" s="202"/>
      <c r="GB65" s="202"/>
      <c r="GC65" s="202"/>
      <c r="GD65" s="202"/>
      <c r="GE65" s="202"/>
      <c r="GF65" s="202"/>
      <c r="GG65" s="202"/>
      <c r="GH65" s="202"/>
      <c r="GI65" s="202"/>
      <c r="GJ65" s="202"/>
      <c r="GK65" s="202"/>
      <c r="GL65" s="202"/>
      <c r="GM65" s="202"/>
      <c r="GN65" s="202"/>
      <c r="GO65" s="202"/>
      <c r="GP65" s="202"/>
      <c r="GQ65" s="202"/>
      <c r="GR65" s="202"/>
      <c r="GS65" s="202"/>
      <c r="GT65" s="202"/>
      <c r="GU65" s="202"/>
      <c r="GV65" s="202"/>
      <c r="GW65" s="202"/>
      <c r="GX65" s="202"/>
      <c r="GY65" s="202"/>
      <c r="GZ65" s="202"/>
      <c r="HA65" s="202"/>
      <c r="HB65" s="202"/>
      <c r="HC65" s="202"/>
      <c r="HD65" s="202"/>
      <c r="HE65" s="202"/>
      <c r="HF65" s="202"/>
      <c r="HG65" s="202"/>
      <c r="HH65" s="202"/>
      <c r="HI65" s="202"/>
      <c r="HJ65" s="202"/>
      <c r="HK65" s="202"/>
      <c r="HL65" s="202"/>
      <c r="HM65" s="202"/>
      <c r="HN65" s="202"/>
      <c r="HO65" s="202"/>
      <c r="HP65" s="202"/>
      <c r="HQ65" s="202"/>
      <c r="HR65" s="202"/>
      <c r="HS65" s="202"/>
      <c r="HT65" s="202"/>
      <c r="HU65" s="202"/>
      <c r="HV65" s="202"/>
      <c r="HW65" s="202"/>
      <c r="HX65" s="202"/>
      <c r="HY65" s="202"/>
      <c r="HZ65" s="202"/>
      <c r="IA65" s="202"/>
      <c r="IB65" s="202"/>
      <c r="IC65" s="202"/>
      <c r="ID65" s="202"/>
      <c r="IE65" s="202"/>
      <c r="IF65" s="202"/>
      <c r="IG65" s="202"/>
      <c r="IH65" s="202"/>
      <c r="II65" s="202"/>
      <c r="IJ65" s="202"/>
      <c r="IK65" s="202"/>
      <c r="IL65" s="202"/>
      <c r="IM65" s="202"/>
      <c r="IN65" s="202"/>
      <c r="IO65" s="202"/>
      <c r="IP65" s="202"/>
      <c r="IQ65" s="202"/>
      <c r="IR65" s="202"/>
      <c r="IS65" s="202"/>
      <c r="IT65" s="202"/>
      <c r="IU65" s="202"/>
      <c r="IV65" s="202"/>
      <c r="IW65" s="202"/>
      <c r="IX65" s="202"/>
      <c r="IY65" s="202"/>
      <c r="IZ65" s="202"/>
      <c r="JA65" s="202"/>
      <c r="JB65" s="202"/>
      <c r="JC65" s="202"/>
      <c r="JD65" s="202"/>
      <c r="JE65" s="202"/>
      <c r="JF65" s="202"/>
      <c r="JG65" s="202"/>
      <c r="JH65" s="202"/>
      <c r="JI65" s="202"/>
      <c r="JJ65" s="202"/>
      <c r="JK65" s="202"/>
      <c r="JL65" s="202"/>
      <c r="JM65" s="202"/>
      <c r="JN65" s="202"/>
      <c r="JO65" s="202"/>
      <c r="JP65" s="202"/>
      <c r="JQ65" s="202"/>
      <c r="JR65" s="202"/>
      <c r="JS65" s="202"/>
      <c r="JT65" s="202"/>
      <c r="JU65" s="202"/>
      <c r="JV65" s="202"/>
      <c r="JW65" s="202"/>
      <c r="JX65" s="202"/>
      <c r="JY65" s="202"/>
      <c r="JZ65" s="202"/>
      <c r="KA65" s="202"/>
      <c r="KB65" s="202"/>
      <c r="KC65" s="202"/>
      <c r="KD65" s="202"/>
      <c r="KE65" s="202"/>
      <c r="KF65" s="202"/>
      <c r="KG65" s="202"/>
      <c r="KH65" s="202"/>
      <c r="KI65" s="202"/>
      <c r="KJ65" s="202"/>
      <c r="KK65" s="202"/>
      <c r="KL65" s="202"/>
      <c r="KM65" s="202"/>
      <c r="KN65" s="202"/>
      <c r="KO65" s="202"/>
      <c r="KP65" s="202"/>
      <c r="KQ65" s="202"/>
      <c r="KR65" s="202"/>
      <c r="KS65" s="202"/>
      <c r="KT65" s="202"/>
      <c r="KU65" s="202"/>
      <c r="KV65" s="202"/>
      <c r="KW65" s="202"/>
      <c r="KX65" s="202"/>
      <c r="KY65" s="202"/>
      <c r="KZ65" s="202"/>
      <c r="LA65" s="202"/>
      <c r="LB65" s="202"/>
      <c r="LC65" s="202"/>
      <c r="LD65" s="202"/>
      <c r="LE65" s="202"/>
      <c r="LF65" s="202"/>
      <c r="LG65" s="202"/>
      <c r="LH65" s="202"/>
      <c r="LI65" s="202"/>
      <c r="LJ65" s="202"/>
      <c r="LK65" s="202"/>
      <c r="LL65" s="202"/>
      <c r="LM65" s="202"/>
      <c r="LN65" s="202"/>
      <c r="LO65" s="202"/>
      <c r="LP65" s="202"/>
      <c r="LQ65" s="202"/>
      <c r="LR65" s="202"/>
      <c r="LS65" s="202"/>
      <c r="LT65" s="202"/>
      <c r="LU65" s="202"/>
      <c r="LV65" s="202"/>
      <c r="LW65" s="202"/>
      <c r="LX65" s="202"/>
      <c r="LY65" s="202"/>
      <c r="LZ65" s="202"/>
      <c r="MA65" s="202"/>
      <c r="MB65" s="202"/>
      <c r="MC65" s="202"/>
      <c r="MD65" s="202"/>
      <c r="ME65" s="202"/>
      <c r="MF65" s="202"/>
      <c r="MG65" s="202"/>
      <c r="MH65" s="202"/>
      <c r="MI65" s="202"/>
      <c r="MJ65" s="202"/>
      <c r="MK65" s="202"/>
      <c r="ML65" s="202"/>
      <c r="MM65" s="202"/>
      <c r="MN65" s="202"/>
      <c r="MO65" s="202"/>
      <c r="MP65" s="202"/>
      <c r="MQ65" s="202"/>
      <c r="MR65" s="202"/>
      <c r="MS65" s="202"/>
      <c r="MT65" s="202"/>
      <c r="MU65" s="202"/>
      <c r="MV65" s="202"/>
      <c r="MW65" s="202"/>
      <c r="MX65" s="202"/>
      <c r="MY65" s="202"/>
      <c r="MZ65" s="202"/>
      <c r="NA65" s="202"/>
      <c r="NB65" s="202"/>
      <c r="NC65" s="202"/>
      <c r="ND65" s="202"/>
      <c r="NE65" s="202"/>
      <c r="NF65" s="202"/>
      <c r="NG65" s="202"/>
      <c r="NH65" s="202"/>
      <c r="NI65" s="202"/>
      <c r="NJ65" s="202"/>
      <c r="NK65" s="202"/>
      <c r="NL65" s="202"/>
      <c r="NM65" s="202"/>
      <c r="NN65" s="202"/>
      <c r="NO65" s="202"/>
      <c r="NP65" s="202"/>
      <c r="NQ65" s="202"/>
      <c r="NR65" s="202"/>
      <c r="NS65" s="202"/>
      <c r="NT65" s="202"/>
      <c r="NU65" s="202"/>
      <c r="NV65" s="202"/>
      <c r="NW65" s="202"/>
      <c r="NX65" s="202"/>
      <c r="NY65" s="202"/>
      <c r="NZ65" s="202"/>
      <c r="OA65" s="202"/>
      <c r="OB65" s="202"/>
      <c r="OC65" s="202"/>
      <c r="OD65" s="202"/>
      <c r="OE65" s="202"/>
      <c r="OF65" s="202"/>
      <c r="OG65" s="202"/>
      <c r="OH65" s="202"/>
      <c r="OI65" s="202"/>
      <c r="OJ65" s="202"/>
      <c r="OK65" s="202"/>
      <c r="OL65" s="202"/>
      <c r="OM65" s="202"/>
      <c r="ON65" s="202"/>
      <c r="OO65" s="202"/>
      <c r="OP65" s="202"/>
      <c r="OQ65" s="202"/>
      <c r="OR65" s="202"/>
      <c r="OS65" s="202"/>
      <c r="OT65" s="202"/>
      <c r="OU65" s="202"/>
      <c r="OV65" s="202"/>
      <c r="OW65" s="202"/>
      <c r="OX65" s="202"/>
      <c r="OY65" s="202"/>
      <c r="OZ65" s="202"/>
      <c r="PA65" s="202"/>
      <c r="PB65" s="202"/>
      <c r="PC65" s="202"/>
      <c r="PD65" s="202"/>
      <c r="PE65" s="202"/>
      <c r="PF65" s="202"/>
      <c r="PG65" s="202"/>
      <c r="PH65" s="202"/>
      <c r="PI65" s="202"/>
      <c r="PJ65" s="202"/>
      <c r="PK65" s="202"/>
      <c r="PL65" s="202"/>
      <c r="PM65" s="202"/>
      <c r="PN65" s="202"/>
      <c r="PO65" s="202"/>
      <c r="PP65" s="202"/>
      <c r="PQ65" s="202"/>
      <c r="PR65" s="202"/>
      <c r="PS65" s="202"/>
      <c r="PT65" s="202"/>
      <c r="PU65" s="202"/>
      <c r="PV65" s="202"/>
      <c r="PW65" s="202"/>
      <c r="PX65" s="202"/>
      <c r="PY65" s="202"/>
      <c r="PZ65" s="202"/>
      <c r="QA65" s="202"/>
      <c r="QB65" s="202"/>
      <c r="QC65" s="202"/>
      <c r="QD65" s="202"/>
      <c r="QE65" s="202"/>
      <c r="QF65" s="202"/>
      <c r="QG65" s="202"/>
      <c r="QH65" s="202"/>
      <c r="QI65" s="202"/>
      <c r="QJ65" s="202"/>
      <c r="QK65" s="202"/>
      <c r="QL65" s="202"/>
      <c r="QM65" s="202"/>
      <c r="QN65" s="202"/>
      <c r="QO65" s="202"/>
      <c r="QP65" s="202"/>
      <c r="QQ65" s="202"/>
      <c r="QR65" s="202"/>
      <c r="QS65" s="202"/>
      <c r="QT65" s="202"/>
      <c r="QU65" s="202"/>
      <c r="QV65" s="202"/>
      <c r="QW65" s="202"/>
      <c r="QX65" s="202"/>
      <c r="QY65" s="202"/>
      <c r="QZ65" s="202"/>
      <c r="RA65" s="202"/>
      <c r="RB65" s="202"/>
      <c r="RC65" s="202"/>
      <c r="RD65" s="202"/>
      <c r="RE65" s="202"/>
      <c r="RF65" s="202"/>
      <c r="RG65" s="202"/>
      <c r="RH65" s="202"/>
      <c r="RI65" s="202"/>
      <c r="RJ65" s="202"/>
      <c r="RK65" s="202"/>
      <c r="RL65" s="202"/>
      <c r="RM65" s="202"/>
      <c r="RN65" s="202"/>
      <c r="RO65" s="202"/>
      <c r="RP65" s="202"/>
      <c r="RQ65" s="202"/>
      <c r="RR65" s="202"/>
      <c r="RS65" s="202"/>
      <c r="RT65" s="202"/>
      <c r="RU65" s="202"/>
      <c r="RV65" s="202"/>
      <c r="RW65" s="202"/>
      <c r="RX65" s="202"/>
      <c r="RY65" s="202"/>
      <c r="RZ65" s="202"/>
      <c r="SA65" s="202"/>
      <c r="SB65" s="202"/>
      <c r="SC65" s="202"/>
      <c r="SD65" s="202"/>
      <c r="SE65" s="202"/>
      <c r="SF65" s="202"/>
      <c r="SG65" s="202"/>
      <c r="SH65" s="202"/>
      <c r="SI65" s="202"/>
      <c r="SJ65" s="202"/>
      <c r="SK65" s="202"/>
      <c r="SL65" s="202"/>
      <c r="SM65" s="202"/>
      <c r="SN65" s="202"/>
      <c r="SO65" s="202"/>
      <c r="SP65" s="202"/>
      <c r="SQ65" s="202"/>
      <c r="SR65" s="202"/>
      <c r="SS65" s="202"/>
      <c r="ST65" s="202"/>
      <c r="SU65" s="202"/>
      <c r="SV65" s="202"/>
      <c r="SW65" s="202"/>
      <c r="SX65" s="202"/>
      <c r="SY65" s="202"/>
      <c r="SZ65" s="202"/>
      <c r="TA65" s="202"/>
      <c r="TB65" s="202"/>
      <c r="TC65" s="202"/>
      <c r="TD65" s="202"/>
      <c r="TE65" s="202"/>
      <c r="TF65" s="202"/>
      <c r="TG65" s="202"/>
      <c r="TH65" s="202"/>
      <c r="TI65" s="202"/>
      <c r="TJ65" s="202"/>
      <c r="TK65" s="202"/>
      <c r="TL65" s="202"/>
      <c r="TM65" s="202"/>
      <c r="TN65" s="202"/>
      <c r="TO65" s="202"/>
      <c r="TP65" s="202"/>
      <c r="TQ65" s="202"/>
      <c r="TR65" s="202"/>
      <c r="TS65" s="202"/>
      <c r="TT65" s="202"/>
      <c r="TU65" s="202"/>
      <c r="TV65" s="202"/>
      <c r="TW65" s="202"/>
      <c r="TX65" s="202"/>
      <c r="TY65" s="202"/>
      <c r="TZ65" s="202"/>
      <c r="UA65" s="202"/>
      <c r="UB65" s="202"/>
      <c r="UC65" s="202"/>
      <c r="UD65" s="202"/>
      <c r="UE65" s="202"/>
      <c r="UF65" s="202"/>
      <c r="UG65" s="202"/>
      <c r="UH65" s="202"/>
      <c r="UI65" s="202"/>
      <c r="UJ65" s="202"/>
      <c r="UK65" s="202"/>
      <c r="UL65" s="202"/>
      <c r="UM65" s="202"/>
      <c r="UN65" s="202"/>
      <c r="UO65" s="202"/>
      <c r="UP65" s="202"/>
      <c r="UQ65" s="202"/>
      <c r="UR65" s="202"/>
      <c r="US65" s="202"/>
      <c r="UT65" s="202"/>
      <c r="UU65" s="202"/>
      <c r="UV65" s="202"/>
      <c r="UW65" s="202"/>
      <c r="UX65" s="202"/>
      <c r="UY65" s="202"/>
      <c r="UZ65" s="202"/>
      <c r="VA65" s="202"/>
      <c r="VB65" s="202"/>
      <c r="VC65" s="202"/>
      <c r="VD65" s="202"/>
      <c r="VE65" s="202"/>
      <c r="VF65" s="202"/>
      <c r="VG65" s="202"/>
      <c r="VH65" s="202"/>
      <c r="VI65" s="202"/>
      <c r="VJ65" s="202"/>
      <c r="VK65" s="202"/>
      <c r="VL65" s="202"/>
      <c r="VM65" s="202"/>
      <c r="VN65" s="202"/>
      <c r="VO65" s="202"/>
      <c r="VP65" s="202"/>
      <c r="VQ65" s="202"/>
      <c r="VR65" s="202"/>
      <c r="VS65" s="202"/>
      <c r="VT65" s="202"/>
      <c r="VU65" s="202"/>
      <c r="VV65" s="202"/>
      <c r="VW65" s="202"/>
      <c r="VX65" s="202"/>
      <c r="VY65" s="202"/>
      <c r="VZ65" s="202"/>
      <c r="WA65" s="202"/>
      <c r="WB65" s="202"/>
      <c r="WC65" s="202"/>
      <c r="WD65" s="202"/>
      <c r="WE65" s="202"/>
      <c r="WF65" s="202"/>
      <c r="WG65" s="202"/>
      <c r="WH65" s="202"/>
      <c r="WI65" s="202"/>
      <c r="WJ65" s="202"/>
      <c r="WK65" s="202"/>
      <c r="WL65" s="202"/>
      <c r="WM65" s="202"/>
      <c r="WN65" s="202"/>
      <c r="WO65" s="202"/>
      <c r="WP65" s="202"/>
      <c r="WQ65" s="202"/>
      <c r="WR65" s="202"/>
      <c r="WS65" s="202"/>
      <c r="WT65" s="202"/>
      <c r="WU65" s="202"/>
      <c r="WV65" s="202"/>
      <c r="WW65" s="202"/>
      <c r="WX65" s="202"/>
      <c r="WY65" s="202"/>
      <c r="WZ65" s="202"/>
      <c r="XA65" s="202"/>
      <c r="XB65" s="202"/>
      <c r="XC65" s="202"/>
      <c r="XD65" s="202"/>
      <c r="XE65" s="202"/>
      <c r="XF65" s="202"/>
      <c r="XG65" s="202"/>
      <c r="XH65" s="202"/>
      <c r="XI65" s="202"/>
      <c r="XJ65" s="202"/>
      <c r="XK65" s="202"/>
      <c r="XL65" s="202"/>
      <c r="XM65" s="202"/>
      <c r="XN65" s="202"/>
      <c r="XO65" s="202"/>
      <c r="XP65" s="202"/>
      <c r="XQ65" s="202"/>
      <c r="XR65" s="202"/>
      <c r="XS65" s="202"/>
      <c r="XT65" s="202"/>
      <c r="XU65" s="202"/>
      <c r="XV65" s="202"/>
      <c r="XW65" s="202"/>
      <c r="XX65" s="202"/>
      <c r="XY65" s="202"/>
      <c r="XZ65" s="202"/>
      <c r="YA65" s="202"/>
      <c r="YB65" s="202"/>
      <c r="YC65" s="202"/>
      <c r="YD65" s="202"/>
      <c r="YE65" s="202"/>
      <c r="YF65" s="202"/>
      <c r="YG65" s="202"/>
      <c r="YH65" s="202"/>
      <c r="YI65" s="202"/>
      <c r="YJ65" s="202"/>
      <c r="YK65" s="202"/>
      <c r="YL65" s="202"/>
      <c r="YM65" s="202"/>
      <c r="YN65" s="202"/>
      <c r="YO65" s="202"/>
      <c r="YP65" s="202"/>
      <c r="YQ65" s="202"/>
      <c r="YR65" s="202"/>
      <c r="YS65" s="202"/>
      <c r="YT65" s="202"/>
      <c r="YU65" s="202"/>
      <c r="YV65" s="202"/>
      <c r="YW65" s="202"/>
      <c r="YX65" s="202"/>
      <c r="YY65" s="202"/>
      <c r="YZ65" s="202"/>
      <c r="ZA65" s="202"/>
      <c r="ZB65" s="202"/>
      <c r="ZC65" s="202"/>
      <c r="ZD65" s="202"/>
      <c r="ZE65" s="202"/>
      <c r="ZF65" s="202"/>
      <c r="ZG65" s="202"/>
      <c r="ZH65" s="202"/>
      <c r="ZI65" s="202"/>
      <c r="ZJ65" s="202"/>
      <c r="ZK65" s="202"/>
      <c r="ZL65" s="202"/>
      <c r="ZM65" s="202"/>
      <c r="ZN65" s="202"/>
      <c r="ZO65" s="202"/>
      <c r="ZP65" s="202"/>
      <c r="ZQ65" s="202"/>
      <c r="ZR65" s="202"/>
      <c r="ZS65" s="202"/>
      <c r="ZT65" s="202"/>
      <c r="ZU65" s="202"/>
      <c r="ZV65" s="202"/>
      <c r="ZW65" s="202"/>
      <c r="ZX65" s="202"/>
      <c r="ZY65" s="202"/>
      <c r="ZZ65" s="202"/>
      <c r="AAA65" s="202"/>
      <c r="AAB65" s="202"/>
      <c r="AAC65" s="202"/>
      <c r="AAD65" s="202"/>
      <c r="AAE65" s="202"/>
      <c r="AAF65" s="202"/>
      <c r="AAG65" s="202"/>
      <c r="AAH65" s="202"/>
      <c r="AAI65" s="202"/>
      <c r="AAJ65" s="202"/>
      <c r="AAK65" s="202"/>
      <c r="AAL65" s="202"/>
      <c r="AAM65" s="202"/>
      <c r="AAN65" s="202"/>
      <c r="AAO65" s="202"/>
      <c r="AAP65" s="202"/>
      <c r="AAQ65" s="202"/>
      <c r="AAR65" s="202"/>
      <c r="AAS65" s="202"/>
      <c r="AAT65" s="202"/>
      <c r="AAU65" s="202"/>
      <c r="AAV65" s="202"/>
      <c r="AAW65" s="202"/>
      <c r="AAX65" s="202"/>
      <c r="AAY65" s="202"/>
      <c r="AAZ65" s="202"/>
      <c r="ABA65" s="202"/>
      <c r="ABB65" s="202"/>
      <c r="ABC65" s="202"/>
      <c r="ABD65" s="202"/>
      <c r="ABE65" s="202"/>
      <c r="ABF65" s="202"/>
      <c r="ABG65" s="202"/>
      <c r="ABH65" s="202"/>
      <c r="ABI65" s="202"/>
      <c r="ABJ65" s="202"/>
      <c r="ABK65" s="202"/>
      <c r="ABL65" s="202"/>
      <c r="ABM65" s="202"/>
      <c r="ABN65" s="202"/>
      <c r="ABO65" s="202"/>
      <c r="ABP65" s="202"/>
      <c r="ABQ65" s="202"/>
      <c r="ABR65" s="202"/>
      <c r="ABS65" s="202"/>
      <c r="ABT65" s="202"/>
      <c r="ABU65" s="202"/>
      <c r="ABV65" s="202"/>
      <c r="ABW65" s="202"/>
      <c r="ABX65" s="202"/>
      <c r="ABY65" s="202"/>
      <c r="ABZ65" s="202"/>
      <c r="ACA65" s="202"/>
      <c r="ACB65" s="202"/>
      <c r="ACC65" s="202"/>
      <c r="ACD65" s="202"/>
      <c r="ACE65" s="202"/>
      <c r="ACF65" s="202"/>
      <c r="ACG65" s="202"/>
      <c r="ACH65" s="202"/>
      <c r="ACI65" s="202"/>
      <c r="ACJ65" s="202"/>
      <c r="ACK65" s="202"/>
      <c r="ACL65" s="202"/>
      <c r="ACM65" s="202"/>
      <c r="ACN65" s="202"/>
      <c r="ACO65" s="202"/>
      <c r="ACP65" s="202"/>
      <c r="ACQ65" s="202"/>
      <c r="ACR65" s="202"/>
      <c r="ACS65" s="202"/>
      <c r="ACT65" s="202"/>
      <c r="ACU65" s="202"/>
      <c r="ACV65" s="202"/>
      <c r="ACW65" s="202"/>
      <c r="ACX65" s="202"/>
      <c r="ACY65" s="202"/>
      <c r="ACZ65" s="202"/>
      <c r="ADA65" s="202"/>
      <c r="ADB65" s="202"/>
      <c r="ADC65" s="202"/>
      <c r="ADD65" s="202"/>
      <c r="ADE65" s="202"/>
      <c r="ADF65" s="202"/>
      <c r="ADG65" s="202"/>
      <c r="ADH65" s="202"/>
      <c r="ADI65" s="202"/>
      <c r="ADJ65" s="202"/>
      <c r="ADK65" s="202"/>
      <c r="ADL65" s="202"/>
      <c r="ADM65" s="202"/>
      <c r="ADN65" s="202"/>
      <c r="ADO65" s="202"/>
      <c r="ADP65" s="202"/>
      <c r="ADQ65" s="202"/>
      <c r="ADR65" s="202"/>
      <c r="ADS65" s="202"/>
      <c r="ADT65" s="202"/>
      <c r="ADU65" s="202"/>
      <c r="ADV65" s="202"/>
      <c r="ADW65" s="202"/>
      <c r="ADX65" s="202"/>
      <c r="ADY65" s="202"/>
      <c r="ADZ65" s="202"/>
      <c r="AEA65" s="202"/>
      <c r="AEB65" s="202"/>
      <c r="AEC65" s="202"/>
      <c r="AED65" s="202"/>
      <c r="AEE65" s="202"/>
      <c r="AEF65" s="202"/>
      <c r="AEG65" s="202"/>
      <c r="AEH65" s="202"/>
      <c r="AEI65" s="202"/>
      <c r="AEJ65" s="202"/>
      <c r="AEK65" s="202"/>
      <c r="AEL65" s="202"/>
      <c r="AEM65" s="202"/>
      <c r="AEN65" s="202"/>
      <c r="AEO65" s="202"/>
      <c r="AEP65" s="202"/>
      <c r="AEQ65" s="202"/>
      <c r="AER65" s="202"/>
      <c r="AES65" s="202"/>
      <c r="AET65" s="202"/>
      <c r="AEU65" s="202"/>
      <c r="AEV65" s="202"/>
      <c r="AEW65" s="202"/>
      <c r="AEX65" s="202"/>
      <c r="AEY65" s="202"/>
      <c r="AEZ65" s="202"/>
      <c r="AFA65" s="202"/>
      <c r="AFB65" s="202"/>
      <c r="AFC65" s="202"/>
      <c r="AFD65" s="202"/>
      <c r="AFE65" s="202"/>
      <c r="AFF65" s="202"/>
      <c r="AFG65" s="202"/>
      <c r="AFH65" s="202"/>
      <c r="AFI65" s="202"/>
      <c r="AFJ65" s="202"/>
      <c r="AFK65" s="202"/>
      <c r="AFL65" s="202"/>
      <c r="AFM65" s="202"/>
      <c r="AFN65" s="202"/>
      <c r="AFO65" s="202"/>
      <c r="AFP65" s="202"/>
      <c r="AFQ65" s="202"/>
      <c r="AFR65" s="202"/>
      <c r="AFS65" s="202"/>
      <c r="AFT65" s="202"/>
      <c r="AFU65" s="202"/>
      <c r="AFV65" s="202"/>
      <c r="AFW65" s="202"/>
      <c r="AFX65" s="202"/>
      <c r="AFY65" s="202"/>
      <c r="AFZ65" s="202"/>
      <c r="AGA65" s="202"/>
      <c r="AGB65" s="202"/>
      <c r="AGC65" s="202"/>
      <c r="AGD65" s="202"/>
      <c r="AGE65" s="202"/>
      <c r="AGF65" s="202"/>
      <c r="AGG65" s="202"/>
      <c r="AGH65" s="202"/>
      <c r="AGI65" s="202"/>
      <c r="AGJ65" s="202"/>
      <c r="AGK65" s="202"/>
      <c r="AGL65" s="202"/>
      <c r="AGM65" s="202"/>
      <c r="AGN65" s="202"/>
      <c r="AGO65" s="202"/>
      <c r="AGP65" s="202"/>
      <c r="AGQ65" s="202"/>
      <c r="AGR65" s="202"/>
      <c r="AGS65" s="202"/>
      <c r="AGT65" s="202"/>
      <c r="AGU65" s="202"/>
      <c r="AGV65" s="202"/>
      <c r="AGW65" s="202"/>
      <c r="AGX65" s="202"/>
      <c r="AGY65" s="202"/>
      <c r="AGZ65" s="202"/>
      <c r="AHA65" s="202"/>
      <c r="AHB65" s="202"/>
      <c r="AHC65" s="202"/>
      <c r="AHD65" s="202"/>
      <c r="AHE65" s="202"/>
      <c r="AHF65" s="202"/>
      <c r="AHG65" s="202"/>
      <c r="AHH65" s="202"/>
      <c r="AHI65" s="202"/>
      <c r="AHJ65" s="202"/>
      <c r="AHK65" s="202"/>
      <c r="AHL65" s="202"/>
      <c r="AHM65" s="202"/>
      <c r="AHN65" s="202"/>
      <c r="AHO65" s="202"/>
      <c r="AHP65" s="202"/>
      <c r="AHQ65" s="202"/>
      <c r="AHR65" s="202"/>
      <c r="AHS65" s="202"/>
      <c r="AHT65" s="202"/>
      <c r="AHU65" s="202"/>
      <c r="AHV65" s="202"/>
      <c r="AHW65" s="202"/>
      <c r="AHX65" s="202"/>
      <c r="AHY65" s="202"/>
      <c r="AHZ65" s="202"/>
      <c r="AIA65" s="202"/>
      <c r="AIB65" s="202"/>
      <c r="AIC65" s="202"/>
      <c r="AID65" s="202"/>
      <c r="AIE65" s="202"/>
      <c r="AIF65" s="202"/>
      <c r="AIG65" s="202"/>
      <c r="AIH65" s="202"/>
      <c r="AII65" s="202"/>
      <c r="AIJ65" s="202"/>
      <c r="AIK65" s="202"/>
      <c r="AIL65" s="202"/>
      <c r="AIM65" s="202"/>
      <c r="AIN65" s="202"/>
      <c r="AIO65" s="202"/>
      <c r="AIP65" s="202"/>
      <c r="AIQ65" s="202"/>
      <c r="AIR65" s="202"/>
      <c r="AIS65" s="202"/>
      <c r="AIT65" s="202"/>
      <c r="AIU65" s="202"/>
      <c r="AIV65" s="202"/>
      <c r="AIW65" s="202"/>
      <c r="AIX65" s="202"/>
      <c r="AIY65" s="202"/>
      <c r="AIZ65" s="202"/>
      <c r="AJA65" s="202"/>
      <c r="AJB65" s="202"/>
      <c r="AJC65" s="202"/>
      <c r="AJD65" s="202"/>
      <c r="AJE65" s="202"/>
      <c r="AJF65" s="202"/>
      <c r="AJG65" s="202"/>
      <c r="AJH65" s="202"/>
      <c r="AJI65" s="202"/>
      <c r="AJJ65" s="202"/>
      <c r="AJK65" s="202"/>
      <c r="AJL65" s="202"/>
      <c r="AJM65" s="202"/>
      <c r="AJN65" s="202"/>
      <c r="AJO65" s="202"/>
      <c r="AJP65" s="202"/>
      <c r="AJQ65" s="202"/>
      <c r="AJR65" s="202"/>
      <c r="AJS65" s="202"/>
      <c r="AJT65" s="202"/>
      <c r="AJU65" s="202"/>
      <c r="AJV65" s="202"/>
      <c r="AJW65" s="202"/>
      <c r="AJX65" s="202"/>
      <c r="AJY65" s="202"/>
      <c r="AJZ65" s="202"/>
      <c r="AKA65" s="202"/>
      <c r="AKB65" s="202"/>
      <c r="AKC65" s="202"/>
      <c r="AKD65" s="202"/>
      <c r="AKE65" s="202"/>
      <c r="AKF65" s="202"/>
      <c r="AKG65" s="202"/>
      <c r="AKH65" s="202"/>
      <c r="AKI65" s="202"/>
      <c r="AKJ65" s="202"/>
      <c r="AKK65" s="202"/>
      <c r="AKL65" s="202"/>
      <c r="AKM65" s="202"/>
      <c r="AKN65" s="202"/>
      <c r="AKO65" s="202"/>
      <c r="AKP65" s="202"/>
      <c r="AKQ65" s="202"/>
      <c r="AKR65" s="202"/>
      <c r="AKS65" s="202"/>
      <c r="AKT65" s="202"/>
      <c r="AKU65" s="202"/>
      <c r="AKV65" s="202"/>
      <c r="AKW65" s="202"/>
      <c r="AKX65" s="202"/>
      <c r="AKY65" s="202"/>
      <c r="AKZ65" s="202"/>
      <c r="ALA65" s="202"/>
      <c r="ALB65" s="202"/>
      <c r="ALC65" s="202"/>
      <c r="ALD65" s="202"/>
      <c r="ALE65" s="202"/>
      <c r="ALF65" s="202"/>
      <c r="ALG65" s="202"/>
      <c r="ALH65" s="202"/>
      <c r="ALI65" s="202"/>
      <c r="ALJ65" s="202"/>
      <c r="ALK65" s="202"/>
      <c r="ALL65" s="202"/>
      <c r="ALM65" s="202"/>
      <c r="ALN65" s="202"/>
      <c r="ALO65" s="202"/>
      <c r="ALP65" s="202"/>
      <c r="ALQ65" s="202"/>
      <c r="ALR65" s="202"/>
      <c r="ALS65" s="202"/>
      <c r="ALT65" s="202"/>
      <c r="ALU65" s="202"/>
      <c r="ALV65" s="202"/>
      <c r="ALW65" s="202"/>
      <c r="ALX65" s="202"/>
      <c r="ALY65" s="202"/>
      <c r="ALZ65" s="202"/>
      <c r="AMA65" s="202"/>
      <c r="AMB65" s="202"/>
      <c r="AMC65" s="202"/>
      <c r="AMD65" s="202"/>
      <c r="AME65" s="202"/>
      <c r="AMF65" s="202"/>
      <c r="AMG65" s="202"/>
      <c r="AMH65" s="202"/>
      <c r="AMI65" s="202"/>
      <c r="AMJ65" s="202"/>
    </row>
    <row r="66" spans="1:1024" ht="20.25" customHeight="1">
      <c r="A66" s="601">
        <v>1</v>
      </c>
      <c r="B66" s="609" t="s">
        <v>22</v>
      </c>
      <c r="C66" s="470" t="s">
        <v>90</v>
      </c>
      <c r="D66" s="585">
        <f>AK26</f>
        <v>48</v>
      </c>
      <c r="E66" s="109"/>
      <c r="F66" s="670"/>
      <c r="G66" s="110"/>
      <c r="H66" s="111"/>
      <c r="I66" s="176"/>
      <c r="J66" s="602"/>
      <c r="K66" s="602"/>
      <c r="L66" s="602"/>
      <c r="M66" s="383"/>
      <c r="N66" s="602"/>
      <c r="O66" s="176"/>
      <c r="P66" s="176"/>
      <c r="Q66" s="621"/>
      <c r="R66" s="619"/>
      <c r="S66" s="109"/>
      <c r="T66" s="43">
        <v>2</v>
      </c>
      <c r="U66" s="110"/>
      <c r="V66" s="111"/>
      <c r="W66" s="176"/>
      <c r="X66" s="602"/>
      <c r="Y66" s="602"/>
      <c r="Z66" s="326">
        <v>2</v>
      </c>
      <c r="AA66" s="665">
        <v>2</v>
      </c>
      <c r="AB66" s="602"/>
      <c r="AC66" s="312"/>
      <c r="AD66" s="176"/>
      <c r="AE66" s="621"/>
      <c r="AF66" s="109"/>
      <c r="AG66" s="109"/>
      <c r="AH66" s="43">
        <v>2</v>
      </c>
      <c r="AI66" s="681"/>
      <c r="AJ66" s="682">
        <f>SUM(E66:AI66)</f>
        <v>8</v>
      </c>
      <c r="AK66" s="580">
        <f>D66-AJ66-AJ71-AJ74</f>
        <v>34</v>
      </c>
      <c r="AL66" s="14"/>
    </row>
    <row r="67" spans="1:1024" ht="20.25" customHeight="1">
      <c r="A67" s="603">
        <v>2</v>
      </c>
      <c r="B67" s="348" t="s">
        <v>24</v>
      </c>
      <c r="C67" s="473" t="s">
        <v>48</v>
      </c>
      <c r="D67" s="585">
        <f t="shared" ref="D67:D69" si="10">AK27</f>
        <v>26</v>
      </c>
      <c r="E67" s="113"/>
      <c r="F67" s="114"/>
      <c r="G67" s="114"/>
      <c r="H67" s="115"/>
      <c r="I67" s="512"/>
      <c r="J67" s="513">
        <v>2</v>
      </c>
      <c r="K67" s="513"/>
      <c r="L67" s="513"/>
      <c r="M67" s="513"/>
      <c r="N67" s="513"/>
      <c r="O67" s="512"/>
      <c r="P67" s="512"/>
      <c r="Q67" s="513">
        <v>2</v>
      </c>
      <c r="R67" s="113"/>
      <c r="S67" s="177"/>
      <c r="T67" s="114"/>
      <c r="U67" s="114"/>
      <c r="V67" s="115"/>
      <c r="W67" s="512"/>
      <c r="X67" s="513">
        <v>2</v>
      </c>
      <c r="Y67" s="513"/>
      <c r="Z67" s="513"/>
      <c r="AA67" s="513"/>
      <c r="AB67" s="513"/>
      <c r="AC67" s="512"/>
      <c r="AD67" s="512"/>
      <c r="AE67" s="161"/>
      <c r="AF67" s="113"/>
      <c r="AG67" s="177">
        <v>2</v>
      </c>
      <c r="AH67" s="114"/>
      <c r="AI67" s="221"/>
      <c r="AJ67" s="682">
        <f t="shared" ref="AJ67:AJ69" si="11">SUM(E67:AI67)</f>
        <v>8</v>
      </c>
      <c r="AK67" s="582">
        <f t="shared" ref="AK67:AK69" si="12">D67-AJ67</f>
        <v>18</v>
      </c>
      <c r="AL67" s="14"/>
    </row>
    <row r="68" spans="1:1024" ht="20.25">
      <c r="A68" s="603">
        <v>3</v>
      </c>
      <c r="B68" s="348" t="s">
        <v>28</v>
      </c>
      <c r="C68" s="297" t="s">
        <v>143</v>
      </c>
      <c r="D68" s="585">
        <f t="shared" si="10"/>
        <v>50</v>
      </c>
      <c r="E68" s="113"/>
      <c r="F68" s="114"/>
      <c r="G68" s="114"/>
      <c r="H68" s="115"/>
      <c r="I68" s="512"/>
      <c r="J68" s="513"/>
      <c r="K68" s="161"/>
      <c r="L68" s="513"/>
      <c r="M68" s="513"/>
      <c r="N68" s="513"/>
      <c r="O68" s="512"/>
      <c r="P68" s="512"/>
      <c r="Q68" s="513"/>
      <c r="R68" s="173"/>
      <c r="S68" s="113"/>
      <c r="T68" s="114"/>
      <c r="U68" s="114"/>
      <c r="V68" s="115"/>
      <c r="W68" s="512"/>
      <c r="X68" s="513"/>
      <c r="Y68" s="513"/>
      <c r="Z68" s="513"/>
      <c r="AA68" s="513"/>
      <c r="AB68" s="513"/>
      <c r="AC68" s="512"/>
      <c r="AD68" s="512"/>
      <c r="AE68" s="161"/>
      <c r="AF68" s="173"/>
      <c r="AG68" s="113"/>
      <c r="AH68" s="114"/>
      <c r="AI68" s="221"/>
      <c r="AJ68" s="682">
        <f t="shared" si="11"/>
        <v>0</v>
      </c>
      <c r="AK68" s="582">
        <f>D68-AJ68-AJ72-AJ75</f>
        <v>42</v>
      </c>
      <c r="AL68" s="14"/>
    </row>
    <row r="69" spans="1:1024" ht="20.25" customHeight="1">
      <c r="A69" s="605">
        <v>4</v>
      </c>
      <c r="B69" s="445" t="s">
        <v>32</v>
      </c>
      <c r="C69" s="350" t="s">
        <v>141</v>
      </c>
      <c r="D69" s="671">
        <f t="shared" si="10"/>
        <v>48</v>
      </c>
      <c r="E69" s="120"/>
      <c r="F69" s="121">
        <v>2</v>
      </c>
      <c r="G69" s="121"/>
      <c r="H69" s="122"/>
      <c r="I69" s="162"/>
      <c r="J69" s="174"/>
      <c r="K69" s="120">
        <v>2</v>
      </c>
      <c r="L69" s="120"/>
      <c r="M69" s="121">
        <v>2</v>
      </c>
      <c r="N69" s="121"/>
      <c r="O69" s="372"/>
      <c r="P69" s="162"/>
      <c r="Q69" s="174"/>
      <c r="R69" s="120"/>
      <c r="S69" s="120"/>
      <c r="T69" s="121">
        <v>2</v>
      </c>
      <c r="U69" s="121"/>
      <c r="V69" s="122"/>
      <c r="W69" s="162"/>
      <c r="X69" s="174"/>
      <c r="Y69" s="120">
        <v>2</v>
      </c>
      <c r="Z69" s="120"/>
      <c r="AA69" s="121">
        <v>2</v>
      </c>
      <c r="AB69" s="121"/>
      <c r="AC69" s="162"/>
      <c r="AD69" s="162"/>
      <c r="AE69" s="407"/>
      <c r="AF69" s="120"/>
      <c r="AG69" s="120"/>
      <c r="AH69" s="121">
        <v>2</v>
      </c>
      <c r="AI69" s="226"/>
      <c r="AJ69" s="683">
        <f t="shared" si="11"/>
        <v>14</v>
      </c>
      <c r="AK69" s="684">
        <f t="shared" si="12"/>
        <v>34</v>
      </c>
      <c r="AL69" s="14"/>
    </row>
    <row r="70" spans="1:1024" ht="20.25">
      <c r="A70" s="69"/>
      <c r="B70" s="70" t="s">
        <v>51</v>
      </c>
      <c r="C70" s="672"/>
      <c r="D70" s="72"/>
      <c r="E70" s="127"/>
      <c r="F70" s="125"/>
      <c r="G70" s="125"/>
      <c r="H70" s="126"/>
      <c r="I70" s="126"/>
      <c r="J70" s="164"/>
      <c r="K70" s="125"/>
      <c r="L70" s="125"/>
      <c r="M70" s="125"/>
      <c r="N70" s="125"/>
      <c r="O70" s="126"/>
      <c r="P70" s="126"/>
      <c r="Q70" s="164"/>
      <c r="R70" s="125"/>
      <c r="S70" s="125"/>
      <c r="T70" s="125"/>
      <c r="U70" s="125"/>
      <c r="V70" s="126"/>
      <c r="W70" s="163"/>
      <c r="X70" s="164"/>
      <c r="Y70" s="125"/>
      <c r="Z70" s="125"/>
      <c r="AA70" s="125"/>
      <c r="AB70" s="125"/>
      <c r="AC70" s="126"/>
      <c r="AD70" s="163"/>
      <c r="AE70" s="181"/>
      <c r="AF70" s="125"/>
      <c r="AG70" s="125"/>
      <c r="AH70" s="518"/>
      <c r="AI70" s="685"/>
      <c r="AJ70" s="680"/>
      <c r="AK70" s="623"/>
      <c r="AL70" s="14"/>
    </row>
    <row r="71" spans="1:1024" ht="20.25">
      <c r="A71" s="76"/>
      <c r="B71" s="609" t="s">
        <v>22</v>
      </c>
      <c r="C71" s="656" t="s">
        <v>123</v>
      </c>
      <c r="D71" s="131"/>
      <c r="E71" s="132"/>
      <c r="F71" s="133">
        <v>2</v>
      </c>
      <c r="G71" s="133"/>
      <c r="H71" s="134"/>
      <c r="I71" s="134"/>
      <c r="J71" s="166"/>
      <c r="K71" s="133"/>
      <c r="L71" s="133"/>
      <c r="M71" s="133">
        <v>2</v>
      </c>
      <c r="N71" s="133"/>
      <c r="O71" s="134"/>
      <c r="P71" s="134"/>
      <c r="Q71" s="166"/>
      <c r="R71" s="133"/>
      <c r="S71" s="133"/>
      <c r="T71" s="133"/>
      <c r="U71" s="133"/>
      <c r="V71" s="134"/>
      <c r="W71" s="165"/>
      <c r="X71" s="166"/>
      <c r="Y71" s="133"/>
      <c r="Z71" s="133"/>
      <c r="AA71" s="133"/>
      <c r="AB71" s="133"/>
      <c r="AC71" s="134"/>
      <c r="AD71" s="165"/>
      <c r="AE71" s="182"/>
      <c r="AF71" s="133"/>
      <c r="AG71" s="133"/>
      <c r="AH71" s="133"/>
      <c r="AI71" s="291"/>
      <c r="AJ71" s="686">
        <f t="shared" ref="AJ71:AJ75" si="13">SUM(E71:AI71)</f>
        <v>4</v>
      </c>
      <c r="AK71" s="687">
        <f t="shared" ref="AK71:AK75" si="14">D71-AJ71</f>
        <v>-4</v>
      </c>
      <c r="AL71" s="14"/>
    </row>
    <row r="72" spans="1:1024" ht="20.25">
      <c r="A72" s="90"/>
      <c r="B72" s="673" t="s">
        <v>28</v>
      </c>
      <c r="C72" s="296" t="s">
        <v>56</v>
      </c>
      <c r="D72" s="506"/>
      <c r="E72" s="236"/>
      <c r="F72" s="174"/>
      <c r="G72" s="174"/>
      <c r="H72" s="162"/>
      <c r="I72" s="162"/>
      <c r="J72" s="266"/>
      <c r="K72" s="174">
        <v>2</v>
      </c>
      <c r="L72" s="174"/>
      <c r="M72" s="174"/>
      <c r="N72" s="174"/>
      <c r="O72" s="162"/>
      <c r="P72" s="162"/>
      <c r="Q72" s="266"/>
      <c r="R72" s="174"/>
      <c r="S72" s="174"/>
      <c r="T72" s="174"/>
      <c r="U72" s="174"/>
      <c r="V72" s="162"/>
      <c r="W72" s="316"/>
      <c r="X72" s="266"/>
      <c r="Y72" s="174">
        <v>2</v>
      </c>
      <c r="Z72" s="174"/>
      <c r="AA72" s="174"/>
      <c r="AB72" s="174"/>
      <c r="AC72" s="162"/>
      <c r="AD72" s="316"/>
      <c r="AE72" s="407"/>
      <c r="AF72" s="174"/>
      <c r="AG72" s="174"/>
      <c r="AH72" s="174"/>
      <c r="AI72" s="292"/>
      <c r="AJ72" s="682">
        <f t="shared" si="13"/>
        <v>4</v>
      </c>
      <c r="AK72" s="582">
        <f t="shared" si="14"/>
        <v>-4</v>
      </c>
      <c r="AL72" s="14"/>
    </row>
    <row r="73" spans="1:1024" ht="20.25">
      <c r="A73" s="135"/>
      <c r="B73" s="526" t="s">
        <v>44</v>
      </c>
      <c r="C73" s="391" t="s">
        <v>146</v>
      </c>
      <c r="D73" s="674"/>
      <c r="E73" s="513"/>
      <c r="F73" s="513"/>
      <c r="G73" s="513"/>
      <c r="H73" s="512"/>
      <c r="I73" s="512"/>
      <c r="J73" s="515"/>
      <c r="K73" s="513"/>
      <c r="L73" s="513"/>
      <c r="M73" s="513"/>
      <c r="N73" s="513">
        <v>2</v>
      </c>
      <c r="O73" s="512"/>
      <c r="P73" s="512"/>
      <c r="Q73" s="515"/>
      <c r="R73" s="513"/>
      <c r="S73" s="513"/>
      <c r="T73" s="513"/>
      <c r="U73" s="513"/>
      <c r="V73" s="512"/>
      <c r="W73" s="167"/>
      <c r="X73" s="515"/>
      <c r="Y73" s="513"/>
      <c r="Z73" s="513"/>
      <c r="AA73" s="513"/>
      <c r="AB73" s="513"/>
      <c r="AC73" s="512"/>
      <c r="AD73" s="167"/>
      <c r="AE73" s="183"/>
      <c r="AF73" s="513"/>
      <c r="AG73" s="513"/>
      <c r="AH73" s="513"/>
      <c r="AI73" s="520"/>
      <c r="AJ73" s="682">
        <f t="shared" si="13"/>
        <v>2</v>
      </c>
      <c r="AK73" s="582">
        <f t="shared" si="14"/>
        <v>-2</v>
      </c>
      <c r="AL73" s="14"/>
    </row>
    <row r="74" spans="1:1024" ht="20.25">
      <c r="A74" s="76"/>
      <c r="B74" s="565" t="s">
        <v>22</v>
      </c>
      <c r="C74" s="299" t="s">
        <v>53</v>
      </c>
      <c r="D74" s="258"/>
      <c r="E74" s="132"/>
      <c r="F74" s="133"/>
      <c r="G74" s="133"/>
      <c r="H74" s="134"/>
      <c r="I74" s="134"/>
      <c r="J74" s="166"/>
      <c r="K74" s="133"/>
      <c r="L74" s="133"/>
      <c r="M74" s="133"/>
      <c r="N74" s="133"/>
      <c r="O74" s="134"/>
      <c r="P74" s="134"/>
      <c r="Q74" s="133">
        <v>2</v>
      </c>
      <c r="R74" s="133"/>
      <c r="S74" s="133"/>
      <c r="T74" s="133"/>
      <c r="U74" s="133"/>
      <c r="V74" s="134"/>
      <c r="W74" s="165"/>
      <c r="X74" s="166"/>
      <c r="Y74" s="133"/>
      <c r="Z74" s="133"/>
      <c r="AA74" s="133"/>
      <c r="AB74" s="133"/>
      <c r="AC74" s="134"/>
      <c r="AD74" s="165"/>
      <c r="AE74" s="182"/>
      <c r="AF74" s="133"/>
      <c r="AG74" s="133"/>
      <c r="AH74" s="133"/>
      <c r="AI74" s="291"/>
      <c r="AJ74" s="682">
        <f t="shared" si="13"/>
        <v>2</v>
      </c>
      <c r="AK74" s="582">
        <f t="shared" si="14"/>
        <v>-2</v>
      </c>
      <c r="AL74" s="14"/>
    </row>
    <row r="75" spans="1:1024" ht="20.25">
      <c r="A75" s="83"/>
      <c r="B75" s="445" t="s">
        <v>28</v>
      </c>
      <c r="C75" s="614" t="s">
        <v>78</v>
      </c>
      <c r="D75" s="600"/>
      <c r="E75" s="675"/>
      <c r="F75" s="404"/>
      <c r="G75" s="404"/>
      <c r="H75" s="403"/>
      <c r="I75" s="403"/>
      <c r="J75" s="405"/>
      <c r="K75" s="404"/>
      <c r="L75" s="404"/>
      <c r="M75" s="404"/>
      <c r="N75" s="404"/>
      <c r="O75" s="403"/>
      <c r="P75" s="403"/>
      <c r="Q75" s="405"/>
      <c r="R75" s="404">
        <v>2</v>
      </c>
      <c r="S75" s="404"/>
      <c r="T75" s="404"/>
      <c r="U75" s="404"/>
      <c r="V75" s="403"/>
      <c r="W75" s="644"/>
      <c r="X75" s="405"/>
      <c r="Y75" s="404"/>
      <c r="Z75" s="404"/>
      <c r="AA75" s="404"/>
      <c r="AB75" s="404"/>
      <c r="AC75" s="403"/>
      <c r="AD75" s="644"/>
      <c r="AE75" s="678"/>
      <c r="AF75" s="404">
        <v>2</v>
      </c>
      <c r="AG75" s="404"/>
      <c r="AH75" s="404"/>
      <c r="AI75" s="626"/>
      <c r="AJ75" s="688">
        <f t="shared" si="13"/>
        <v>4</v>
      </c>
      <c r="AK75" s="583">
        <f t="shared" si="14"/>
        <v>-4</v>
      </c>
      <c r="AL75" s="14"/>
    </row>
    <row r="76" spans="1:1024" s="9" customFormat="1" ht="18.75">
      <c r="A76" s="14"/>
      <c r="B76" s="17"/>
      <c r="C76" s="17"/>
      <c r="D76" s="17"/>
      <c r="E76" s="20" t="s">
        <v>54</v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172"/>
      <c r="W76" s="20"/>
      <c r="X76" s="20"/>
      <c r="Y76" s="20"/>
      <c r="Z76" s="175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4"/>
    </row>
    <row r="77" spans="1:1024" s="9" customFormat="1" ht="18.75">
      <c r="A77" s="14"/>
      <c r="B77" s="17"/>
      <c r="C77" s="17"/>
      <c r="D77" s="17"/>
      <c r="E77" s="1256" t="s">
        <v>102</v>
      </c>
      <c r="F77" s="1256"/>
      <c r="G77" s="1256"/>
      <c r="H77" s="1256"/>
      <c r="I77" s="1256"/>
      <c r="J77" s="1256"/>
      <c r="K77" s="1256"/>
      <c r="L77" s="1256"/>
      <c r="M77" s="1256"/>
      <c r="N77" s="1256"/>
      <c r="O77" s="1256"/>
      <c r="P77" s="1256"/>
      <c r="Q77" s="1256"/>
      <c r="R77" s="1256"/>
      <c r="S77" s="1256"/>
      <c r="T77" s="1256"/>
      <c r="U77" s="1256"/>
      <c r="V77" s="1256"/>
      <c r="W77" s="1256"/>
      <c r="X77" s="1256"/>
      <c r="Y77" s="1256"/>
      <c r="Z77" s="1256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4"/>
    </row>
    <row r="78" spans="1:1024" s="9" customFormat="1" ht="18.75">
      <c r="A78" s="14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7"/>
      <c r="AJ78" s="17"/>
      <c r="AK78" s="17"/>
      <c r="AL78" s="14"/>
    </row>
    <row r="79" spans="1:1024" s="9" customFormat="1" ht="18.75">
      <c r="A79" s="14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7"/>
      <c r="AJ79" s="17"/>
      <c r="AK79" s="17"/>
      <c r="AL79" s="14"/>
    </row>
    <row r="80" spans="1:1024" ht="18.75">
      <c r="B80" s="1257" t="s">
        <v>0</v>
      </c>
      <c r="C80" s="1257"/>
      <c r="D80" s="1257"/>
      <c r="E80" s="1257"/>
      <c r="F80" s="1257"/>
      <c r="G80" s="1257"/>
      <c r="H80" s="1257"/>
      <c r="I80" s="1257"/>
      <c r="J80" s="1257"/>
      <c r="K80" s="1257"/>
      <c r="L80" s="1257"/>
      <c r="M80" s="1257"/>
      <c r="N80" s="1257"/>
      <c r="O80" s="1257"/>
      <c r="P80" s="1257"/>
      <c r="Q80" s="1257"/>
      <c r="R80" s="1257"/>
      <c r="S80" s="1257"/>
      <c r="T80" s="1257"/>
      <c r="U80" s="1257"/>
      <c r="V80" s="1257"/>
      <c r="W80" s="1257"/>
      <c r="X80" s="1257"/>
      <c r="Y80" s="1257"/>
      <c r="Z80" s="1257"/>
      <c r="AA80" s="1257"/>
      <c r="AB80" s="1257"/>
      <c r="AC80" s="1257"/>
      <c r="AD80" s="1257"/>
      <c r="AE80" s="1257"/>
      <c r="AF80" s="1257"/>
      <c r="AG80" s="1257"/>
      <c r="AH80" s="1257"/>
      <c r="AI80" s="175"/>
      <c r="AJ80" s="175"/>
      <c r="AK80" s="175"/>
    </row>
    <row r="81" spans="1:38" ht="24.75" customHeight="1">
      <c r="A81" s="14"/>
      <c r="B81" s="1258" t="s">
        <v>121</v>
      </c>
      <c r="C81" s="1258"/>
      <c r="D81" s="1258"/>
      <c r="E81" s="1258"/>
      <c r="F81" s="1258"/>
      <c r="G81" s="1258"/>
      <c r="H81" s="1258"/>
      <c r="I81" s="1258"/>
      <c r="J81" s="1258"/>
      <c r="K81" s="1258"/>
      <c r="L81" s="1258"/>
      <c r="M81" s="1258"/>
      <c r="N81" s="1258"/>
      <c r="O81" s="1258"/>
      <c r="P81" s="1258"/>
      <c r="Q81" s="1258"/>
      <c r="R81" s="1258"/>
      <c r="S81" s="1258"/>
      <c r="T81" s="1258"/>
      <c r="U81" s="1258"/>
      <c r="V81" s="1258"/>
      <c r="W81" s="1258"/>
      <c r="X81" s="1258"/>
      <c r="Y81" s="1258"/>
      <c r="Z81" s="1258"/>
      <c r="AA81" s="1258"/>
      <c r="AB81" s="1258"/>
      <c r="AC81" s="1258"/>
      <c r="AD81" s="1258"/>
      <c r="AE81" s="1258"/>
      <c r="AF81" s="1258"/>
      <c r="AG81" s="1258"/>
      <c r="AH81" s="1258"/>
      <c r="AI81" s="1258"/>
      <c r="AJ81" s="1258"/>
      <c r="AK81" s="19">
        <v>2025</v>
      </c>
      <c r="AL81" s="14"/>
    </row>
    <row r="82" spans="1:38" ht="18.75">
      <c r="A82" s="14"/>
      <c r="B82" s="15"/>
      <c r="C82" s="16" t="s">
        <v>62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68"/>
      <c r="W82" s="17"/>
      <c r="X82" s="17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4"/>
    </row>
    <row r="83" spans="1:38" ht="29.25" customHeight="1">
      <c r="A83" s="18"/>
      <c r="B83" s="19" t="s">
        <v>3</v>
      </c>
      <c r="C83" s="20" t="s">
        <v>63</v>
      </c>
      <c r="D83" s="16"/>
      <c r="E83" s="1259" t="s">
        <v>5</v>
      </c>
      <c r="F83" s="1259"/>
      <c r="G83" s="1259"/>
      <c r="H83" s="16">
        <v>1</v>
      </c>
      <c r="I83" s="16"/>
      <c r="J83" s="1259"/>
      <c r="K83" s="1259"/>
      <c r="L83" s="1259"/>
      <c r="M83" s="1259"/>
      <c r="N83" s="1259"/>
      <c r="O83" s="1259"/>
      <c r="P83" s="1259"/>
      <c r="Q83" s="1259"/>
      <c r="R83" s="1259"/>
      <c r="S83" s="1259"/>
      <c r="T83" s="16"/>
      <c r="U83" s="16"/>
      <c r="V83" s="1259" t="s">
        <v>6</v>
      </c>
      <c r="W83" s="1259"/>
      <c r="X83" s="1259"/>
      <c r="Y83" s="1259"/>
      <c r="Z83" s="16"/>
      <c r="AA83" s="1260" t="s">
        <v>176</v>
      </c>
      <c r="AB83" s="1260"/>
      <c r="AC83" s="1260"/>
      <c r="AD83" s="1260"/>
      <c r="AE83" s="16"/>
      <c r="AF83" s="16"/>
      <c r="AG83" s="16"/>
      <c r="AH83" s="1259" t="s">
        <v>8</v>
      </c>
      <c r="AI83" s="1259"/>
      <c r="AJ83" s="15"/>
      <c r="AK83" s="15"/>
      <c r="AL83" s="14"/>
    </row>
    <row r="84" spans="1:38" ht="19.5" customHeight="1">
      <c r="A84" s="21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169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17"/>
      <c r="AK84" s="17"/>
      <c r="AL84" s="14"/>
    </row>
    <row r="85" spans="1:38" ht="18.75">
      <c r="A85" s="23"/>
      <c r="B85" s="24"/>
      <c r="C85" s="25"/>
      <c r="D85" s="24"/>
      <c r="E85" s="1254" t="s">
        <v>9</v>
      </c>
      <c r="F85" s="1254"/>
      <c r="G85" s="1254"/>
      <c r="H85" s="1254"/>
      <c r="I85" s="1254"/>
      <c r="J85" s="1254"/>
      <c r="K85" s="1254"/>
      <c r="L85" s="1254"/>
      <c r="M85" s="1254"/>
      <c r="N85" s="1254"/>
      <c r="O85" s="1254"/>
      <c r="P85" s="1254"/>
      <c r="Q85" s="1254"/>
      <c r="R85" s="1254"/>
      <c r="S85" s="1254"/>
      <c r="T85" s="1254"/>
      <c r="U85" s="1254"/>
      <c r="V85" s="1254"/>
      <c r="W85" s="1254"/>
      <c r="X85" s="1254"/>
      <c r="Y85" s="1254"/>
      <c r="Z85" s="1254"/>
      <c r="AA85" s="1254"/>
      <c r="AB85" s="1254"/>
      <c r="AC85" s="1254"/>
      <c r="AD85" s="1254"/>
      <c r="AE85" s="1254"/>
      <c r="AF85" s="1254"/>
      <c r="AG85" s="1254"/>
      <c r="AH85" s="1254"/>
      <c r="AI85" s="1255"/>
      <c r="AJ85" s="24"/>
      <c r="AK85" s="24"/>
      <c r="AL85" s="14"/>
    </row>
    <row r="86" spans="1:38" ht="18.75">
      <c r="A86" s="26"/>
      <c r="B86" s="27"/>
      <c r="C86" s="28"/>
      <c r="D86" s="27"/>
      <c r="E86" s="29"/>
      <c r="F86" s="30"/>
      <c r="G86" s="30"/>
      <c r="H86" s="30" t="s">
        <v>11</v>
      </c>
      <c r="I86" s="30"/>
      <c r="J86" s="30"/>
      <c r="K86" s="30"/>
      <c r="L86" s="30"/>
      <c r="M86" s="30"/>
      <c r="N86" s="30"/>
      <c r="O86" s="30" t="s">
        <v>10</v>
      </c>
      <c r="P86" s="30"/>
      <c r="Q86" s="170"/>
      <c r="R86" s="30"/>
      <c r="S86" s="30"/>
      <c r="T86" s="30"/>
      <c r="U86" s="30"/>
      <c r="V86" s="170" t="s">
        <v>11</v>
      </c>
      <c r="W86" s="30"/>
      <c r="X86" s="30"/>
      <c r="Y86" s="30"/>
      <c r="Z86" s="30"/>
      <c r="AA86" s="30"/>
      <c r="AB86" s="30"/>
      <c r="AC86" s="30" t="s">
        <v>10</v>
      </c>
      <c r="AD86" s="30"/>
      <c r="AE86" s="170"/>
      <c r="AF86" s="30"/>
      <c r="AG86" s="30"/>
      <c r="AH86" s="30"/>
      <c r="AI86" s="187"/>
      <c r="AJ86" s="188"/>
      <c r="AK86" s="188"/>
      <c r="AL86" s="14"/>
    </row>
    <row r="87" spans="1:38" s="6" customFormat="1" ht="71.25" customHeight="1">
      <c r="A87" s="31" t="s">
        <v>12</v>
      </c>
      <c r="B87" s="32" t="s">
        <v>13</v>
      </c>
      <c r="C87" s="33" t="s">
        <v>14</v>
      </c>
      <c r="D87" s="34" t="s">
        <v>15</v>
      </c>
      <c r="E87" s="35">
        <v>1</v>
      </c>
      <c r="F87" s="36">
        <v>2</v>
      </c>
      <c r="G87" s="36">
        <v>3</v>
      </c>
      <c r="H87" s="36">
        <v>4</v>
      </c>
      <c r="I87" s="139">
        <v>5</v>
      </c>
      <c r="J87" s="36">
        <v>6</v>
      </c>
      <c r="K87" s="36">
        <v>7</v>
      </c>
      <c r="L87" s="36">
        <v>8</v>
      </c>
      <c r="M87" s="36">
        <v>9</v>
      </c>
      <c r="N87" s="36">
        <v>10</v>
      </c>
      <c r="O87" s="36">
        <v>11</v>
      </c>
      <c r="P87" s="36">
        <v>12</v>
      </c>
      <c r="Q87" s="171">
        <v>13</v>
      </c>
      <c r="R87" s="36">
        <v>14</v>
      </c>
      <c r="S87" s="36">
        <v>15</v>
      </c>
      <c r="T87" s="36">
        <v>16</v>
      </c>
      <c r="U87" s="36">
        <v>17</v>
      </c>
      <c r="V87" s="139">
        <v>18</v>
      </c>
      <c r="W87" s="36">
        <v>19</v>
      </c>
      <c r="X87" s="171">
        <v>20</v>
      </c>
      <c r="Y87" s="36">
        <v>21</v>
      </c>
      <c r="Z87" s="36">
        <v>22</v>
      </c>
      <c r="AA87" s="36">
        <v>23</v>
      </c>
      <c r="AB87" s="36">
        <v>24</v>
      </c>
      <c r="AC87" s="36">
        <v>25</v>
      </c>
      <c r="AD87" s="36">
        <v>26</v>
      </c>
      <c r="AE87" s="171">
        <v>27</v>
      </c>
      <c r="AF87" s="36">
        <v>28</v>
      </c>
      <c r="AG87" s="36">
        <v>29</v>
      </c>
      <c r="AH87" s="36">
        <v>30</v>
      </c>
      <c r="AI87" s="190"/>
      <c r="AJ87" s="191" t="s">
        <v>16</v>
      </c>
      <c r="AK87" s="191" t="s">
        <v>17</v>
      </c>
      <c r="AL87" s="14"/>
    </row>
    <row r="88" spans="1:38" ht="20.25">
      <c r="A88" s="37">
        <v>1</v>
      </c>
      <c r="B88" s="537" t="s">
        <v>18</v>
      </c>
      <c r="C88" s="77" t="s">
        <v>112</v>
      </c>
      <c r="D88" s="108">
        <f t="shared" ref="D88:D102" si="15">AK49</f>
        <v>4</v>
      </c>
      <c r="E88" s="512"/>
      <c r="F88" s="512"/>
      <c r="G88" s="113"/>
      <c r="H88" s="113"/>
      <c r="I88" s="113">
        <v>2</v>
      </c>
      <c r="J88" s="114"/>
      <c r="K88" s="114"/>
      <c r="L88" s="512"/>
      <c r="M88" s="512"/>
      <c r="N88" s="513"/>
      <c r="O88" s="513"/>
      <c r="P88" s="513">
        <v>2</v>
      </c>
      <c r="Q88" s="513"/>
      <c r="R88" s="161"/>
      <c r="S88" s="512"/>
      <c r="T88" s="270"/>
      <c r="U88" s="113"/>
      <c r="V88" s="113"/>
      <c r="W88" s="173"/>
      <c r="X88" s="114"/>
      <c r="Y88" s="114"/>
      <c r="Z88" s="512"/>
      <c r="AA88" s="512"/>
      <c r="AB88" s="513"/>
      <c r="AC88" s="513"/>
      <c r="AD88" s="161"/>
      <c r="AE88" s="513"/>
      <c r="AF88" s="161"/>
      <c r="AG88" s="512"/>
      <c r="AH88" s="512"/>
      <c r="AI88" s="520"/>
      <c r="AJ88" s="220">
        <f>SUM(E88:AI88)</f>
        <v>4</v>
      </c>
      <c r="AK88" s="571">
        <f>D88-AJ88</f>
        <v>0</v>
      </c>
      <c r="AL88" s="14"/>
    </row>
    <row r="89" spans="1:38" ht="20.25">
      <c r="A89" s="44">
        <v>2</v>
      </c>
      <c r="B89" s="321" t="s">
        <v>21</v>
      </c>
      <c r="C89" s="46" t="s">
        <v>74</v>
      </c>
      <c r="D89" s="112">
        <f t="shared" si="15"/>
        <v>46</v>
      </c>
      <c r="E89" s="512"/>
      <c r="F89" s="512"/>
      <c r="G89" s="113"/>
      <c r="H89" s="113"/>
      <c r="I89" s="113"/>
      <c r="J89" s="114"/>
      <c r="K89" s="114">
        <v>2</v>
      </c>
      <c r="L89" s="512"/>
      <c r="M89" s="512"/>
      <c r="N89" s="515">
        <v>2</v>
      </c>
      <c r="O89" s="513"/>
      <c r="P89" s="515">
        <v>2</v>
      </c>
      <c r="Q89" s="513"/>
      <c r="R89" s="513">
        <v>2</v>
      </c>
      <c r="S89" s="512"/>
      <c r="T89" s="270"/>
      <c r="U89" s="113"/>
      <c r="V89" s="113"/>
      <c r="W89" s="113"/>
      <c r="X89" s="114"/>
      <c r="Y89" s="114">
        <v>2</v>
      </c>
      <c r="Z89" s="512"/>
      <c r="AA89" s="512"/>
      <c r="AB89" s="513"/>
      <c r="AC89" s="513"/>
      <c r="AD89" s="513"/>
      <c r="AE89" s="513"/>
      <c r="AF89" s="513">
        <v>2</v>
      </c>
      <c r="AG89" s="512"/>
      <c r="AH89" s="512"/>
      <c r="AI89" s="520"/>
      <c r="AJ89" s="220">
        <f t="shared" ref="AJ89:AJ102" si="16">SUM(E89:AI89)</f>
        <v>12</v>
      </c>
      <c r="AK89" s="571">
        <f t="shared" ref="AK89:AK102" si="17">D89-AJ89</f>
        <v>34</v>
      </c>
      <c r="AL89" s="14"/>
    </row>
    <row r="90" spans="1:38" ht="20.25" customHeight="1">
      <c r="A90" s="44">
        <v>3</v>
      </c>
      <c r="B90" s="321" t="s">
        <v>22</v>
      </c>
      <c r="C90" s="54" t="s">
        <v>52</v>
      </c>
      <c r="D90" s="112">
        <f t="shared" si="15"/>
        <v>34</v>
      </c>
      <c r="E90" s="118"/>
      <c r="F90" s="512"/>
      <c r="G90" s="113"/>
      <c r="H90" s="113"/>
      <c r="I90" s="113"/>
      <c r="J90" s="114">
        <v>2</v>
      </c>
      <c r="K90" s="114"/>
      <c r="L90" s="512"/>
      <c r="M90" s="512"/>
      <c r="N90" s="513">
        <v>2</v>
      </c>
      <c r="O90" s="177"/>
      <c r="P90" s="113"/>
      <c r="Q90" s="50">
        <v>2</v>
      </c>
      <c r="R90" s="114"/>
      <c r="S90" s="115"/>
      <c r="T90" s="270"/>
      <c r="U90" s="113"/>
      <c r="V90" s="113"/>
      <c r="W90" s="113"/>
      <c r="X90" s="114">
        <v>2</v>
      </c>
      <c r="Y90" s="114"/>
      <c r="Z90" s="512"/>
      <c r="AA90" s="512"/>
      <c r="AB90" s="513">
        <v>2</v>
      </c>
      <c r="AC90" s="177"/>
      <c r="AD90" s="113"/>
      <c r="AE90" s="50">
        <v>2</v>
      </c>
      <c r="AF90" s="114"/>
      <c r="AG90" s="115"/>
      <c r="AH90" s="512"/>
      <c r="AI90" s="520"/>
      <c r="AJ90" s="220">
        <f t="shared" si="16"/>
        <v>12</v>
      </c>
      <c r="AK90" s="571">
        <f t="shared" si="17"/>
        <v>22</v>
      </c>
      <c r="AL90" s="14"/>
    </row>
    <row r="91" spans="1:38" ht="20.25" customHeight="1">
      <c r="A91" s="44">
        <v>4</v>
      </c>
      <c r="B91" s="321" t="s">
        <v>24</v>
      </c>
      <c r="C91" s="661" t="s">
        <v>76</v>
      </c>
      <c r="D91" s="112">
        <f t="shared" si="15"/>
        <v>18</v>
      </c>
      <c r="E91" s="115"/>
      <c r="F91" s="512"/>
      <c r="G91" s="113">
        <v>2</v>
      </c>
      <c r="H91" s="113"/>
      <c r="I91" s="113"/>
      <c r="J91" s="114"/>
      <c r="K91" s="114"/>
      <c r="L91" s="512"/>
      <c r="M91" s="512"/>
      <c r="N91" s="161"/>
      <c r="O91" s="113"/>
      <c r="P91" s="177"/>
      <c r="Q91" s="114"/>
      <c r="R91" s="114"/>
      <c r="S91" s="115"/>
      <c r="T91" s="270"/>
      <c r="U91" s="113">
        <v>2</v>
      </c>
      <c r="V91" s="113"/>
      <c r="W91" s="113"/>
      <c r="X91" s="114"/>
      <c r="Y91" s="114"/>
      <c r="Z91" s="512"/>
      <c r="AA91" s="512"/>
      <c r="AB91" s="513">
        <v>2</v>
      </c>
      <c r="AC91" s="113"/>
      <c r="AD91" s="177"/>
      <c r="AE91" s="114"/>
      <c r="AF91" s="114"/>
      <c r="AG91" s="115"/>
      <c r="AH91" s="512"/>
      <c r="AI91" s="520"/>
      <c r="AJ91" s="220">
        <f t="shared" si="16"/>
        <v>6</v>
      </c>
      <c r="AK91" s="571">
        <f t="shared" si="17"/>
        <v>12</v>
      </c>
      <c r="AL91" s="14"/>
    </row>
    <row r="92" spans="1:38" ht="20.25" customHeight="1">
      <c r="A92" s="44">
        <v>5</v>
      </c>
      <c r="B92" s="542" t="s">
        <v>26</v>
      </c>
      <c r="C92" s="54" t="s">
        <v>177</v>
      </c>
      <c r="D92" s="112">
        <f t="shared" si="15"/>
        <v>32</v>
      </c>
      <c r="E92" s="115"/>
      <c r="F92" s="512"/>
      <c r="G92" s="113"/>
      <c r="H92" s="113">
        <v>2</v>
      </c>
      <c r="I92" s="113">
        <v>2</v>
      </c>
      <c r="J92" s="114"/>
      <c r="K92" s="114"/>
      <c r="L92" s="512"/>
      <c r="M92" s="512"/>
      <c r="N92" s="513"/>
      <c r="O92" s="113">
        <v>2</v>
      </c>
      <c r="P92" s="113">
        <v>2</v>
      </c>
      <c r="Q92" s="114"/>
      <c r="R92" s="114"/>
      <c r="S92" s="115"/>
      <c r="T92" s="270"/>
      <c r="U92" s="113"/>
      <c r="V92" s="113">
        <v>2</v>
      </c>
      <c r="W92" s="113">
        <v>2</v>
      </c>
      <c r="X92" s="114"/>
      <c r="Y92" s="114"/>
      <c r="Z92" s="512"/>
      <c r="AA92" s="512"/>
      <c r="AB92" s="513"/>
      <c r="AC92" s="113">
        <v>2</v>
      </c>
      <c r="AD92" s="113">
        <v>2</v>
      </c>
      <c r="AE92" s="114"/>
      <c r="AF92" s="114"/>
      <c r="AG92" s="118"/>
      <c r="AH92" s="512"/>
      <c r="AI92" s="520"/>
      <c r="AJ92" s="220">
        <f t="shared" si="16"/>
        <v>16</v>
      </c>
      <c r="AK92" s="571">
        <f t="shared" si="17"/>
        <v>16</v>
      </c>
      <c r="AL92" s="14"/>
    </row>
    <row r="93" spans="1:38" ht="20.25" customHeight="1">
      <c r="A93" s="44">
        <v>6</v>
      </c>
      <c r="B93" s="321" t="s">
        <v>28</v>
      </c>
      <c r="C93" s="54" t="s">
        <v>128</v>
      </c>
      <c r="D93" s="112">
        <f t="shared" si="15"/>
        <v>42</v>
      </c>
      <c r="E93" s="115"/>
      <c r="F93" s="512"/>
      <c r="G93" s="113"/>
      <c r="H93" s="113">
        <v>2</v>
      </c>
      <c r="I93" s="113"/>
      <c r="J93" s="114"/>
      <c r="K93" s="114"/>
      <c r="L93" s="512"/>
      <c r="M93" s="512"/>
      <c r="N93" s="513"/>
      <c r="O93" s="113">
        <v>2</v>
      </c>
      <c r="P93" s="113"/>
      <c r="Q93" s="114"/>
      <c r="R93" s="116">
        <v>2</v>
      </c>
      <c r="S93" s="115"/>
      <c r="T93" s="270"/>
      <c r="U93" s="113"/>
      <c r="V93" s="173"/>
      <c r="W93" s="113"/>
      <c r="X93" s="116">
        <v>2</v>
      </c>
      <c r="Y93" s="116">
        <v>2</v>
      </c>
      <c r="Z93" s="512"/>
      <c r="AA93" s="512"/>
      <c r="AB93" s="513"/>
      <c r="AC93" s="113">
        <v>2</v>
      </c>
      <c r="AD93" s="113"/>
      <c r="AE93" s="116">
        <v>2</v>
      </c>
      <c r="AF93" s="114"/>
      <c r="AG93" s="115"/>
      <c r="AH93" s="512"/>
      <c r="AI93" s="520"/>
      <c r="AJ93" s="220">
        <f t="shared" si="16"/>
        <v>14</v>
      </c>
      <c r="AK93" s="571">
        <f t="shared" si="17"/>
        <v>28</v>
      </c>
      <c r="AL93" s="14"/>
    </row>
    <row r="94" spans="1:38" ht="20.25" customHeight="1">
      <c r="A94" s="44">
        <v>7</v>
      </c>
      <c r="B94" s="321" t="s">
        <v>30</v>
      </c>
      <c r="C94" s="54" t="s">
        <v>86</v>
      </c>
      <c r="D94" s="112">
        <f t="shared" si="15"/>
        <v>18</v>
      </c>
      <c r="E94" s="115"/>
      <c r="F94" s="512"/>
      <c r="G94" s="113">
        <v>2</v>
      </c>
      <c r="H94" s="113"/>
      <c r="I94" s="113"/>
      <c r="J94" s="114"/>
      <c r="K94" s="114"/>
      <c r="L94" s="512"/>
      <c r="M94" s="512"/>
      <c r="N94" s="513">
        <v>2</v>
      </c>
      <c r="O94" s="113"/>
      <c r="P94" s="113"/>
      <c r="Q94" s="114"/>
      <c r="R94" s="114"/>
      <c r="S94" s="115"/>
      <c r="T94" s="270"/>
      <c r="U94" s="113">
        <v>2</v>
      </c>
      <c r="V94" s="113"/>
      <c r="W94" s="113"/>
      <c r="X94" s="114"/>
      <c r="Y94" s="114"/>
      <c r="Z94" s="512"/>
      <c r="AA94" s="512"/>
      <c r="AB94" s="513">
        <v>2</v>
      </c>
      <c r="AC94" s="113"/>
      <c r="AD94" s="113"/>
      <c r="AE94" s="114"/>
      <c r="AF94" s="114"/>
      <c r="AG94" s="115"/>
      <c r="AH94" s="512"/>
      <c r="AI94" s="520"/>
      <c r="AJ94" s="220">
        <f t="shared" si="16"/>
        <v>8</v>
      </c>
      <c r="AK94" s="571">
        <f t="shared" si="17"/>
        <v>10</v>
      </c>
      <c r="AL94" s="14"/>
    </row>
    <row r="95" spans="1:38" ht="20.25" customHeight="1">
      <c r="A95" s="44">
        <v>8</v>
      </c>
      <c r="B95" s="321" t="s">
        <v>32</v>
      </c>
      <c r="C95" s="54" t="s">
        <v>59</v>
      </c>
      <c r="D95" s="112">
        <f t="shared" si="15"/>
        <v>34</v>
      </c>
      <c r="E95" s="115"/>
      <c r="F95" s="512"/>
      <c r="G95" s="113"/>
      <c r="H95" s="113">
        <v>2</v>
      </c>
      <c r="I95" s="113"/>
      <c r="J95" s="114">
        <v>2</v>
      </c>
      <c r="K95" s="114"/>
      <c r="L95" s="167"/>
      <c r="M95" s="512"/>
      <c r="N95" s="513"/>
      <c r="O95" s="113"/>
      <c r="P95" s="113"/>
      <c r="Q95" s="114">
        <v>2</v>
      </c>
      <c r="R95" s="114"/>
      <c r="S95" s="115"/>
      <c r="T95" s="270"/>
      <c r="U95" s="113"/>
      <c r="V95" s="113">
        <v>2</v>
      </c>
      <c r="W95" s="113"/>
      <c r="X95" s="114">
        <v>2</v>
      </c>
      <c r="Y95" s="114"/>
      <c r="Z95" s="167"/>
      <c r="AA95" s="512"/>
      <c r="AB95" s="513"/>
      <c r="AC95" s="177">
        <v>2</v>
      </c>
      <c r="AD95" s="113"/>
      <c r="AE95" s="114">
        <v>2</v>
      </c>
      <c r="AF95" s="114"/>
      <c r="AG95" s="115"/>
      <c r="AH95" s="512"/>
      <c r="AI95" s="520"/>
      <c r="AJ95" s="220">
        <f t="shared" si="16"/>
        <v>14</v>
      </c>
      <c r="AK95" s="571">
        <f t="shared" si="17"/>
        <v>20</v>
      </c>
      <c r="AL95" s="14"/>
    </row>
    <row r="96" spans="1:38" ht="20.25" customHeight="1">
      <c r="A96" s="44">
        <v>9</v>
      </c>
      <c r="B96" s="321" t="s">
        <v>34</v>
      </c>
      <c r="C96" s="46" t="s">
        <v>35</v>
      </c>
      <c r="D96" s="112">
        <f t="shared" si="15"/>
        <v>16</v>
      </c>
      <c r="E96" s="115"/>
      <c r="F96" s="512"/>
      <c r="G96" s="113">
        <v>2</v>
      </c>
      <c r="H96" s="113"/>
      <c r="I96" s="113">
        <v>2</v>
      </c>
      <c r="J96" s="114"/>
      <c r="K96" s="114"/>
      <c r="L96" s="512"/>
      <c r="M96" s="512"/>
      <c r="N96" s="513"/>
      <c r="O96" s="113"/>
      <c r="P96" s="173"/>
      <c r="Q96" s="114"/>
      <c r="R96" s="114"/>
      <c r="S96" s="115"/>
      <c r="T96" s="270"/>
      <c r="U96" s="113">
        <v>2</v>
      </c>
      <c r="V96" s="113"/>
      <c r="W96" s="113">
        <v>2</v>
      </c>
      <c r="X96" s="114"/>
      <c r="Y96" s="114"/>
      <c r="Z96" s="512"/>
      <c r="AA96" s="512"/>
      <c r="AB96" s="513"/>
      <c r="AC96" s="113"/>
      <c r="AD96" s="113">
        <v>2</v>
      </c>
      <c r="AE96" s="114"/>
      <c r="AF96" s="114"/>
      <c r="AG96" s="115"/>
      <c r="AH96" s="512"/>
      <c r="AI96" s="520"/>
      <c r="AJ96" s="220">
        <f t="shared" si="16"/>
        <v>10</v>
      </c>
      <c r="AK96" s="571">
        <f t="shared" si="17"/>
        <v>6</v>
      </c>
      <c r="AL96" s="14"/>
    </row>
    <row r="97" spans="1:1024" ht="20.25" customHeight="1">
      <c r="A97" s="44">
        <v>10</v>
      </c>
      <c r="B97" s="321" t="s">
        <v>36</v>
      </c>
      <c r="C97" s="54" t="s">
        <v>144</v>
      </c>
      <c r="D97" s="112">
        <f t="shared" si="15"/>
        <v>46</v>
      </c>
      <c r="E97" s="118"/>
      <c r="F97" s="512"/>
      <c r="G97" s="113">
        <v>2</v>
      </c>
      <c r="H97" s="113"/>
      <c r="I97" s="177"/>
      <c r="J97" s="114"/>
      <c r="K97" s="114"/>
      <c r="L97" s="512"/>
      <c r="M97" s="512"/>
      <c r="N97" s="513">
        <v>2</v>
      </c>
      <c r="O97" s="113"/>
      <c r="P97" s="113"/>
      <c r="Q97" s="116">
        <v>2</v>
      </c>
      <c r="R97" s="116">
        <v>2</v>
      </c>
      <c r="S97" s="118"/>
      <c r="T97" s="270"/>
      <c r="U97" s="113">
        <v>2</v>
      </c>
      <c r="V97" s="177">
        <v>2</v>
      </c>
      <c r="W97" s="177">
        <v>2</v>
      </c>
      <c r="X97" s="116">
        <v>2</v>
      </c>
      <c r="Y97" s="116">
        <v>2</v>
      </c>
      <c r="Z97" s="512"/>
      <c r="AA97" s="512"/>
      <c r="AB97" s="513">
        <v>2</v>
      </c>
      <c r="AC97" s="113"/>
      <c r="AD97" s="113"/>
      <c r="AE97" s="116">
        <v>2</v>
      </c>
      <c r="AF97" s="116"/>
      <c r="AG97" s="118"/>
      <c r="AH97" s="512"/>
      <c r="AI97" s="520"/>
      <c r="AJ97" s="220">
        <f t="shared" si="16"/>
        <v>22</v>
      </c>
      <c r="AK97" s="571">
        <f t="shared" si="17"/>
        <v>24</v>
      </c>
      <c r="AL97" s="14"/>
    </row>
    <row r="98" spans="1:1024" ht="20.25" customHeight="1">
      <c r="A98" s="44">
        <v>11</v>
      </c>
      <c r="B98" s="321" t="s">
        <v>38</v>
      </c>
      <c r="C98" s="54" t="s">
        <v>39</v>
      </c>
      <c r="D98" s="112">
        <f t="shared" si="15"/>
        <v>6</v>
      </c>
      <c r="E98" s="115"/>
      <c r="F98" s="512"/>
      <c r="G98" s="113"/>
      <c r="H98" s="113"/>
      <c r="I98" s="113"/>
      <c r="J98" s="114">
        <v>2</v>
      </c>
      <c r="K98" s="114"/>
      <c r="L98" s="512"/>
      <c r="M98" s="512"/>
      <c r="N98" s="513"/>
      <c r="O98" s="113">
        <v>2</v>
      </c>
      <c r="P98" s="113"/>
      <c r="Q98" s="114">
        <v>2</v>
      </c>
      <c r="R98" s="114"/>
      <c r="S98" s="115"/>
      <c r="T98" s="270"/>
      <c r="U98" s="113"/>
      <c r="V98" s="113"/>
      <c r="W98" s="113"/>
      <c r="X98" s="117"/>
      <c r="Y98" s="114"/>
      <c r="Z98" s="512"/>
      <c r="AA98" s="512"/>
      <c r="AB98" s="161"/>
      <c r="AC98" s="173"/>
      <c r="AD98" s="113"/>
      <c r="AE98" s="117"/>
      <c r="AF98" s="114"/>
      <c r="AG98" s="115"/>
      <c r="AH98" s="512"/>
      <c r="AI98" s="520"/>
      <c r="AJ98" s="220">
        <f t="shared" si="16"/>
        <v>6</v>
      </c>
      <c r="AK98" s="571">
        <f t="shared" si="17"/>
        <v>0</v>
      </c>
      <c r="AL98" s="14"/>
    </row>
    <row r="99" spans="1:1024" ht="20.25" customHeight="1">
      <c r="A99" s="44">
        <v>12</v>
      </c>
      <c r="B99" s="314" t="s">
        <v>40</v>
      </c>
      <c r="C99" s="46" t="s">
        <v>111</v>
      </c>
      <c r="D99" s="112">
        <f t="shared" si="15"/>
        <v>26</v>
      </c>
      <c r="E99" s="115"/>
      <c r="F99" s="512"/>
      <c r="G99" s="113"/>
      <c r="H99" s="113"/>
      <c r="I99" s="113">
        <v>2</v>
      </c>
      <c r="J99" s="114"/>
      <c r="K99" s="114"/>
      <c r="L99" s="512"/>
      <c r="M99" s="512"/>
      <c r="N99" s="513"/>
      <c r="O99" s="113"/>
      <c r="P99" s="113">
        <v>2</v>
      </c>
      <c r="Q99" s="114"/>
      <c r="R99" s="114"/>
      <c r="S99" s="115"/>
      <c r="T99" s="270"/>
      <c r="U99" s="113"/>
      <c r="V99" s="113"/>
      <c r="W99" s="113">
        <v>2</v>
      </c>
      <c r="X99" s="114"/>
      <c r="Y99" s="114"/>
      <c r="Z99" s="512"/>
      <c r="AA99" s="167"/>
      <c r="AB99" s="513"/>
      <c r="AC99" s="113"/>
      <c r="AD99" s="113">
        <v>2</v>
      </c>
      <c r="AE99" s="114"/>
      <c r="AF99" s="114"/>
      <c r="AG99" s="115"/>
      <c r="AH99" s="512"/>
      <c r="AI99" s="520"/>
      <c r="AJ99" s="220">
        <f t="shared" si="16"/>
        <v>8</v>
      </c>
      <c r="AK99" s="571">
        <f t="shared" si="17"/>
        <v>18</v>
      </c>
      <c r="AL99" s="14"/>
    </row>
    <row r="100" spans="1:1024" ht="20.25" customHeight="1">
      <c r="A100" s="44">
        <v>13</v>
      </c>
      <c r="B100" s="321" t="s">
        <v>42</v>
      </c>
      <c r="C100" s="54" t="s">
        <v>31</v>
      </c>
      <c r="D100" s="112">
        <f t="shared" si="15"/>
        <v>12</v>
      </c>
      <c r="E100" s="115"/>
      <c r="F100" s="512"/>
      <c r="G100" s="113"/>
      <c r="H100" s="113"/>
      <c r="I100" s="113"/>
      <c r="J100" s="114"/>
      <c r="K100" s="114">
        <v>2</v>
      </c>
      <c r="L100" s="512"/>
      <c r="M100" s="512"/>
      <c r="N100" s="513"/>
      <c r="O100" s="113"/>
      <c r="P100" s="113"/>
      <c r="Q100" s="114"/>
      <c r="R100" s="114">
        <v>2</v>
      </c>
      <c r="S100" s="115"/>
      <c r="T100" s="270"/>
      <c r="U100" s="113"/>
      <c r="V100" s="113"/>
      <c r="W100" s="113"/>
      <c r="X100" s="114"/>
      <c r="Y100" s="114">
        <v>2</v>
      </c>
      <c r="Z100" s="512"/>
      <c r="AA100" s="512"/>
      <c r="AB100" s="513"/>
      <c r="AC100" s="113"/>
      <c r="AD100" s="113"/>
      <c r="AE100" s="114"/>
      <c r="AF100" s="114">
        <v>2</v>
      </c>
      <c r="AG100" s="115"/>
      <c r="AH100" s="512"/>
      <c r="AI100" s="520"/>
      <c r="AJ100" s="220">
        <f t="shared" si="16"/>
        <v>8</v>
      </c>
      <c r="AK100" s="571">
        <f t="shared" si="17"/>
        <v>4</v>
      </c>
      <c r="AL100" s="14"/>
    </row>
    <row r="101" spans="1:1024" ht="20.25">
      <c r="A101" s="44">
        <v>14</v>
      </c>
      <c r="B101" s="321" t="s">
        <v>44</v>
      </c>
      <c r="C101" s="662" t="s">
        <v>78</v>
      </c>
      <c r="D101" s="112">
        <f t="shared" si="15"/>
        <v>12</v>
      </c>
      <c r="E101" s="115"/>
      <c r="F101" s="512"/>
      <c r="G101" s="113"/>
      <c r="H101" s="113"/>
      <c r="I101" s="113"/>
      <c r="J101" s="114"/>
      <c r="K101" s="114">
        <v>2</v>
      </c>
      <c r="L101" s="512"/>
      <c r="M101" s="512"/>
      <c r="N101" s="513"/>
      <c r="O101" s="177"/>
      <c r="P101" s="113"/>
      <c r="Q101" s="114"/>
      <c r="R101" s="114"/>
      <c r="S101" s="115"/>
      <c r="T101" s="270"/>
      <c r="U101" s="113"/>
      <c r="V101" s="113"/>
      <c r="W101" s="113"/>
      <c r="X101" s="114"/>
      <c r="Y101" s="117"/>
      <c r="Z101" s="512"/>
      <c r="AA101" s="512"/>
      <c r="AB101" s="513"/>
      <c r="AC101" s="177"/>
      <c r="AD101" s="113"/>
      <c r="AE101" s="114"/>
      <c r="AF101" s="114"/>
      <c r="AG101" s="115"/>
      <c r="AH101" s="512"/>
      <c r="AI101" s="520"/>
      <c r="AJ101" s="220">
        <f t="shared" si="16"/>
        <v>2</v>
      </c>
      <c r="AK101" s="571">
        <f t="shared" si="17"/>
        <v>10</v>
      </c>
      <c r="AL101" s="14"/>
    </row>
    <row r="102" spans="1:1024" ht="20.25" customHeight="1">
      <c r="A102" s="58">
        <v>15</v>
      </c>
      <c r="B102" s="547" t="s">
        <v>45</v>
      </c>
      <c r="C102" s="54" t="s">
        <v>80</v>
      </c>
      <c r="D102" s="119">
        <f t="shared" si="15"/>
        <v>42</v>
      </c>
      <c r="E102" s="122"/>
      <c r="F102" s="162"/>
      <c r="G102" s="120"/>
      <c r="H102" s="120">
        <v>2</v>
      </c>
      <c r="I102" s="120"/>
      <c r="J102" s="121"/>
      <c r="K102" s="121"/>
      <c r="L102" s="162"/>
      <c r="M102" s="162"/>
      <c r="N102" s="174"/>
      <c r="O102" s="120">
        <v>2</v>
      </c>
      <c r="P102" s="120"/>
      <c r="Q102" s="121"/>
      <c r="R102" s="121"/>
      <c r="S102" s="122"/>
      <c r="T102" s="271"/>
      <c r="U102" s="120"/>
      <c r="V102" s="120">
        <v>2</v>
      </c>
      <c r="W102" s="120"/>
      <c r="X102" s="121"/>
      <c r="Y102" s="121"/>
      <c r="Z102" s="162"/>
      <c r="AA102" s="162"/>
      <c r="AB102" s="174"/>
      <c r="AC102" s="120">
        <v>2</v>
      </c>
      <c r="AD102" s="120"/>
      <c r="AE102" s="121"/>
      <c r="AF102" s="378">
        <v>2</v>
      </c>
      <c r="AG102" s="122"/>
      <c r="AH102" s="162"/>
      <c r="AI102" s="292"/>
      <c r="AJ102" s="344">
        <f t="shared" si="16"/>
        <v>10</v>
      </c>
      <c r="AK102" s="571">
        <f t="shared" si="17"/>
        <v>32</v>
      </c>
      <c r="AL102" s="14"/>
    </row>
    <row r="103" spans="1:1024" s="7" customFormat="1" ht="20.25" customHeight="1">
      <c r="A103" s="63"/>
      <c r="B103" s="64"/>
      <c r="C103" s="65"/>
      <c r="D103" s="570">
        <f>SUM(D88:D102)</f>
        <v>388</v>
      </c>
      <c r="E103" s="126">
        <f>SUM(E88:E102)</f>
        <v>0</v>
      </c>
      <c r="F103" s="126">
        <f t="shared" ref="F103:AH103" si="18">SUM(F88:F102)</f>
        <v>0</v>
      </c>
      <c r="G103" s="126">
        <f t="shared" si="18"/>
        <v>8</v>
      </c>
      <c r="H103" s="126">
        <f t="shared" si="18"/>
        <v>8</v>
      </c>
      <c r="I103" s="126">
        <f t="shared" si="18"/>
        <v>8</v>
      </c>
      <c r="J103" s="126">
        <f t="shared" si="18"/>
        <v>6</v>
      </c>
      <c r="K103" s="126">
        <f t="shared" si="18"/>
        <v>6</v>
      </c>
      <c r="L103" s="126">
        <f t="shared" si="18"/>
        <v>0</v>
      </c>
      <c r="M103" s="126">
        <f t="shared" si="18"/>
        <v>0</v>
      </c>
      <c r="N103" s="126">
        <f t="shared" si="18"/>
        <v>8</v>
      </c>
      <c r="O103" s="126">
        <f t="shared" si="18"/>
        <v>8</v>
      </c>
      <c r="P103" s="126">
        <f t="shared" si="18"/>
        <v>8</v>
      </c>
      <c r="Q103" s="126">
        <f t="shared" si="18"/>
        <v>8</v>
      </c>
      <c r="R103" s="126">
        <f t="shared" si="18"/>
        <v>8</v>
      </c>
      <c r="S103" s="126">
        <f t="shared" si="18"/>
        <v>0</v>
      </c>
      <c r="T103" s="126">
        <f t="shared" si="18"/>
        <v>0</v>
      </c>
      <c r="U103" s="126">
        <f t="shared" si="18"/>
        <v>8</v>
      </c>
      <c r="V103" s="126">
        <f t="shared" si="18"/>
        <v>8</v>
      </c>
      <c r="W103" s="126">
        <f t="shared" si="18"/>
        <v>8</v>
      </c>
      <c r="X103" s="126">
        <f t="shared" si="18"/>
        <v>8</v>
      </c>
      <c r="Y103" s="126">
        <f t="shared" si="18"/>
        <v>8</v>
      </c>
      <c r="Z103" s="126">
        <f t="shared" si="18"/>
        <v>0</v>
      </c>
      <c r="AA103" s="126">
        <f t="shared" si="18"/>
        <v>0</v>
      </c>
      <c r="AB103" s="126">
        <f t="shared" si="18"/>
        <v>8</v>
      </c>
      <c r="AC103" s="126">
        <f t="shared" si="18"/>
        <v>8</v>
      </c>
      <c r="AD103" s="126">
        <f t="shared" si="18"/>
        <v>6</v>
      </c>
      <c r="AE103" s="126">
        <f t="shared" si="18"/>
        <v>8</v>
      </c>
      <c r="AF103" s="126">
        <f t="shared" si="18"/>
        <v>6</v>
      </c>
      <c r="AG103" s="126">
        <f t="shared" si="18"/>
        <v>0</v>
      </c>
      <c r="AH103" s="126">
        <f t="shared" si="18"/>
        <v>0</v>
      </c>
      <c r="AI103" s="125"/>
      <c r="AJ103" s="125">
        <f t="shared" ref="AJ103:AK103" si="19">SUM(AJ88:AJ102)</f>
        <v>152</v>
      </c>
      <c r="AK103" s="125">
        <f t="shared" si="19"/>
        <v>236</v>
      </c>
      <c r="AL103" s="201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2"/>
      <c r="BH103" s="202"/>
      <c r="BI103" s="202"/>
      <c r="BJ103" s="202"/>
      <c r="BK103" s="202"/>
      <c r="BL103" s="202"/>
      <c r="BM103" s="202"/>
      <c r="BN103" s="202"/>
      <c r="BO103" s="202"/>
      <c r="BP103" s="202"/>
      <c r="BQ103" s="202"/>
      <c r="BR103" s="202"/>
      <c r="BS103" s="202"/>
      <c r="BT103" s="202"/>
      <c r="BU103" s="202"/>
      <c r="BV103" s="202"/>
      <c r="BW103" s="202"/>
      <c r="BX103" s="202"/>
      <c r="BY103" s="202"/>
      <c r="BZ103" s="202"/>
      <c r="CA103" s="202"/>
      <c r="CB103" s="202"/>
      <c r="CC103" s="202"/>
      <c r="CD103" s="202"/>
      <c r="CE103" s="202"/>
      <c r="CF103" s="202"/>
      <c r="CG103" s="202"/>
      <c r="CH103" s="202"/>
      <c r="CI103" s="202"/>
      <c r="CJ103" s="202"/>
      <c r="CK103" s="202"/>
      <c r="CL103" s="202"/>
      <c r="CM103" s="202"/>
      <c r="CN103" s="202"/>
      <c r="CO103" s="202"/>
      <c r="CP103" s="202"/>
      <c r="CQ103" s="202"/>
      <c r="CR103" s="202"/>
      <c r="CS103" s="202"/>
      <c r="CT103" s="202"/>
      <c r="CU103" s="202"/>
      <c r="CV103" s="202"/>
      <c r="CW103" s="202"/>
      <c r="CX103" s="202"/>
      <c r="CY103" s="202"/>
      <c r="CZ103" s="202"/>
      <c r="DA103" s="202"/>
      <c r="DB103" s="202"/>
      <c r="DC103" s="202"/>
      <c r="DD103" s="202"/>
      <c r="DE103" s="202"/>
      <c r="DF103" s="202"/>
      <c r="DG103" s="202"/>
      <c r="DH103" s="202"/>
      <c r="DI103" s="202"/>
      <c r="DJ103" s="202"/>
      <c r="DK103" s="202"/>
      <c r="DL103" s="202"/>
      <c r="DM103" s="202"/>
      <c r="DN103" s="202"/>
      <c r="DO103" s="202"/>
      <c r="DP103" s="202"/>
      <c r="DQ103" s="202"/>
      <c r="DR103" s="202"/>
      <c r="DS103" s="202"/>
      <c r="DT103" s="202"/>
      <c r="DU103" s="202"/>
      <c r="DV103" s="202"/>
      <c r="DW103" s="202"/>
      <c r="DX103" s="202"/>
      <c r="DY103" s="202"/>
      <c r="DZ103" s="202"/>
      <c r="EA103" s="202"/>
      <c r="EB103" s="202"/>
      <c r="EC103" s="202"/>
      <c r="ED103" s="202"/>
      <c r="EE103" s="202"/>
      <c r="EF103" s="202"/>
      <c r="EG103" s="202"/>
      <c r="EH103" s="202"/>
      <c r="EI103" s="202"/>
      <c r="EJ103" s="202"/>
      <c r="EK103" s="202"/>
      <c r="EL103" s="202"/>
      <c r="EM103" s="202"/>
      <c r="EN103" s="202"/>
      <c r="EO103" s="202"/>
      <c r="EP103" s="202"/>
      <c r="EQ103" s="202"/>
      <c r="ER103" s="202"/>
      <c r="ES103" s="202"/>
      <c r="ET103" s="202"/>
      <c r="EU103" s="202"/>
      <c r="EV103" s="202"/>
      <c r="EW103" s="202"/>
      <c r="EX103" s="202"/>
      <c r="EY103" s="202"/>
      <c r="EZ103" s="202"/>
      <c r="FA103" s="202"/>
      <c r="FB103" s="202"/>
      <c r="FC103" s="202"/>
      <c r="FD103" s="202"/>
      <c r="FE103" s="202"/>
      <c r="FF103" s="202"/>
      <c r="FG103" s="202"/>
      <c r="FH103" s="202"/>
      <c r="FI103" s="202"/>
      <c r="FJ103" s="202"/>
      <c r="FK103" s="202"/>
      <c r="FL103" s="202"/>
      <c r="FM103" s="202"/>
      <c r="FN103" s="202"/>
      <c r="FO103" s="202"/>
      <c r="FP103" s="202"/>
      <c r="FQ103" s="202"/>
      <c r="FR103" s="202"/>
      <c r="FS103" s="202"/>
      <c r="FT103" s="202"/>
      <c r="FU103" s="202"/>
      <c r="FV103" s="202"/>
      <c r="FW103" s="202"/>
      <c r="FX103" s="202"/>
      <c r="FY103" s="202"/>
      <c r="FZ103" s="202"/>
      <c r="GA103" s="202"/>
      <c r="GB103" s="202"/>
      <c r="GC103" s="202"/>
      <c r="GD103" s="202"/>
      <c r="GE103" s="202"/>
      <c r="GF103" s="202"/>
      <c r="GG103" s="202"/>
      <c r="GH103" s="202"/>
      <c r="GI103" s="202"/>
      <c r="GJ103" s="202"/>
      <c r="GK103" s="202"/>
      <c r="GL103" s="202"/>
      <c r="GM103" s="202"/>
      <c r="GN103" s="202"/>
      <c r="GO103" s="202"/>
      <c r="GP103" s="202"/>
      <c r="GQ103" s="202"/>
      <c r="GR103" s="202"/>
      <c r="GS103" s="202"/>
      <c r="GT103" s="202"/>
      <c r="GU103" s="202"/>
      <c r="GV103" s="202"/>
      <c r="GW103" s="202"/>
      <c r="GX103" s="202"/>
      <c r="GY103" s="202"/>
      <c r="GZ103" s="202"/>
      <c r="HA103" s="202"/>
      <c r="HB103" s="202"/>
      <c r="HC103" s="202"/>
      <c r="HD103" s="202"/>
      <c r="HE103" s="202"/>
      <c r="HF103" s="202"/>
      <c r="HG103" s="202"/>
      <c r="HH103" s="202"/>
      <c r="HI103" s="202"/>
      <c r="HJ103" s="202"/>
      <c r="HK103" s="202"/>
      <c r="HL103" s="202"/>
      <c r="HM103" s="202"/>
      <c r="HN103" s="202"/>
      <c r="HO103" s="202"/>
      <c r="HP103" s="202"/>
      <c r="HQ103" s="202"/>
      <c r="HR103" s="202"/>
      <c r="HS103" s="202"/>
      <c r="HT103" s="202"/>
      <c r="HU103" s="202"/>
      <c r="HV103" s="202"/>
      <c r="HW103" s="202"/>
      <c r="HX103" s="202"/>
      <c r="HY103" s="202"/>
      <c r="HZ103" s="202"/>
      <c r="IA103" s="202"/>
      <c r="IB103" s="202"/>
      <c r="IC103" s="202"/>
      <c r="ID103" s="202"/>
      <c r="IE103" s="202"/>
      <c r="IF103" s="202"/>
      <c r="IG103" s="202"/>
      <c r="IH103" s="202"/>
      <c r="II103" s="202"/>
      <c r="IJ103" s="202"/>
      <c r="IK103" s="202"/>
      <c r="IL103" s="202"/>
      <c r="IM103" s="202"/>
      <c r="IN103" s="202"/>
      <c r="IO103" s="202"/>
      <c r="IP103" s="202"/>
      <c r="IQ103" s="202"/>
      <c r="IR103" s="202"/>
      <c r="IS103" s="202"/>
      <c r="IT103" s="202"/>
      <c r="IU103" s="202"/>
      <c r="IV103" s="202"/>
      <c r="IW103" s="202"/>
      <c r="IX103" s="202"/>
      <c r="IY103" s="202"/>
      <c r="IZ103" s="202"/>
      <c r="JA103" s="202"/>
      <c r="JB103" s="202"/>
      <c r="JC103" s="202"/>
      <c r="JD103" s="202"/>
      <c r="JE103" s="202"/>
      <c r="JF103" s="202"/>
      <c r="JG103" s="202"/>
      <c r="JH103" s="202"/>
      <c r="JI103" s="202"/>
      <c r="JJ103" s="202"/>
      <c r="JK103" s="202"/>
      <c r="JL103" s="202"/>
      <c r="JM103" s="202"/>
      <c r="JN103" s="202"/>
      <c r="JO103" s="202"/>
      <c r="JP103" s="202"/>
      <c r="JQ103" s="202"/>
      <c r="JR103" s="202"/>
      <c r="JS103" s="202"/>
      <c r="JT103" s="202"/>
      <c r="JU103" s="202"/>
      <c r="JV103" s="202"/>
      <c r="JW103" s="202"/>
      <c r="JX103" s="202"/>
      <c r="JY103" s="202"/>
      <c r="JZ103" s="202"/>
      <c r="KA103" s="202"/>
      <c r="KB103" s="202"/>
      <c r="KC103" s="202"/>
      <c r="KD103" s="202"/>
      <c r="KE103" s="202"/>
      <c r="KF103" s="202"/>
      <c r="KG103" s="202"/>
      <c r="KH103" s="202"/>
      <c r="KI103" s="202"/>
      <c r="KJ103" s="202"/>
      <c r="KK103" s="202"/>
      <c r="KL103" s="202"/>
      <c r="KM103" s="202"/>
      <c r="KN103" s="202"/>
      <c r="KO103" s="202"/>
      <c r="KP103" s="202"/>
      <c r="KQ103" s="202"/>
      <c r="KR103" s="202"/>
      <c r="KS103" s="202"/>
      <c r="KT103" s="202"/>
      <c r="KU103" s="202"/>
      <c r="KV103" s="202"/>
      <c r="KW103" s="202"/>
      <c r="KX103" s="202"/>
      <c r="KY103" s="202"/>
      <c r="KZ103" s="202"/>
      <c r="LA103" s="202"/>
      <c r="LB103" s="202"/>
      <c r="LC103" s="202"/>
      <c r="LD103" s="202"/>
      <c r="LE103" s="202"/>
      <c r="LF103" s="202"/>
      <c r="LG103" s="202"/>
      <c r="LH103" s="202"/>
      <c r="LI103" s="202"/>
      <c r="LJ103" s="202"/>
      <c r="LK103" s="202"/>
      <c r="LL103" s="202"/>
      <c r="LM103" s="202"/>
      <c r="LN103" s="202"/>
      <c r="LO103" s="202"/>
      <c r="LP103" s="202"/>
      <c r="LQ103" s="202"/>
      <c r="LR103" s="202"/>
      <c r="LS103" s="202"/>
      <c r="LT103" s="202"/>
      <c r="LU103" s="202"/>
      <c r="LV103" s="202"/>
      <c r="LW103" s="202"/>
      <c r="LX103" s="202"/>
      <c r="LY103" s="202"/>
      <c r="LZ103" s="202"/>
      <c r="MA103" s="202"/>
      <c r="MB103" s="202"/>
      <c r="MC103" s="202"/>
      <c r="MD103" s="202"/>
      <c r="ME103" s="202"/>
      <c r="MF103" s="202"/>
      <c r="MG103" s="202"/>
      <c r="MH103" s="202"/>
      <c r="MI103" s="202"/>
      <c r="MJ103" s="202"/>
      <c r="MK103" s="202"/>
      <c r="ML103" s="202"/>
      <c r="MM103" s="202"/>
      <c r="MN103" s="202"/>
      <c r="MO103" s="202"/>
      <c r="MP103" s="202"/>
      <c r="MQ103" s="202"/>
      <c r="MR103" s="202"/>
      <c r="MS103" s="202"/>
      <c r="MT103" s="202"/>
      <c r="MU103" s="202"/>
      <c r="MV103" s="202"/>
      <c r="MW103" s="202"/>
      <c r="MX103" s="202"/>
      <c r="MY103" s="202"/>
      <c r="MZ103" s="202"/>
      <c r="NA103" s="202"/>
      <c r="NB103" s="202"/>
      <c r="NC103" s="202"/>
      <c r="ND103" s="202"/>
      <c r="NE103" s="202"/>
      <c r="NF103" s="202"/>
      <c r="NG103" s="202"/>
      <c r="NH103" s="202"/>
      <c r="NI103" s="202"/>
      <c r="NJ103" s="202"/>
      <c r="NK103" s="202"/>
      <c r="NL103" s="202"/>
      <c r="NM103" s="202"/>
      <c r="NN103" s="202"/>
      <c r="NO103" s="202"/>
      <c r="NP103" s="202"/>
      <c r="NQ103" s="202"/>
      <c r="NR103" s="202"/>
      <c r="NS103" s="202"/>
      <c r="NT103" s="202"/>
      <c r="NU103" s="202"/>
      <c r="NV103" s="202"/>
      <c r="NW103" s="202"/>
      <c r="NX103" s="202"/>
      <c r="NY103" s="202"/>
      <c r="NZ103" s="202"/>
      <c r="OA103" s="202"/>
      <c r="OB103" s="202"/>
      <c r="OC103" s="202"/>
      <c r="OD103" s="202"/>
      <c r="OE103" s="202"/>
      <c r="OF103" s="202"/>
      <c r="OG103" s="202"/>
      <c r="OH103" s="202"/>
      <c r="OI103" s="202"/>
      <c r="OJ103" s="202"/>
      <c r="OK103" s="202"/>
      <c r="OL103" s="202"/>
      <c r="OM103" s="202"/>
      <c r="ON103" s="202"/>
      <c r="OO103" s="202"/>
      <c r="OP103" s="202"/>
      <c r="OQ103" s="202"/>
      <c r="OR103" s="202"/>
      <c r="OS103" s="202"/>
      <c r="OT103" s="202"/>
      <c r="OU103" s="202"/>
      <c r="OV103" s="202"/>
      <c r="OW103" s="202"/>
      <c r="OX103" s="202"/>
      <c r="OY103" s="202"/>
      <c r="OZ103" s="202"/>
      <c r="PA103" s="202"/>
      <c r="PB103" s="202"/>
      <c r="PC103" s="202"/>
      <c r="PD103" s="202"/>
      <c r="PE103" s="202"/>
      <c r="PF103" s="202"/>
      <c r="PG103" s="202"/>
      <c r="PH103" s="202"/>
      <c r="PI103" s="202"/>
      <c r="PJ103" s="202"/>
      <c r="PK103" s="202"/>
      <c r="PL103" s="202"/>
      <c r="PM103" s="202"/>
      <c r="PN103" s="202"/>
      <c r="PO103" s="202"/>
      <c r="PP103" s="202"/>
      <c r="PQ103" s="202"/>
      <c r="PR103" s="202"/>
      <c r="PS103" s="202"/>
      <c r="PT103" s="202"/>
      <c r="PU103" s="202"/>
      <c r="PV103" s="202"/>
      <c r="PW103" s="202"/>
      <c r="PX103" s="202"/>
      <c r="PY103" s="202"/>
      <c r="PZ103" s="202"/>
      <c r="QA103" s="202"/>
      <c r="QB103" s="202"/>
      <c r="QC103" s="202"/>
      <c r="QD103" s="202"/>
      <c r="QE103" s="202"/>
      <c r="QF103" s="202"/>
      <c r="QG103" s="202"/>
      <c r="QH103" s="202"/>
      <c r="QI103" s="202"/>
      <c r="QJ103" s="202"/>
      <c r="QK103" s="202"/>
      <c r="QL103" s="202"/>
      <c r="QM103" s="202"/>
      <c r="QN103" s="202"/>
      <c r="QO103" s="202"/>
      <c r="QP103" s="202"/>
      <c r="QQ103" s="202"/>
      <c r="QR103" s="202"/>
      <c r="QS103" s="202"/>
      <c r="QT103" s="202"/>
      <c r="QU103" s="202"/>
      <c r="QV103" s="202"/>
      <c r="QW103" s="202"/>
      <c r="QX103" s="202"/>
      <c r="QY103" s="202"/>
      <c r="QZ103" s="202"/>
      <c r="RA103" s="202"/>
      <c r="RB103" s="202"/>
      <c r="RC103" s="202"/>
      <c r="RD103" s="202"/>
      <c r="RE103" s="202"/>
      <c r="RF103" s="202"/>
      <c r="RG103" s="202"/>
      <c r="RH103" s="202"/>
      <c r="RI103" s="202"/>
      <c r="RJ103" s="202"/>
      <c r="RK103" s="202"/>
      <c r="RL103" s="202"/>
      <c r="RM103" s="202"/>
      <c r="RN103" s="202"/>
      <c r="RO103" s="202"/>
      <c r="RP103" s="202"/>
      <c r="RQ103" s="202"/>
      <c r="RR103" s="202"/>
      <c r="RS103" s="202"/>
      <c r="RT103" s="202"/>
      <c r="RU103" s="202"/>
      <c r="RV103" s="202"/>
      <c r="RW103" s="202"/>
      <c r="RX103" s="202"/>
      <c r="RY103" s="202"/>
      <c r="RZ103" s="202"/>
      <c r="SA103" s="202"/>
      <c r="SB103" s="202"/>
      <c r="SC103" s="202"/>
      <c r="SD103" s="202"/>
      <c r="SE103" s="202"/>
      <c r="SF103" s="202"/>
      <c r="SG103" s="202"/>
      <c r="SH103" s="202"/>
      <c r="SI103" s="202"/>
      <c r="SJ103" s="202"/>
      <c r="SK103" s="202"/>
      <c r="SL103" s="202"/>
      <c r="SM103" s="202"/>
      <c r="SN103" s="202"/>
      <c r="SO103" s="202"/>
      <c r="SP103" s="202"/>
      <c r="SQ103" s="202"/>
      <c r="SR103" s="202"/>
      <c r="SS103" s="202"/>
      <c r="ST103" s="202"/>
      <c r="SU103" s="202"/>
      <c r="SV103" s="202"/>
      <c r="SW103" s="202"/>
      <c r="SX103" s="202"/>
      <c r="SY103" s="202"/>
      <c r="SZ103" s="202"/>
      <c r="TA103" s="202"/>
      <c r="TB103" s="202"/>
      <c r="TC103" s="202"/>
      <c r="TD103" s="202"/>
      <c r="TE103" s="202"/>
      <c r="TF103" s="202"/>
      <c r="TG103" s="202"/>
      <c r="TH103" s="202"/>
      <c r="TI103" s="202"/>
      <c r="TJ103" s="202"/>
      <c r="TK103" s="202"/>
      <c r="TL103" s="202"/>
      <c r="TM103" s="202"/>
      <c r="TN103" s="202"/>
      <c r="TO103" s="202"/>
      <c r="TP103" s="202"/>
      <c r="TQ103" s="202"/>
      <c r="TR103" s="202"/>
      <c r="TS103" s="202"/>
      <c r="TT103" s="202"/>
      <c r="TU103" s="202"/>
      <c r="TV103" s="202"/>
      <c r="TW103" s="202"/>
      <c r="TX103" s="202"/>
      <c r="TY103" s="202"/>
      <c r="TZ103" s="202"/>
      <c r="UA103" s="202"/>
      <c r="UB103" s="202"/>
      <c r="UC103" s="202"/>
      <c r="UD103" s="202"/>
      <c r="UE103" s="202"/>
      <c r="UF103" s="202"/>
      <c r="UG103" s="202"/>
      <c r="UH103" s="202"/>
      <c r="UI103" s="202"/>
      <c r="UJ103" s="202"/>
      <c r="UK103" s="202"/>
      <c r="UL103" s="202"/>
      <c r="UM103" s="202"/>
      <c r="UN103" s="202"/>
      <c r="UO103" s="202"/>
      <c r="UP103" s="202"/>
      <c r="UQ103" s="202"/>
      <c r="UR103" s="202"/>
      <c r="US103" s="202"/>
      <c r="UT103" s="202"/>
      <c r="UU103" s="202"/>
      <c r="UV103" s="202"/>
      <c r="UW103" s="202"/>
      <c r="UX103" s="202"/>
      <c r="UY103" s="202"/>
      <c r="UZ103" s="202"/>
      <c r="VA103" s="202"/>
      <c r="VB103" s="202"/>
      <c r="VC103" s="202"/>
      <c r="VD103" s="202"/>
      <c r="VE103" s="202"/>
      <c r="VF103" s="202"/>
      <c r="VG103" s="202"/>
      <c r="VH103" s="202"/>
      <c r="VI103" s="202"/>
      <c r="VJ103" s="202"/>
      <c r="VK103" s="202"/>
      <c r="VL103" s="202"/>
      <c r="VM103" s="202"/>
      <c r="VN103" s="202"/>
      <c r="VO103" s="202"/>
      <c r="VP103" s="202"/>
      <c r="VQ103" s="202"/>
      <c r="VR103" s="202"/>
      <c r="VS103" s="202"/>
      <c r="VT103" s="202"/>
      <c r="VU103" s="202"/>
      <c r="VV103" s="202"/>
      <c r="VW103" s="202"/>
      <c r="VX103" s="202"/>
      <c r="VY103" s="202"/>
      <c r="VZ103" s="202"/>
      <c r="WA103" s="202"/>
      <c r="WB103" s="202"/>
      <c r="WC103" s="202"/>
      <c r="WD103" s="202"/>
      <c r="WE103" s="202"/>
      <c r="WF103" s="202"/>
      <c r="WG103" s="202"/>
      <c r="WH103" s="202"/>
      <c r="WI103" s="202"/>
      <c r="WJ103" s="202"/>
      <c r="WK103" s="202"/>
      <c r="WL103" s="202"/>
      <c r="WM103" s="202"/>
      <c r="WN103" s="202"/>
      <c r="WO103" s="202"/>
      <c r="WP103" s="202"/>
      <c r="WQ103" s="202"/>
      <c r="WR103" s="202"/>
      <c r="WS103" s="202"/>
      <c r="WT103" s="202"/>
      <c r="WU103" s="202"/>
      <c r="WV103" s="202"/>
      <c r="WW103" s="202"/>
      <c r="WX103" s="202"/>
      <c r="WY103" s="202"/>
      <c r="WZ103" s="202"/>
      <c r="XA103" s="202"/>
      <c r="XB103" s="202"/>
      <c r="XC103" s="202"/>
      <c r="XD103" s="202"/>
      <c r="XE103" s="202"/>
      <c r="XF103" s="202"/>
      <c r="XG103" s="202"/>
      <c r="XH103" s="202"/>
      <c r="XI103" s="202"/>
      <c r="XJ103" s="202"/>
      <c r="XK103" s="202"/>
      <c r="XL103" s="202"/>
      <c r="XM103" s="202"/>
      <c r="XN103" s="202"/>
      <c r="XO103" s="202"/>
      <c r="XP103" s="202"/>
      <c r="XQ103" s="202"/>
      <c r="XR103" s="202"/>
      <c r="XS103" s="202"/>
      <c r="XT103" s="202"/>
      <c r="XU103" s="202"/>
      <c r="XV103" s="202"/>
      <c r="XW103" s="202"/>
      <c r="XX103" s="202"/>
      <c r="XY103" s="202"/>
      <c r="XZ103" s="202"/>
      <c r="YA103" s="202"/>
      <c r="YB103" s="202"/>
      <c r="YC103" s="202"/>
      <c r="YD103" s="202"/>
      <c r="YE103" s="202"/>
      <c r="YF103" s="202"/>
      <c r="YG103" s="202"/>
      <c r="YH103" s="202"/>
      <c r="YI103" s="202"/>
      <c r="YJ103" s="202"/>
      <c r="YK103" s="202"/>
      <c r="YL103" s="202"/>
      <c r="YM103" s="202"/>
      <c r="YN103" s="202"/>
      <c r="YO103" s="202"/>
      <c r="YP103" s="202"/>
      <c r="YQ103" s="202"/>
      <c r="YR103" s="202"/>
      <c r="YS103" s="202"/>
      <c r="YT103" s="202"/>
      <c r="YU103" s="202"/>
      <c r="YV103" s="202"/>
      <c r="YW103" s="202"/>
      <c r="YX103" s="202"/>
      <c r="YY103" s="202"/>
      <c r="YZ103" s="202"/>
      <c r="ZA103" s="202"/>
      <c r="ZB103" s="202"/>
      <c r="ZC103" s="202"/>
      <c r="ZD103" s="202"/>
      <c r="ZE103" s="202"/>
      <c r="ZF103" s="202"/>
      <c r="ZG103" s="202"/>
      <c r="ZH103" s="202"/>
      <c r="ZI103" s="202"/>
      <c r="ZJ103" s="202"/>
      <c r="ZK103" s="202"/>
      <c r="ZL103" s="202"/>
      <c r="ZM103" s="202"/>
      <c r="ZN103" s="202"/>
      <c r="ZO103" s="202"/>
      <c r="ZP103" s="202"/>
      <c r="ZQ103" s="202"/>
      <c r="ZR103" s="202"/>
      <c r="ZS103" s="202"/>
      <c r="ZT103" s="202"/>
      <c r="ZU103" s="202"/>
      <c r="ZV103" s="202"/>
      <c r="ZW103" s="202"/>
      <c r="ZX103" s="202"/>
      <c r="ZY103" s="202"/>
      <c r="ZZ103" s="202"/>
      <c r="AAA103" s="202"/>
      <c r="AAB103" s="202"/>
      <c r="AAC103" s="202"/>
      <c r="AAD103" s="202"/>
      <c r="AAE103" s="202"/>
      <c r="AAF103" s="202"/>
      <c r="AAG103" s="202"/>
      <c r="AAH103" s="202"/>
      <c r="AAI103" s="202"/>
      <c r="AAJ103" s="202"/>
      <c r="AAK103" s="202"/>
      <c r="AAL103" s="202"/>
      <c r="AAM103" s="202"/>
      <c r="AAN103" s="202"/>
      <c r="AAO103" s="202"/>
      <c r="AAP103" s="202"/>
      <c r="AAQ103" s="202"/>
      <c r="AAR103" s="202"/>
      <c r="AAS103" s="202"/>
      <c r="AAT103" s="202"/>
      <c r="AAU103" s="202"/>
      <c r="AAV103" s="202"/>
      <c r="AAW103" s="202"/>
      <c r="AAX103" s="202"/>
      <c r="AAY103" s="202"/>
      <c r="AAZ103" s="202"/>
      <c r="ABA103" s="202"/>
      <c r="ABB103" s="202"/>
      <c r="ABC103" s="202"/>
      <c r="ABD103" s="202"/>
      <c r="ABE103" s="202"/>
      <c r="ABF103" s="202"/>
      <c r="ABG103" s="202"/>
      <c r="ABH103" s="202"/>
      <c r="ABI103" s="202"/>
      <c r="ABJ103" s="202"/>
      <c r="ABK103" s="202"/>
      <c r="ABL103" s="202"/>
      <c r="ABM103" s="202"/>
      <c r="ABN103" s="202"/>
      <c r="ABO103" s="202"/>
      <c r="ABP103" s="202"/>
      <c r="ABQ103" s="202"/>
      <c r="ABR103" s="202"/>
      <c r="ABS103" s="202"/>
      <c r="ABT103" s="202"/>
      <c r="ABU103" s="202"/>
      <c r="ABV103" s="202"/>
      <c r="ABW103" s="202"/>
      <c r="ABX103" s="202"/>
      <c r="ABY103" s="202"/>
      <c r="ABZ103" s="202"/>
      <c r="ACA103" s="202"/>
      <c r="ACB103" s="202"/>
      <c r="ACC103" s="202"/>
      <c r="ACD103" s="202"/>
      <c r="ACE103" s="202"/>
      <c r="ACF103" s="202"/>
      <c r="ACG103" s="202"/>
      <c r="ACH103" s="202"/>
      <c r="ACI103" s="202"/>
      <c r="ACJ103" s="202"/>
      <c r="ACK103" s="202"/>
      <c r="ACL103" s="202"/>
      <c r="ACM103" s="202"/>
      <c r="ACN103" s="202"/>
      <c r="ACO103" s="202"/>
      <c r="ACP103" s="202"/>
      <c r="ACQ103" s="202"/>
      <c r="ACR103" s="202"/>
      <c r="ACS103" s="202"/>
      <c r="ACT103" s="202"/>
      <c r="ACU103" s="202"/>
      <c r="ACV103" s="202"/>
      <c r="ACW103" s="202"/>
      <c r="ACX103" s="202"/>
      <c r="ACY103" s="202"/>
      <c r="ACZ103" s="202"/>
      <c r="ADA103" s="202"/>
      <c r="ADB103" s="202"/>
      <c r="ADC103" s="202"/>
      <c r="ADD103" s="202"/>
      <c r="ADE103" s="202"/>
      <c r="ADF103" s="202"/>
      <c r="ADG103" s="202"/>
      <c r="ADH103" s="202"/>
      <c r="ADI103" s="202"/>
      <c r="ADJ103" s="202"/>
      <c r="ADK103" s="202"/>
      <c r="ADL103" s="202"/>
      <c r="ADM103" s="202"/>
      <c r="ADN103" s="202"/>
      <c r="ADO103" s="202"/>
      <c r="ADP103" s="202"/>
      <c r="ADQ103" s="202"/>
      <c r="ADR103" s="202"/>
      <c r="ADS103" s="202"/>
      <c r="ADT103" s="202"/>
      <c r="ADU103" s="202"/>
      <c r="ADV103" s="202"/>
      <c r="ADW103" s="202"/>
      <c r="ADX103" s="202"/>
      <c r="ADY103" s="202"/>
      <c r="ADZ103" s="202"/>
      <c r="AEA103" s="202"/>
      <c r="AEB103" s="202"/>
      <c r="AEC103" s="202"/>
      <c r="AED103" s="202"/>
      <c r="AEE103" s="202"/>
      <c r="AEF103" s="202"/>
      <c r="AEG103" s="202"/>
      <c r="AEH103" s="202"/>
      <c r="AEI103" s="202"/>
      <c r="AEJ103" s="202"/>
      <c r="AEK103" s="202"/>
      <c r="AEL103" s="202"/>
      <c r="AEM103" s="202"/>
      <c r="AEN103" s="202"/>
      <c r="AEO103" s="202"/>
      <c r="AEP103" s="202"/>
      <c r="AEQ103" s="202"/>
      <c r="AER103" s="202"/>
      <c r="AES103" s="202"/>
      <c r="AET103" s="202"/>
      <c r="AEU103" s="202"/>
      <c r="AEV103" s="202"/>
      <c r="AEW103" s="202"/>
      <c r="AEX103" s="202"/>
      <c r="AEY103" s="202"/>
      <c r="AEZ103" s="202"/>
      <c r="AFA103" s="202"/>
      <c r="AFB103" s="202"/>
      <c r="AFC103" s="202"/>
      <c r="AFD103" s="202"/>
      <c r="AFE103" s="202"/>
      <c r="AFF103" s="202"/>
      <c r="AFG103" s="202"/>
      <c r="AFH103" s="202"/>
      <c r="AFI103" s="202"/>
      <c r="AFJ103" s="202"/>
      <c r="AFK103" s="202"/>
      <c r="AFL103" s="202"/>
      <c r="AFM103" s="202"/>
      <c r="AFN103" s="202"/>
      <c r="AFO103" s="202"/>
      <c r="AFP103" s="202"/>
      <c r="AFQ103" s="202"/>
      <c r="AFR103" s="202"/>
      <c r="AFS103" s="202"/>
      <c r="AFT103" s="202"/>
      <c r="AFU103" s="202"/>
      <c r="AFV103" s="202"/>
      <c r="AFW103" s="202"/>
      <c r="AFX103" s="202"/>
      <c r="AFY103" s="202"/>
      <c r="AFZ103" s="202"/>
      <c r="AGA103" s="202"/>
      <c r="AGB103" s="202"/>
      <c r="AGC103" s="202"/>
      <c r="AGD103" s="202"/>
      <c r="AGE103" s="202"/>
      <c r="AGF103" s="202"/>
      <c r="AGG103" s="202"/>
      <c r="AGH103" s="202"/>
      <c r="AGI103" s="202"/>
      <c r="AGJ103" s="202"/>
      <c r="AGK103" s="202"/>
      <c r="AGL103" s="202"/>
      <c r="AGM103" s="202"/>
      <c r="AGN103" s="202"/>
      <c r="AGO103" s="202"/>
      <c r="AGP103" s="202"/>
      <c r="AGQ103" s="202"/>
      <c r="AGR103" s="202"/>
      <c r="AGS103" s="202"/>
      <c r="AGT103" s="202"/>
      <c r="AGU103" s="202"/>
      <c r="AGV103" s="202"/>
      <c r="AGW103" s="202"/>
      <c r="AGX103" s="202"/>
      <c r="AGY103" s="202"/>
      <c r="AGZ103" s="202"/>
      <c r="AHA103" s="202"/>
      <c r="AHB103" s="202"/>
      <c r="AHC103" s="202"/>
      <c r="AHD103" s="202"/>
      <c r="AHE103" s="202"/>
      <c r="AHF103" s="202"/>
      <c r="AHG103" s="202"/>
      <c r="AHH103" s="202"/>
      <c r="AHI103" s="202"/>
      <c r="AHJ103" s="202"/>
      <c r="AHK103" s="202"/>
      <c r="AHL103" s="202"/>
      <c r="AHM103" s="202"/>
      <c r="AHN103" s="202"/>
      <c r="AHO103" s="202"/>
      <c r="AHP103" s="202"/>
      <c r="AHQ103" s="202"/>
      <c r="AHR103" s="202"/>
      <c r="AHS103" s="202"/>
      <c r="AHT103" s="202"/>
      <c r="AHU103" s="202"/>
      <c r="AHV103" s="202"/>
      <c r="AHW103" s="202"/>
      <c r="AHX103" s="202"/>
      <c r="AHY103" s="202"/>
      <c r="AHZ103" s="202"/>
      <c r="AIA103" s="202"/>
      <c r="AIB103" s="202"/>
      <c r="AIC103" s="202"/>
      <c r="AID103" s="202"/>
      <c r="AIE103" s="202"/>
      <c r="AIF103" s="202"/>
      <c r="AIG103" s="202"/>
      <c r="AIH103" s="202"/>
      <c r="AII103" s="202"/>
      <c r="AIJ103" s="202"/>
      <c r="AIK103" s="202"/>
      <c r="AIL103" s="202"/>
      <c r="AIM103" s="202"/>
      <c r="AIN103" s="202"/>
      <c r="AIO103" s="202"/>
      <c r="AIP103" s="202"/>
      <c r="AIQ103" s="202"/>
      <c r="AIR103" s="202"/>
      <c r="AIS103" s="202"/>
      <c r="AIT103" s="202"/>
      <c r="AIU103" s="202"/>
      <c r="AIV103" s="202"/>
      <c r="AIW103" s="202"/>
      <c r="AIX103" s="202"/>
      <c r="AIY103" s="202"/>
      <c r="AIZ103" s="202"/>
      <c r="AJA103" s="202"/>
      <c r="AJB103" s="202"/>
      <c r="AJC103" s="202"/>
      <c r="AJD103" s="202"/>
      <c r="AJE103" s="202"/>
      <c r="AJF103" s="202"/>
      <c r="AJG103" s="202"/>
      <c r="AJH103" s="202"/>
      <c r="AJI103" s="202"/>
      <c r="AJJ103" s="202"/>
      <c r="AJK103" s="202"/>
      <c r="AJL103" s="202"/>
      <c r="AJM103" s="202"/>
      <c r="AJN103" s="202"/>
      <c r="AJO103" s="202"/>
      <c r="AJP103" s="202"/>
      <c r="AJQ103" s="202"/>
      <c r="AJR103" s="202"/>
      <c r="AJS103" s="202"/>
      <c r="AJT103" s="202"/>
      <c r="AJU103" s="202"/>
      <c r="AJV103" s="202"/>
      <c r="AJW103" s="202"/>
      <c r="AJX103" s="202"/>
      <c r="AJY103" s="202"/>
      <c r="AJZ103" s="202"/>
      <c r="AKA103" s="202"/>
      <c r="AKB103" s="202"/>
      <c r="AKC103" s="202"/>
      <c r="AKD103" s="202"/>
      <c r="AKE103" s="202"/>
      <c r="AKF103" s="202"/>
      <c r="AKG103" s="202"/>
      <c r="AKH103" s="202"/>
      <c r="AKI103" s="202"/>
      <c r="AKJ103" s="202"/>
      <c r="AKK103" s="202"/>
      <c r="AKL103" s="202"/>
      <c r="AKM103" s="202"/>
      <c r="AKN103" s="202"/>
      <c r="AKO103" s="202"/>
      <c r="AKP103" s="202"/>
      <c r="AKQ103" s="202"/>
      <c r="AKR103" s="202"/>
      <c r="AKS103" s="202"/>
      <c r="AKT103" s="202"/>
      <c r="AKU103" s="202"/>
      <c r="AKV103" s="202"/>
      <c r="AKW103" s="202"/>
      <c r="AKX103" s="202"/>
      <c r="AKY103" s="202"/>
      <c r="AKZ103" s="202"/>
      <c r="ALA103" s="202"/>
      <c r="ALB103" s="202"/>
      <c r="ALC103" s="202"/>
      <c r="ALD103" s="202"/>
      <c r="ALE103" s="202"/>
      <c r="ALF103" s="202"/>
      <c r="ALG103" s="202"/>
      <c r="ALH103" s="202"/>
      <c r="ALI103" s="202"/>
      <c r="ALJ103" s="202"/>
      <c r="ALK103" s="202"/>
      <c r="ALL103" s="202"/>
      <c r="ALM103" s="202"/>
      <c r="ALN103" s="202"/>
      <c r="ALO103" s="202"/>
      <c r="ALP103" s="202"/>
      <c r="ALQ103" s="202"/>
      <c r="ALR103" s="202"/>
      <c r="ALS103" s="202"/>
      <c r="ALT103" s="202"/>
      <c r="ALU103" s="202"/>
      <c r="ALV103" s="202"/>
      <c r="ALW103" s="202"/>
      <c r="ALX103" s="202"/>
      <c r="ALY103" s="202"/>
      <c r="ALZ103" s="202"/>
      <c r="AMA103" s="202"/>
      <c r="AMB103" s="202"/>
      <c r="AMC103" s="202"/>
      <c r="AMD103" s="202"/>
      <c r="AME103" s="202"/>
      <c r="AMF103" s="202"/>
      <c r="AMG103" s="202"/>
      <c r="AMH103" s="202"/>
      <c r="AMI103" s="202"/>
      <c r="AMJ103" s="202"/>
    </row>
    <row r="104" spans="1:1024" ht="20.25" customHeight="1">
      <c r="A104" s="601">
        <v>1</v>
      </c>
      <c r="B104" s="668" t="s">
        <v>46</v>
      </c>
      <c r="C104" s="630"/>
      <c r="D104" s="585"/>
      <c r="E104" s="267"/>
      <c r="F104" s="176"/>
      <c r="G104" s="602"/>
      <c r="H104" s="602"/>
      <c r="I104" s="602"/>
      <c r="J104" s="326"/>
      <c r="K104" s="602"/>
      <c r="L104" s="176"/>
      <c r="M104" s="176"/>
      <c r="N104" s="602"/>
      <c r="O104" s="109"/>
      <c r="P104" s="109"/>
      <c r="Q104" s="160"/>
      <c r="R104" s="110"/>
      <c r="S104" s="111"/>
      <c r="T104" s="268"/>
      <c r="U104" s="109"/>
      <c r="V104" s="602"/>
      <c r="W104" s="602"/>
      <c r="X104" s="326"/>
      <c r="Y104" s="602"/>
      <c r="Z104" s="176"/>
      <c r="AA104" s="176"/>
      <c r="AB104" s="602"/>
      <c r="AC104" s="109"/>
      <c r="AD104" s="109"/>
      <c r="AE104" s="160"/>
      <c r="AF104" s="110"/>
      <c r="AG104" s="111"/>
      <c r="AH104" s="176"/>
      <c r="AI104" s="625"/>
      <c r="AJ104" s="220"/>
      <c r="AK104" s="571"/>
      <c r="AL104" s="14"/>
    </row>
    <row r="105" spans="1:1024" ht="20.25" customHeight="1">
      <c r="A105" s="603">
        <v>2</v>
      </c>
      <c r="B105" s="609" t="s">
        <v>22</v>
      </c>
      <c r="C105" s="470" t="s">
        <v>90</v>
      </c>
      <c r="D105" s="588">
        <f>AK66</f>
        <v>34</v>
      </c>
      <c r="E105" s="115"/>
      <c r="F105" s="512"/>
      <c r="G105" s="513"/>
      <c r="H105" s="513"/>
      <c r="I105" s="513"/>
      <c r="J105" s="513">
        <v>2</v>
      </c>
      <c r="K105" s="513"/>
      <c r="L105" s="512"/>
      <c r="M105" s="512"/>
      <c r="N105" s="513">
        <v>2</v>
      </c>
      <c r="O105" s="113"/>
      <c r="P105" s="113"/>
      <c r="Q105" s="114">
        <v>2</v>
      </c>
      <c r="R105" s="114"/>
      <c r="S105" s="115"/>
      <c r="T105" s="270"/>
      <c r="U105" s="113"/>
      <c r="V105" s="513"/>
      <c r="W105" s="513"/>
      <c r="X105" s="513">
        <v>2</v>
      </c>
      <c r="Y105" s="513"/>
      <c r="Z105" s="512"/>
      <c r="AA105" s="512"/>
      <c r="AB105" s="513">
        <v>2</v>
      </c>
      <c r="AC105" s="113"/>
      <c r="AD105" s="113"/>
      <c r="AE105" s="114">
        <v>2</v>
      </c>
      <c r="AF105" s="114"/>
      <c r="AG105" s="115"/>
      <c r="AH105" s="512"/>
      <c r="AI105" s="520"/>
      <c r="AJ105" s="220">
        <f t="shared" ref="AJ105:AJ108" si="20">SUM(E105:AI105)</f>
        <v>12</v>
      </c>
      <c r="AK105" s="571">
        <f t="shared" ref="AK105:AK108" si="21">D105-AJ105</f>
        <v>22</v>
      </c>
      <c r="AL105" s="14"/>
    </row>
    <row r="106" spans="1:1024" ht="20.25">
      <c r="A106" s="603">
        <v>3</v>
      </c>
      <c r="B106" s="348" t="s">
        <v>24</v>
      </c>
      <c r="C106" s="473" t="s">
        <v>48</v>
      </c>
      <c r="D106" s="588">
        <f t="shared" ref="D106:D108" si="22">AK67</f>
        <v>18</v>
      </c>
      <c r="E106" s="115"/>
      <c r="F106" s="512"/>
      <c r="G106" s="513">
        <v>2</v>
      </c>
      <c r="H106" s="513"/>
      <c r="I106" s="513"/>
      <c r="J106" s="513"/>
      <c r="K106" s="513"/>
      <c r="L106" s="512"/>
      <c r="M106" s="512"/>
      <c r="N106" s="161"/>
      <c r="O106" s="113"/>
      <c r="P106" s="113"/>
      <c r="Q106" s="114"/>
      <c r="R106" s="114"/>
      <c r="S106" s="115"/>
      <c r="T106" s="270"/>
      <c r="U106" s="113">
        <v>2</v>
      </c>
      <c r="V106" s="513"/>
      <c r="W106" s="513"/>
      <c r="X106" s="513"/>
      <c r="Y106" s="513"/>
      <c r="Z106" s="512"/>
      <c r="AA106" s="512"/>
      <c r="AB106" s="513">
        <v>2</v>
      </c>
      <c r="AC106" s="177"/>
      <c r="AD106" s="113"/>
      <c r="AE106" s="114"/>
      <c r="AF106" s="114"/>
      <c r="AG106" s="115"/>
      <c r="AH106" s="512"/>
      <c r="AI106" s="520"/>
      <c r="AJ106" s="220">
        <f t="shared" si="20"/>
        <v>6</v>
      </c>
      <c r="AK106" s="571">
        <f t="shared" si="21"/>
        <v>12</v>
      </c>
      <c r="AL106" s="14"/>
    </row>
    <row r="107" spans="1:1024" ht="20.25">
      <c r="A107" s="604"/>
      <c r="B107" s="348" t="s">
        <v>28</v>
      </c>
      <c r="C107" s="297" t="s">
        <v>143</v>
      </c>
      <c r="D107" s="588">
        <f t="shared" si="22"/>
        <v>42</v>
      </c>
      <c r="E107" s="122"/>
      <c r="F107" s="162"/>
      <c r="G107" s="174"/>
      <c r="H107" s="179"/>
      <c r="I107" s="174"/>
      <c r="J107" s="174"/>
      <c r="K107" s="174"/>
      <c r="L107" s="162"/>
      <c r="M107" s="162"/>
      <c r="N107" s="174"/>
      <c r="O107" s="329"/>
      <c r="P107" s="120"/>
      <c r="Q107" s="121"/>
      <c r="R107" s="1221"/>
      <c r="S107" s="122"/>
      <c r="T107" s="271"/>
      <c r="U107" s="120"/>
      <c r="V107" s="179"/>
      <c r="W107" s="174"/>
      <c r="X107" s="179"/>
      <c r="Y107" s="407"/>
      <c r="Z107" s="162"/>
      <c r="AA107" s="162"/>
      <c r="AB107" s="174"/>
      <c r="AC107" s="120">
        <v>2</v>
      </c>
      <c r="AD107" s="120"/>
      <c r="AE107" s="378">
        <v>2</v>
      </c>
      <c r="AF107" s="121"/>
      <c r="AG107" s="122"/>
      <c r="AH107" s="162"/>
      <c r="AI107" s="292"/>
      <c r="AJ107" s="220">
        <f t="shared" si="20"/>
        <v>4</v>
      </c>
      <c r="AK107" s="571">
        <f>D107-AJ107-AJ110-AJ111</f>
        <v>28</v>
      </c>
      <c r="AL107" s="14"/>
    </row>
    <row r="108" spans="1:1024" ht="20.25" customHeight="1">
      <c r="A108" s="605">
        <v>4</v>
      </c>
      <c r="B108" s="445" t="s">
        <v>32</v>
      </c>
      <c r="C108" s="350" t="s">
        <v>141</v>
      </c>
      <c r="D108" s="676">
        <f t="shared" si="22"/>
        <v>34</v>
      </c>
      <c r="E108" s="606"/>
      <c r="F108" s="403"/>
      <c r="G108" s="404"/>
      <c r="H108" s="615">
        <v>2</v>
      </c>
      <c r="I108" s="615"/>
      <c r="J108" s="617">
        <v>2</v>
      </c>
      <c r="K108" s="617"/>
      <c r="L108" s="618"/>
      <c r="M108" s="403"/>
      <c r="N108" s="404"/>
      <c r="O108" s="615"/>
      <c r="P108" s="615"/>
      <c r="Q108" s="617">
        <v>2</v>
      </c>
      <c r="R108" s="617"/>
      <c r="S108" s="606"/>
      <c r="T108" s="620"/>
      <c r="U108" s="615"/>
      <c r="V108" s="615">
        <v>2</v>
      </c>
      <c r="W108" s="615"/>
      <c r="X108" s="617">
        <v>2</v>
      </c>
      <c r="Y108" s="664"/>
      <c r="Z108" s="618"/>
      <c r="AA108" s="403"/>
      <c r="AB108" s="404"/>
      <c r="AC108" s="721">
        <v>2</v>
      </c>
      <c r="AD108" s="615"/>
      <c r="AE108" s="617">
        <v>2</v>
      </c>
      <c r="AF108" s="617"/>
      <c r="AG108" s="606"/>
      <c r="AH108" s="403"/>
      <c r="AI108" s="626"/>
      <c r="AJ108" s="220">
        <f t="shared" si="20"/>
        <v>14</v>
      </c>
      <c r="AK108" s="571">
        <f t="shared" si="21"/>
        <v>20</v>
      </c>
      <c r="AL108" s="14"/>
    </row>
    <row r="109" spans="1:1024" ht="20.25">
      <c r="A109" s="69"/>
      <c r="B109" s="70" t="s">
        <v>101</v>
      </c>
      <c r="C109" s="71"/>
      <c r="D109" s="72"/>
      <c r="E109" s="250"/>
      <c r="F109" s="126"/>
      <c r="G109" s="125"/>
      <c r="H109" s="125"/>
      <c r="I109" s="125"/>
      <c r="J109" s="164"/>
      <c r="K109" s="125"/>
      <c r="L109" s="126"/>
      <c r="M109" s="126"/>
      <c r="N109" s="125"/>
      <c r="O109" s="125"/>
      <c r="P109" s="125"/>
      <c r="Q109" s="164"/>
      <c r="R109" s="125"/>
      <c r="S109" s="126"/>
      <c r="T109" s="126"/>
      <c r="U109" s="125"/>
      <c r="V109" s="125"/>
      <c r="W109" s="164"/>
      <c r="X109" s="164"/>
      <c r="Y109" s="125"/>
      <c r="Z109" s="126"/>
      <c r="AA109" s="126"/>
      <c r="AB109" s="125"/>
      <c r="AC109" s="125"/>
      <c r="AD109" s="164"/>
      <c r="AE109" s="164"/>
      <c r="AF109" s="125"/>
      <c r="AG109" s="126"/>
      <c r="AH109" s="126"/>
      <c r="AI109" s="227"/>
      <c r="AJ109" s="72"/>
      <c r="AK109" s="624"/>
      <c r="AL109" s="14"/>
    </row>
    <row r="110" spans="1:1024" ht="20.25">
      <c r="A110" s="76"/>
      <c r="B110" s="445" t="s">
        <v>28</v>
      </c>
      <c r="C110" s="614" t="s">
        <v>78</v>
      </c>
      <c r="D110" s="131"/>
      <c r="E110" s="251"/>
      <c r="F110" s="134"/>
      <c r="G110" s="133"/>
      <c r="H110" s="133">
        <v>2</v>
      </c>
      <c r="I110" s="133"/>
      <c r="J110" s="166"/>
      <c r="K110" s="133"/>
      <c r="L110" s="134"/>
      <c r="M110" s="134"/>
      <c r="N110" s="133"/>
      <c r="O110" s="133">
        <v>2</v>
      </c>
      <c r="P110" s="133"/>
      <c r="Q110" s="166"/>
      <c r="R110" s="166">
        <v>2</v>
      </c>
      <c r="S110" s="134"/>
      <c r="T110" s="134"/>
      <c r="U110" s="133"/>
      <c r="V110" s="133"/>
      <c r="W110" s="166"/>
      <c r="X110" s="166"/>
      <c r="Y110" s="133"/>
      <c r="Z110" s="134"/>
      <c r="AA110" s="134"/>
      <c r="AB110" s="133"/>
      <c r="AC110" s="133"/>
      <c r="AD110" s="166"/>
      <c r="AE110" s="166"/>
      <c r="AF110" s="133"/>
      <c r="AG110" s="134"/>
      <c r="AH110" s="134"/>
      <c r="AI110" s="291"/>
      <c r="AJ110" s="230">
        <f t="shared" ref="AJ110:AJ112" si="23">SUM(E110:AI110)</f>
        <v>6</v>
      </c>
      <c r="AK110" s="627">
        <f t="shared" ref="AK110:AK112" si="24">D110-AJ110</f>
        <v>-6</v>
      </c>
      <c r="AL110" s="14"/>
    </row>
    <row r="111" spans="1:1024" ht="20.25">
      <c r="A111" s="83"/>
      <c r="B111" s="348" t="s">
        <v>28</v>
      </c>
      <c r="C111" s="54" t="s">
        <v>128</v>
      </c>
      <c r="D111" s="131"/>
      <c r="E111" s="608"/>
      <c r="F111" s="403"/>
      <c r="G111" s="404"/>
      <c r="H111" s="404"/>
      <c r="I111" s="404"/>
      <c r="J111" s="404"/>
      <c r="K111" s="404"/>
      <c r="L111" s="403"/>
      <c r="M111" s="403"/>
      <c r="N111" s="404"/>
      <c r="O111" s="404"/>
      <c r="P111" s="404"/>
      <c r="Q111" s="405"/>
      <c r="R111" s="404"/>
      <c r="S111" s="403"/>
      <c r="T111" s="403"/>
      <c r="U111" s="404"/>
      <c r="V111" s="404"/>
      <c r="W111" s="405"/>
      <c r="X111" s="405">
        <v>2</v>
      </c>
      <c r="Y111" s="405">
        <v>2</v>
      </c>
      <c r="Z111" s="403"/>
      <c r="AA111" s="403"/>
      <c r="AB111" s="404"/>
      <c r="AC111" s="404"/>
      <c r="AD111" s="405"/>
      <c r="AE111" s="405"/>
      <c r="AF111" s="404"/>
      <c r="AG111" s="403"/>
      <c r="AH111" s="403"/>
      <c r="AI111" s="626"/>
      <c r="AJ111" s="72">
        <f t="shared" si="23"/>
        <v>4</v>
      </c>
      <c r="AK111" s="624">
        <f t="shared" si="24"/>
        <v>-4</v>
      </c>
      <c r="AL111" s="14"/>
    </row>
    <row r="112" spans="1:1024" ht="20.25">
      <c r="A112" s="69"/>
      <c r="B112" s="32"/>
      <c r="C112" s="94"/>
      <c r="D112" s="257"/>
      <c r="E112" s="250"/>
      <c r="F112" s="126"/>
      <c r="G112" s="125"/>
      <c r="H112" s="125"/>
      <c r="I112" s="125"/>
      <c r="J112" s="164"/>
      <c r="K112" s="125"/>
      <c r="L112" s="126"/>
      <c r="M112" s="126"/>
      <c r="N112" s="125"/>
      <c r="O112" s="125"/>
      <c r="P112" s="125"/>
      <c r="Q112" s="164"/>
      <c r="R112" s="125"/>
      <c r="S112" s="126"/>
      <c r="T112" s="126"/>
      <c r="U112" s="125"/>
      <c r="V112" s="125"/>
      <c r="W112" s="164"/>
      <c r="X112" s="164"/>
      <c r="Y112" s="125"/>
      <c r="Z112" s="126"/>
      <c r="AA112" s="126"/>
      <c r="AB112" s="125"/>
      <c r="AC112" s="125"/>
      <c r="AD112" s="164"/>
      <c r="AE112" s="164"/>
      <c r="AF112" s="125"/>
      <c r="AG112" s="126"/>
      <c r="AH112" s="126"/>
      <c r="AI112" s="227"/>
      <c r="AJ112" s="72">
        <f t="shared" si="23"/>
        <v>0</v>
      </c>
      <c r="AK112" s="624">
        <f t="shared" si="24"/>
        <v>0</v>
      </c>
      <c r="AL112" s="14"/>
    </row>
    <row r="113" spans="1:38" s="9" customFormat="1" ht="18.75">
      <c r="A113" s="14"/>
      <c r="B113" s="17"/>
      <c r="C113" s="17"/>
      <c r="D113" s="17"/>
      <c r="E113" s="20" t="s">
        <v>54</v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172"/>
      <c r="W113" s="20"/>
      <c r="X113" s="20"/>
      <c r="Y113" s="20"/>
      <c r="Z113" s="175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4"/>
    </row>
    <row r="114" spans="1:38" s="9" customFormat="1" ht="18.75">
      <c r="A114" s="14"/>
      <c r="B114" s="17"/>
      <c r="C114" s="17"/>
      <c r="D114" s="17"/>
      <c r="E114" s="1256" t="s">
        <v>102</v>
      </c>
      <c r="F114" s="1256"/>
      <c r="G114" s="1256"/>
      <c r="H114" s="1256"/>
      <c r="I114" s="1256"/>
      <c r="J114" s="1256"/>
      <c r="K114" s="1256"/>
      <c r="L114" s="1256"/>
      <c r="M114" s="1256"/>
      <c r="N114" s="1256"/>
      <c r="O114" s="1256"/>
      <c r="P114" s="1256"/>
      <c r="Q114" s="1256"/>
      <c r="R114" s="1256"/>
      <c r="S114" s="1256"/>
      <c r="T114" s="1256"/>
      <c r="U114" s="1256"/>
      <c r="V114" s="1256"/>
      <c r="W114" s="1256"/>
      <c r="X114" s="1256"/>
      <c r="Y114" s="1256"/>
      <c r="Z114" s="1256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4"/>
    </row>
    <row r="115" spans="1:38" s="9" customFormat="1" ht="18.75">
      <c r="A115" s="14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7"/>
      <c r="AJ115" s="17"/>
      <c r="AK115" s="17"/>
      <c r="AL115" s="14"/>
    </row>
    <row r="116" spans="1:38" s="9" customFormat="1" ht="18.75">
      <c r="A116" s="14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7"/>
      <c r="AJ116" s="17"/>
      <c r="AK116" s="17"/>
      <c r="AL116" s="14"/>
    </row>
    <row r="117" spans="1:38" ht="18.75">
      <c r="B117" s="1257" t="s">
        <v>0</v>
      </c>
      <c r="C117" s="1257"/>
      <c r="D117" s="1257"/>
      <c r="E117" s="1257"/>
      <c r="F117" s="1257"/>
      <c r="G117" s="1257"/>
      <c r="H117" s="1257"/>
      <c r="I117" s="1257"/>
      <c r="J117" s="1257"/>
      <c r="K117" s="1257"/>
      <c r="L117" s="1257"/>
      <c r="M117" s="1257"/>
      <c r="N117" s="1257"/>
      <c r="O117" s="1257"/>
      <c r="P117" s="1257"/>
      <c r="Q117" s="1257"/>
      <c r="R117" s="1257"/>
      <c r="S117" s="1257"/>
      <c r="T117" s="1257"/>
      <c r="U117" s="1257"/>
      <c r="V117" s="1257"/>
      <c r="W117" s="1257"/>
      <c r="X117" s="1257"/>
      <c r="Y117" s="1257"/>
      <c r="Z117" s="1257"/>
      <c r="AA117" s="1257"/>
      <c r="AB117" s="1257"/>
      <c r="AC117" s="1257"/>
      <c r="AD117" s="1257"/>
      <c r="AE117" s="1257"/>
      <c r="AF117" s="1257"/>
      <c r="AG117" s="1257"/>
      <c r="AH117" s="1257"/>
      <c r="AI117" s="175"/>
      <c r="AJ117" s="175"/>
      <c r="AK117" s="175"/>
    </row>
    <row r="118" spans="1:38" ht="24.75" customHeight="1">
      <c r="A118" s="14"/>
      <c r="B118" s="1258" t="s">
        <v>121</v>
      </c>
      <c r="C118" s="1258"/>
      <c r="D118" s="1258"/>
      <c r="E118" s="1258"/>
      <c r="F118" s="1258"/>
      <c r="G118" s="1258"/>
      <c r="H118" s="1258"/>
      <c r="I118" s="1258"/>
      <c r="J118" s="1258"/>
      <c r="K118" s="1258"/>
      <c r="L118" s="1258"/>
      <c r="M118" s="1258"/>
      <c r="N118" s="1258"/>
      <c r="O118" s="1258"/>
      <c r="P118" s="1258"/>
      <c r="Q118" s="1258"/>
      <c r="R118" s="1258"/>
      <c r="S118" s="1258"/>
      <c r="T118" s="1258"/>
      <c r="U118" s="1258"/>
      <c r="V118" s="1258"/>
      <c r="W118" s="1258"/>
      <c r="X118" s="1258"/>
      <c r="Y118" s="1258"/>
      <c r="Z118" s="1258"/>
      <c r="AA118" s="1258"/>
      <c r="AB118" s="1258"/>
      <c r="AC118" s="1258"/>
      <c r="AD118" s="1258"/>
      <c r="AE118" s="1258"/>
      <c r="AF118" s="1258"/>
      <c r="AG118" s="1258"/>
      <c r="AH118" s="1258"/>
      <c r="AI118" s="1258"/>
      <c r="AJ118" s="1258"/>
      <c r="AK118" s="19">
        <v>2025</v>
      </c>
      <c r="AL118" s="14"/>
    </row>
    <row r="119" spans="1:38" ht="18.75">
      <c r="A119" s="14"/>
      <c r="B119" s="15"/>
      <c r="C119" s="16" t="s">
        <v>65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68"/>
      <c r="W119" s="17"/>
      <c r="X119" s="17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4"/>
    </row>
    <row r="120" spans="1:38" ht="29.25" customHeight="1">
      <c r="A120" s="18"/>
      <c r="B120" s="19" t="s">
        <v>3</v>
      </c>
      <c r="C120" s="20" t="s">
        <v>66</v>
      </c>
      <c r="D120" s="16"/>
      <c r="E120" s="1259" t="s">
        <v>5</v>
      </c>
      <c r="F120" s="1259"/>
      <c r="G120" s="1259"/>
      <c r="H120" s="16">
        <v>1</v>
      </c>
      <c r="I120" s="16"/>
      <c r="J120" s="1259"/>
      <c r="K120" s="1259"/>
      <c r="L120" s="1259"/>
      <c r="M120" s="1259"/>
      <c r="N120" s="1259"/>
      <c r="O120" s="1259"/>
      <c r="P120" s="1259"/>
      <c r="Q120" s="1259"/>
      <c r="R120" s="1259"/>
      <c r="S120" s="1259"/>
      <c r="T120" s="16"/>
      <c r="U120" s="16"/>
      <c r="V120" s="1259" t="s">
        <v>6</v>
      </c>
      <c r="W120" s="1259"/>
      <c r="X120" s="1259"/>
      <c r="Y120" s="1259"/>
      <c r="Z120" s="16"/>
      <c r="AA120" s="1260" t="s">
        <v>176</v>
      </c>
      <c r="AB120" s="1260"/>
      <c r="AC120" s="1260"/>
      <c r="AD120" s="1260"/>
      <c r="AE120" s="16"/>
      <c r="AF120" s="16"/>
      <c r="AG120" s="16"/>
      <c r="AH120" s="1259" t="s">
        <v>8</v>
      </c>
      <c r="AI120" s="1259"/>
      <c r="AJ120" s="15"/>
      <c r="AK120" s="15"/>
      <c r="AL120" s="14"/>
    </row>
    <row r="121" spans="1:38" ht="19.5" customHeight="1">
      <c r="A121" s="21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169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17"/>
      <c r="AK121" s="17"/>
      <c r="AL121" s="14"/>
    </row>
    <row r="122" spans="1:38" ht="18.75">
      <c r="A122" s="23"/>
      <c r="B122" s="24"/>
      <c r="C122" s="25"/>
      <c r="D122" s="24"/>
      <c r="E122" s="1254" t="s">
        <v>9</v>
      </c>
      <c r="F122" s="1254"/>
      <c r="G122" s="1254"/>
      <c r="H122" s="1254"/>
      <c r="I122" s="1254"/>
      <c r="J122" s="1254"/>
      <c r="K122" s="1254"/>
      <c r="L122" s="1254"/>
      <c r="M122" s="1254"/>
      <c r="N122" s="1254"/>
      <c r="O122" s="1254"/>
      <c r="P122" s="1254"/>
      <c r="Q122" s="1254"/>
      <c r="R122" s="1254"/>
      <c r="S122" s="1254"/>
      <c r="T122" s="1254"/>
      <c r="U122" s="1254"/>
      <c r="V122" s="1254"/>
      <c r="W122" s="1254"/>
      <c r="X122" s="1254"/>
      <c r="Y122" s="1254"/>
      <c r="Z122" s="1254"/>
      <c r="AA122" s="1254"/>
      <c r="AB122" s="1254"/>
      <c r="AC122" s="1254"/>
      <c r="AD122" s="1254"/>
      <c r="AE122" s="1254"/>
      <c r="AF122" s="1254"/>
      <c r="AG122" s="1254"/>
      <c r="AH122" s="1254"/>
      <c r="AI122" s="1255"/>
      <c r="AJ122" s="24"/>
      <c r="AK122" s="24"/>
      <c r="AL122" s="14"/>
    </row>
    <row r="123" spans="1:38" ht="18.75">
      <c r="A123" s="26"/>
      <c r="B123" s="27"/>
      <c r="C123" s="28"/>
      <c r="D123" s="27"/>
      <c r="E123" s="29"/>
      <c r="F123" s="30" t="s">
        <v>11</v>
      </c>
      <c r="G123" s="30"/>
      <c r="H123" s="30"/>
      <c r="I123" s="30"/>
      <c r="J123" s="30"/>
      <c r="K123" s="30"/>
      <c r="L123" s="30"/>
      <c r="M123" s="30" t="s">
        <v>10</v>
      </c>
      <c r="N123" s="30"/>
      <c r="O123" s="30"/>
      <c r="P123" s="30"/>
      <c r="Q123" s="170"/>
      <c r="R123" s="30"/>
      <c r="S123" s="30"/>
      <c r="T123" s="30" t="s">
        <v>11</v>
      </c>
      <c r="U123" s="30"/>
      <c r="V123" s="170"/>
      <c r="W123" s="30"/>
      <c r="X123" s="30"/>
      <c r="Y123" s="30"/>
      <c r="Z123" s="30"/>
      <c r="AA123" s="30" t="s">
        <v>10</v>
      </c>
      <c r="AB123" s="30"/>
      <c r="AC123" s="30"/>
      <c r="AD123" s="30"/>
      <c r="AE123" s="170"/>
      <c r="AF123" s="30"/>
      <c r="AG123" s="30"/>
      <c r="AH123" s="30" t="s">
        <v>11</v>
      </c>
      <c r="AI123" s="187"/>
      <c r="AJ123" s="188"/>
      <c r="AK123" s="188"/>
      <c r="AL123" s="14"/>
    </row>
    <row r="124" spans="1:38" s="6" customFormat="1" ht="71.25" customHeight="1">
      <c r="A124" s="31" t="s">
        <v>12</v>
      </c>
      <c r="B124" s="32" t="s">
        <v>13</v>
      </c>
      <c r="C124" s="33" t="s">
        <v>14</v>
      </c>
      <c r="D124" s="34" t="s">
        <v>15</v>
      </c>
      <c r="E124" s="35">
        <v>1</v>
      </c>
      <c r="F124" s="36">
        <v>2</v>
      </c>
      <c r="G124" s="36">
        <v>3</v>
      </c>
      <c r="H124" s="36">
        <v>4</v>
      </c>
      <c r="I124" s="139">
        <v>5</v>
      </c>
      <c r="J124" s="36">
        <v>6</v>
      </c>
      <c r="K124" s="36">
        <v>7</v>
      </c>
      <c r="L124" s="36">
        <v>8</v>
      </c>
      <c r="M124" s="36">
        <v>9</v>
      </c>
      <c r="N124" s="36">
        <v>10</v>
      </c>
      <c r="O124" s="36">
        <v>11</v>
      </c>
      <c r="P124" s="36">
        <v>12</v>
      </c>
      <c r="Q124" s="171">
        <v>13</v>
      </c>
      <c r="R124" s="36">
        <v>14</v>
      </c>
      <c r="S124" s="36">
        <v>15</v>
      </c>
      <c r="T124" s="36">
        <v>16</v>
      </c>
      <c r="U124" s="36">
        <v>17</v>
      </c>
      <c r="V124" s="139">
        <v>18</v>
      </c>
      <c r="W124" s="36">
        <v>19</v>
      </c>
      <c r="X124" s="171">
        <v>20</v>
      </c>
      <c r="Y124" s="36">
        <v>21</v>
      </c>
      <c r="Z124" s="36">
        <v>22</v>
      </c>
      <c r="AA124" s="36">
        <v>23</v>
      </c>
      <c r="AB124" s="36">
        <v>24</v>
      </c>
      <c r="AC124" s="36">
        <v>25</v>
      </c>
      <c r="AD124" s="36">
        <v>26</v>
      </c>
      <c r="AE124" s="171">
        <v>27</v>
      </c>
      <c r="AF124" s="36">
        <v>28</v>
      </c>
      <c r="AG124" s="36">
        <v>29</v>
      </c>
      <c r="AH124" s="36">
        <v>30</v>
      </c>
      <c r="AI124" s="190">
        <v>31</v>
      </c>
      <c r="AJ124" s="191" t="s">
        <v>16</v>
      </c>
      <c r="AK124" s="191" t="s">
        <v>17</v>
      </c>
      <c r="AL124" s="14"/>
    </row>
    <row r="125" spans="1:38" ht="20.25">
      <c r="A125" s="37">
        <v>1</v>
      </c>
      <c r="B125" s="537" t="s">
        <v>18</v>
      </c>
      <c r="C125" s="77" t="s">
        <v>112</v>
      </c>
      <c r="D125" s="108">
        <f t="shared" ref="D125:D139" si="25">AK88</f>
        <v>0</v>
      </c>
      <c r="E125" s="113"/>
      <c r="F125" s="113"/>
      <c r="G125" s="173"/>
      <c r="H125" s="114"/>
      <c r="I125" s="114"/>
      <c r="J125" s="512"/>
      <c r="K125" s="512"/>
      <c r="L125" s="513"/>
      <c r="M125" s="513"/>
      <c r="N125" s="161"/>
      <c r="O125" s="513"/>
      <c r="P125" s="161"/>
      <c r="Q125" s="512"/>
      <c r="R125" s="270"/>
      <c r="S125" s="113"/>
      <c r="T125" s="173"/>
      <c r="U125" s="173"/>
      <c r="V125" s="114"/>
      <c r="W125" s="114"/>
      <c r="X125" s="512"/>
      <c r="Y125" s="512"/>
      <c r="Z125" s="513"/>
      <c r="AA125" s="513"/>
      <c r="AB125" s="161"/>
      <c r="AC125" s="513"/>
      <c r="AD125" s="161"/>
      <c r="AE125" s="512"/>
      <c r="AF125" s="512"/>
      <c r="AG125" s="113"/>
      <c r="AH125" s="113"/>
      <c r="AI125" s="173"/>
      <c r="AJ125" s="220">
        <f>SUM(E125:AI125)</f>
        <v>0</v>
      </c>
      <c r="AK125" s="571">
        <f>D125-AJ125</f>
        <v>0</v>
      </c>
      <c r="AL125" s="14"/>
    </row>
    <row r="126" spans="1:38" ht="20.25">
      <c r="A126" s="44">
        <v>2</v>
      </c>
      <c r="B126" s="321" t="s">
        <v>21</v>
      </c>
      <c r="C126" s="46" t="s">
        <v>74</v>
      </c>
      <c r="D126" s="112">
        <f t="shared" si="25"/>
        <v>34</v>
      </c>
      <c r="E126" s="113"/>
      <c r="F126" s="113"/>
      <c r="G126" s="177">
        <v>2</v>
      </c>
      <c r="H126" s="116">
        <v>2</v>
      </c>
      <c r="I126" s="114">
        <v>2</v>
      </c>
      <c r="J126" s="512"/>
      <c r="K126" s="512"/>
      <c r="L126" s="513"/>
      <c r="M126" s="513"/>
      <c r="N126" s="515">
        <v>2</v>
      </c>
      <c r="O126" s="513"/>
      <c r="P126" s="513">
        <v>2</v>
      </c>
      <c r="Q126" s="512"/>
      <c r="R126" s="270"/>
      <c r="S126" s="177">
        <v>2</v>
      </c>
      <c r="T126" s="173"/>
      <c r="U126" s="113"/>
      <c r="V126" s="116">
        <v>2</v>
      </c>
      <c r="W126" s="114">
        <v>2</v>
      </c>
      <c r="X126" s="512"/>
      <c r="Y126" s="512"/>
      <c r="Z126" s="513"/>
      <c r="AA126" s="513"/>
      <c r="AB126" s="515">
        <v>2</v>
      </c>
      <c r="AC126" s="515">
        <v>2</v>
      </c>
      <c r="AD126" s="513">
        <v>2</v>
      </c>
      <c r="AE126" s="512"/>
      <c r="AF126" s="512"/>
      <c r="AG126" s="177">
        <v>2</v>
      </c>
      <c r="AH126" s="113"/>
      <c r="AI126" s="177">
        <v>2</v>
      </c>
      <c r="AJ126" s="220">
        <f t="shared" ref="AJ126:AJ139" si="26">SUM(E126:AI126)</f>
        <v>26</v>
      </c>
      <c r="AK126" s="571">
        <f>D126-AJ126-AJ147</f>
        <v>8</v>
      </c>
      <c r="AL126" s="14"/>
    </row>
    <row r="127" spans="1:38" ht="20.25" customHeight="1">
      <c r="A127" s="44">
        <v>3</v>
      </c>
      <c r="B127" s="321" t="s">
        <v>22</v>
      </c>
      <c r="C127" s="54" t="s">
        <v>52</v>
      </c>
      <c r="D127" s="112">
        <f t="shared" si="25"/>
        <v>22</v>
      </c>
      <c r="E127" s="113"/>
      <c r="F127" s="113"/>
      <c r="G127" s="113"/>
      <c r="H127" s="114">
        <v>2</v>
      </c>
      <c r="I127" s="114"/>
      <c r="J127" s="512"/>
      <c r="K127" s="512"/>
      <c r="L127" s="513">
        <v>2</v>
      </c>
      <c r="M127" s="177"/>
      <c r="N127" s="113"/>
      <c r="O127" s="50">
        <v>2</v>
      </c>
      <c r="P127" s="114"/>
      <c r="Q127" s="115"/>
      <c r="R127" s="270"/>
      <c r="S127" s="113"/>
      <c r="T127" s="173"/>
      <c r="U127" s="113"/>
      <c r="V127" s="114">
        <v>2</v>
      </c>
      <c r="W127" s="114"/>
      <c r="X127" s="512"/>
      <c r="Y127" s="512"/>
      <c r="Z127" s="513">
        <v>2</v>
      </c>
      <c r="AA127" s="177"/>
      <c r="AB127" s="177">
        <v>2</v>
      </c>
      <c r="AC127" s="50">
        <v>2</v>
      </c>
      <c r="AD127" s="114"/>
      <c r="AE127" s="115"/>
      <c r="AF127" s="512"/>
      <c r="AG127" s="113"/>
      <c r="AH127" s="113"/>
      <c r="AI127" s="113"/>
      <c r="AJ127" s="220">
        <f t="shared" si="26"/>
        <v>14</v>
      </c>
      <c r="AK127" s="571">
        <f t="shared" ref="AK127:AK139" si="27">D127-AJ127</f>
        <v>8</v>
      </c>
      <c r="AL127" s="14"/>
    </row>
    <row r="128" spans="1:38" ht="20.25" customHeight="1">
      <c r="A128" s="44">
        <v>4</v>
      </c>
      <c r="B128" s="321" t="s">
        <v>24</v>
      </c>
      <c r="C128" s="661" t="s">
        <v>76</v>
      </c>
      <c r="D128" s="112">
        <f t="shared" si="25"/>
        <v>12</v>
      </c>
      <c r="E128" s="113">
        <v>2</v>
      </c>
      <c r="F128" s="113"/>
      <c r="G128" s="113"/>
      <c r="H128" s="114"/>
      <c r="I128" s="114"/>
      <c r="J128" s="512"/>
      <c r="K128" s="512"/>
      <c r="L128" s="513">
        <v>2</v>
      </c>
      <c r="M128" s="113"/>
      <c r="N128" s="177"/>
      <c r="O128" s="114"/>
      <c r="P128" s="114"/>
      <c r="Q128" s="115"/>
      <c r="R128" s="270"/>
      <c r="S128" s="113">
        <v>2</v>
      </c>
      <c r="T128" s="173"/>
      <c r="U128" s="113"/>
      <c r="V128" s="114"/>
      <c r="W128" s="114"/>
      <c r="X128" s="512"/>
      <c r="Y128" s="512"/>
      <c r="Z128" s="513">
        <v>2</v>
      </c>
      <c r="AA128" s="113"/>
      <c r="AB128" s="177"/>
      <c r="AC128" s="114"/>
      <c r="AD128" s="114"/>
      <c r="AE128" s="115"/>
      <c r="AF128" s="512"/>
      <c r="AG128" s="113">
        <v>2</v>
      </c>
      <c r="AH128" s="113"/>
      <c r="AI128" s="113"/>
      <c r="AJ128" s="220">
        <f t="shared" si="26"/>
        <v>10</v>
      </c>
      <c r="AK128" s="571">
        <f t="shared" si="27"/>
        <v>2</v>
      </c>
      <c r="AL128" s="14"/>
    </row>
    <row r="129" spans="1:1024" ht="20.25" customHeight="1">
      <c r="A129" s="44">
        <v>5</v>
      </c>
      <c r="B129" s="542" t="s">
        <v>26</v>
      </c>
      <c r="C129" s="54" t="s">
        <v>177</v>
      </c>
      <c r="D129" s="112">
        <f t="shared" si="25"/>
        <v>16</v>
      </c>
      <c r="E129" s="113"/>
      <c r="F129" s="113">
        <v>2</v>
      </c>
      <c r="G129" s="113">
        <v>2</v>
      </c>
      <c r="H129" s="114"/>
      <c r="I129" s="114"/>
      <c r="J129" s="512"/>
      <c r="K129" s="512"/>
      <c r="L129" s="513"/>
      <c r="M129" s="113">
        <v>2</v>
      </c>
      <c r="N129" s="113">
        <v>2</v>
      </c>
      <c r="O129" s="114"/>
      <c r="P129" s="114"/>
      <c r="Q129" s="115"/>
      <c r="R129" s="270"/>
      <c r="S129" s="113"/>
      <c r="T129" s="173"/>
      <c r="U129" s="113">
        <v>2</v>
      </c>
      <c r="V129" s="114"/>
      <c r="W129" s="114"/>
      <c r="X129" s="512"/>
      <c r="Y129" s="512"/>
      <c r="Z129" s="513"/>
      <c r="AA129" s="113">
        <v>2</v>
      </c>
      <c r="AB129" s="113">
        <v>2</v>
      </c>
      <c r="AC129" s="114"/>
      <c r="AD129" s="114"/>
      <c r="AE129" s="115"/>
      <c r="AF129" s="512"/>
      <c r="AG129" s="113"/>
      <c r="AH129" s="113">
        <v>2</v>
      </c>
      <c r="AI129" s="173"/>
      <c r="AJ129" s="220">
        <f t="shared" si="26"/>
        <v>16</v>
      </c>
      <c r="AK129" s="571">
        <f t="shared" si="27"/>
        <v>0</v>
      </c>
      <c r="AL129" s="14"/>
    </row>
    <row r="130" spans="1:1024" ht="20.25" customHeight="1">
      <c r="A130" s="44">
        <v>6</v>
      </c>
      <c r="B130" s="321" t="s">
        <v>28</v>
      </c>
      <c r="C130" s="54" t="s">
        <v>128</v>
      </c>
      <c r="D130" s="112">
        <f t="shared" si="25"/>
        <v>28</v>
      </c>
      <c r="E130" s="113"/>
      <c r="F130" s="113">
        <v>2</v>
      </c>
      <c r="G130" s="113"/>
      <c r="H130" s="116">
        <v>2</v>
      </c>
      <c r="I130" s="114"/>
      <c r="J130" s="512"/>
      <c r="K130" s="512"/>
      <c r="L130" s="513"/>
      <c r="M130" s="113">
        <v>2</v>
      </c>
      <c r="N130" s="177">
        <v>2</v>
      </c>
      <c r="O130" s="114"/>
      <c r="P130" s="116"/>
      <c r="Q130" s="115"/>
      <c r="R130" s="270"/>
      <c r="S130" s="113"/>
      <c r="T130" s="173"/>
      <c r="U130" s="177">
        <v>2</v>
      </c>
      <c r="V130" s="114"/>
      <c r="W130" s="116">
        <v>2</v>
      </c>
      <c r="X130" s="167"/>
      <c r="Y130" s="512"/>
      <c r="Z130" s="513"/>
      <c r="AA130" s="113">
        <v>2</v>
      </c>
      <c r="AB130" s="113"/>
      <c r="AC130" s="1226">
        <v>2</v>
      </c>
      <c r="AD130" s="116">
        <v>2</v>
      </c>
      <c r="AE130" s="115"/>
      <c r="AF130" s="512"/>
      <c r="AG130" s="113"/>
      <c r="AH130" s="113">
        <v>2</v>
      </c>
      <c r="AI130" s="177">
        <v>2</v>
      </c>
      <c r="AJ130" s="220">
        <f t="shared" si="26"/>
        <v>22</v>
      </c>
      <c r="AK130" s="571">
        <f t="shared" si="27"/>
        <v>6</v>
      </c>
      <c r="AL130" s="14"/>
    </row>
    <row r="131" spans="1:1024" ht="20.25" customHeight="1">
      <c r="A131" s="44">
        <v>7</v>
      </c>
      <c r="B131" s="321" t="s">
        <v>30</v>
      </c>
      <c r="C131" s="54" t="s">
        <v>86</v>
      </c>
      <c r="D131" s="112">
        <f t="shared" si="25"/>
        <v>10</v>
      </c>
      <c r="E131" s="113">
        <v>2</v>
      </c>
      <c r="F131" s="113"/>
      <c r="G131" s="113"/>
      <c r="H131" s="114"/>
      <c r="I131" s="114"/>
      <c r="J131" s="512"/>
      <c r="K131" s="512"/>
      <c r="L131" s="513">
        <v>2</v>
      </c>
      <c r="M131" s="113"/>
      <c r="N131" s="113"/>
      <c r="O131" s="114"/>
      <c r="P131" s="114"/>
      <c r="Q131" s="115"/>
      <c r="R131" s="270"/>
      <c r="S131" s="113">
        <v>2</v>
      </c>
      <c r="T131" s="173"/>
      <c r="U131" s="113"/>
      <c r="V131" s="114"/>
      <c r="W131" s="114"/>
      <c r="X131" s="512"/>
      <c r="Y131" s="512"/>
      <c r="Z131" s="513">
        <v>2</v>
      </c>
      <c r="AA131" s="113"/>
      <c r="AB131" s="113"/>
      <c r="AC131" s="114"/>
      <c r="AD131" s="114"/>
      <c r="AE131" s="115"/>
      <c r="AF131" s="512"/>
      <c r="AG131" s="113">
        <v>2</v>
      </c>
      <c r="AH131" s="113"/>
      <c r="AI131" s="113"/>
      <c r="AJ131" s="220">
        <f t="shared" si="26"/>
        <v>10</v>
      </c>
      <c r="AK131" s="571">
        <f t="shared" si="27"/>
        <v>0</v>
      </c>
      <c r="AL131" s="14"/>
    </row>
    <row r="132" spans="1:1024" ht="20.25" customHeight="1">
      <c r="A132" s="44">
        <v>8</v>
      </c>
      <c r="B132" s="321" t="s">
        <v>32</v>
      </c>
      <c r="C132" s="54" t="s">
        <v>59</v>
      </c>
      <c r="D132" s="112">
        <f t="shared" si="25"/>
        <v>20</v>
      </c>
      <c r="E132" s="113"/>
      <c r="F132" s="113">
        <v>2</v>
      </c>
      <c r="G132" s="113"/>
      <c r="H132" s="114">
        <v>2</v>
      </c>
      <c r="I132" s="114"/>
      <c r="J132" s="167"/>
      <c r="K132" s="512"/>
      <c r="L132" s="513"/>
      <c r="M132" s="113"/>
      <c r="N132" s="113"/>
      <c r="O132" s="114">
        <v>2</v>
      </c>
      <c r="P132" s="114"/>
      <c r="Q132" s="115"/>
      <c r="R132" s="270"/>
      <c r="S132" s="113"/>
      <c r="T132" s="173"/>
      <c r="U132" s="173"/>
      <c r="V132" s="114">
        <v>2</v>
      </c>
      <c r="W132" s="114"/>
      <c r="X132" s="167"/>
      <c r="Y132" s="512"/>
      <c r="Z132" s="513"/>
      <c r="AA132" s="113"/>
      <c r="AB132" s="113"/>
      <c r="AC132" s="114">
        <v>2</v>
      </c>
      <c r="AD132" s="114"/>
      <c r="AE132" s="115"/>
      <c r="AF132" s="512"/>
      <c r="AG132" s="113"/>
      <c r="AH132" s="113">
        <v>2</v>
      </c>
      <c r="AI132" s="113"/>
      <c r="AJ132" s="220">
        <f t="shared" si="26"/>
        <v>12</v>
      </c>
      <c r="AK132" s="571">
        <f t="shared" si="27"/>
        <v>8</v>
      </c>
      <c r="AL132" s="14"/>
    </row>
    <row r="133" spans="1:1024" ht="20.25" customHeight="1">
      <c r="A133" s="44">
        <v>9</v>
      </c>
      <c r="B133" s="321" t="s">
        <v>34</v>
      </c>
      <c r="C133" s="46" t="s">
        <v>35</v>
      </c>
      <c r="D133" s="112">
        <f t="shared" si="25"/>
        <v>6</v>
      </c>
      <c r="E133" s="113">
        <v>2</v>
      </c>
      <c r="F133" s="113"/>
      <c r="G133" s="113">
        <v>2</v>
      </c>
      <c r="H133" s="114"/>
      <c r="I133" s="114"/>
      <c r="J133" s="512"/>
      <c r="K133" s="512"/>
      <c r="L133" s="513"/>
      <c r="M133" s="113"/>
      <c r="N133" s="173"/>
      <c r="O133" s="114"/>
      <c r="P133" s="114"/>
      <c r="Q133" s="115"/>
      <c r="R133" s="270"/>
      <c r="S133" s="173"/>
      <c r="T133" s="173"/>
      <c r="U133" s="173"/>
      <c r="V133" s="114"/>
      <c r="W133" s="114"/>
      <c r="X133" s="512"/>
      <c r="Y133" s="512"/>
      <c r="Z133" s="513"/>
      <c r="AA133" s="113"/>
      <c r="AB133" s="173"/>
      <c r="AC133" s="114"/>
      <c r="AD133" s="114"/>
      <c r="AE133" s="115"/>
      <c r="AF133" s="512"/>
      <c r="AG133" s="173"/>
      <c r="AH133" s="113"/>
      <c r="AI133" s="173"/>
      <c r="AJ133" s="220">
        <f t="shared" si="26"/>
        <v>4</v>
      </c>
      <c r="AK133" s="571">
        <f t="shared" si="27"/>
        <v>2</v>
      </c>
      <c r="AL133" s="14"/>
    </row>
    <row r="134" spans="1:1024" ht="20.25" customHeight="1">
      <c r="A134" s="44">
        <v>10</v>
      </c>
      <c r="B134" s="321" t="s">
        <v>36</v>
      </c>
      <c r="C134" s="54" t="s">
        <v>144</v>
      </c>
      <c r="D134" s="112">
        <f t="shared" si="25"/>
        <v>24</v>
      </c>
      <c r="E134" s="113">
        <v>2</v>
      </c>
      <c r="F134" s="113"/>
      <c r="G134" s="177"/>
      <c r="H134" s="114"/>
      <c r="I134" s="114"/>
      <c r="J134" s="512"/>
      <c r="K134" s="512"/>
      <c r="L134" s="513">
        <v>2</v>
      </c>
      <c r="M134" s="113"/>
      <c r="N134" s="113"/>
      <c r="O134" s="114"/>
      <c r="P134" s="116">
        <v>2</v>
      </c>
      <c r="Q134" s="118"/>
      <c r="R134" s="270"/>
      <c r="S134" s="113">
        <v>2</v>
      </c>
      <c r="T134" s="173"/>
      <c r="U134" s="177"/>
      <c r="V134" s="114"/>
      <c r="W134" s="114"/>
      <c r="X134" s="512"/>
      <c r="Y134" s="512"/>
      <c r="Z134" s="513">
        <v>2</v>
      </c>
      <c r="AA134" s="113"/>
      <c r="AB134" s="113"/>
      <c r="AC134" s="114"/>
      <c r="AD134" s="116">
        <v>2</v>
      </c>
      <c r="AE134" s="118"/>
      <c r="AF134" s="512"/>
      <c r="AG134" s="113">
        <v>2</v>
      </c>
      <c r="AH134" s="113"/>
      <c r="AI134" s="177"/>
      <c r="AJ134" s="220">
        <f t="shared" si="26"/>
        <v>14</v>
      </c>
      <c r="AK134" s="571">
        <f t="shared" si="27"/>
        <v>10</v>
      </c>
      <c r="AL134" s="14"/>
    </row>
    <row r="135" spans="1:1024" ht="20.25" customHeight="1">
      <c r="A135" s="44">
        <v>11</v>
      </c>
      <c r="B135" s="321" t="s">
        <v>38</v>
      </c>
      <c r="C135" s="54" t="s">
        <v>39</v>
      </c>
      <c r="D135" s="112">
        <f t="shared" si="25"/>
        <v>0</v>
      </c>
      <c r="E135" s="113"/>
      <c r="F135" s="113"/>
      <c r="G135" s="113"/>
      <c r="H135" s="117"/>
      <c r="I135" s="114"/>
      <c r="J135" s="512"/>
      <c r="K135" s="512"/>
      <c r="L135" s="513"/>
      <c r="M135" s="173"/>
      <c r="N135" s="113"/>
      <c r="O135" s="117"/>
      <c r="P135" s="114"/>
      <c r="Q135" s="115"/>
      <c r="R135" s="270"/>
      <c r="S135" s="113"/>
      <c r="T135" s="173"/>
      <c r="U135" s="113"/>
      <c r="V135" s="117"/>
      <c r="W135" s="114"/>
      <c r="X135" s="512"/>
      <c r="Y135" s="512"/>
      <c r="Z135" s="513"/>
      <c r="AA135" s="173"/>
      <c r="AB135" s="113"/>
      <c r="AC135" s="117"/>
      <c r="AD135" s="114"/>
      <c r="AE135" s="115"/>
      <c r="AF135" s="512"/>
      <c r="AG135" s="113"/>
      <c r="AH135" s="113"/>
      <c r="AI135" s="113"/>
      <c r="AJ135" s="220">
        <f t="shared" si="26"/>
        <v>0</v>
      </c>
      <c r="AK135" s="571">
        <f t="shared" si="27"/>
        <v>0</v>
      </c>
      <c r="AL135" s="14"/>
    </row>
    <row r="136" spans="1:1024" ht="20.25" customHeight="1">
      <c r="A136" s="44">
        <v>12</v>
      </c>
      <c r="B136" s="314" t="s">
        <v>40</v>
      </c>
      <c r="C136" s="46" t="s">
        <v>111</v>
      </c>
      <c r="D136" s="112">
        <f t="shared" si="25"/>
        <v>18</v>
      </c>
      <c r="E136" s="113"/>
      <c r="F136" s="113"/>
      <c r="G136" s="113">
        <v>2</v>
      </c>
      <c r="H136" s="114"/>
      <c r="I136" s="114"/>
      <c r="J136" s="512"/>
      <c r="K136" s="512"/>
      <c r="L136" s="513"/>
      <c r="M136" s="177">
        <v>2</v>
      </c>
      <c r="N136" s="113">
        <v>2</v>
      </c>
      <c r="O136" s="114"/>
      <c r="P136" s="116">
        <v>2</v>
      </c>
      <c r="Q136" s="115"/>
      <c r="R136" s="270"/>
      <c r="S136" s="113"/>
      <c r="T136" s="173"/>
      <c r="U136" s="113">
        <v>2</v>
      </c>
      <c r="V136" s="114"/>
      <c r="W136" s="117"/>
      <c r="X136" s="512"/>
      <c r="Y136" s="512"/>
      <c r="Z136" s="513"/>
      <c r="AA136" s="113"/>
      <c r="AB136" s="113">
        <v>2</v>
      </c>
      <c r="AC136" s="114"/>
      <c r="AD136" s="114"/>
      <c r="AE136" s="115"/>
      <c r="AF136" s="512"/>
      <c r="AG136" s="113"/>
      <c r="AH136" s="113"/>
      <c r="AI136" s="113">
        <v>2</v>
      </c>
      <c r="AJ136" s="220">
        <f t="shared" si="26"/>
        <v>14</v>
      </c>
      <c r="AK136" s="571">
        <f t="shared" si="27"/>
        <v>4</v>
      </c>
      <c r="AL136" s="14"/>
    </row>
    <row r="137" spans="1:1024" ht="20.25" customHeight="1">
      <c r="A137" s="44">
        <v>13</v>
      </c>
      <c r="B137" s="321" t="s">
        <v>42</v>
      </c>
      <c r="C137" s="54" t="s">
        <v>31</v>
      </c>
      <c r="D137" s="112">
        <f t="shared" si="25"/>
        <v>4</v>
      </c>
      <c r="E137" s="113"/>
      <c r="F137" s="113"/>
      <c r="G137" s="113"/>
      <c r="H137" s="114"/>
      <c r="I137" s="114">
        <v>2</v>
      </c>
      <c r="J137" s="512"/>
      <c r="K137" s="512"/>
      <c r="L137" s="513"/>
      <c r="M137" s="113"/>
      <c r="N137" s="113"/>
      <c r="O137" s="114"/>
      <c r="P137" s="114">
        <v>2</v>
      </c>
      <c r="Q137" s="115"/>
      <c r="R137" s="270"/>
      <c r="S137" s="113"/>
      <c r="T137" s="173"/>
      <c r="U137" s="113"/>
      <c r="V137" s="114"/>
      <c r="W137" s="117"/>
      <c r="X137" s="512"/>
      <c r="Y137" s="512"/>
      <c r="Z137" s="513"/>
      <c r="AA137" s="113"/>
      <c r="AB137" s="113"/>
      <c r="AC137" s="114"/>
      <c r="AD137" s="117"/>
      <c r="AE137" s="115"/>
      <c r="AF137" s="512"/>
      <c r="AG137" s="113"/>
      <c r="AH137" s="113"/>
      <c r="AI137" s="113"/>
      <c r="AJ137" s="220">
        <f t="shared" si="26"/>
        <v>4</v>
      </c>
      <c r="AK137" s="571">
        <f t="shared" si="27"/>
        <v>0</v>
      </c>
      <c r="AL137" s="14"/>
    </row>
    <row r="138" spans="1:1024" ht="20.25">
      <c r="A138" s="44">
        <v>14</v>
      </c>
      <c r="B138" s="321" t="s">
        <v>44</v>
      </c>
      <c r="C138" s="662" t="s">
        <v>78</v>
      </c>
      <c r="D138" s="112">
        <f t="shared" si="25"/>
        <v>10</v>
      </c>
      <c r="E138" s="113"/>
      <c r="F138" s="113"/>
      <c r="G138" s="113"/>
      <c r="H138" s="114"/>
      <c r="I138" s="114">
        <v>2</v>
      </c>
      <c r="J138" s="512"/>
      <c r="K138" s="512"/>
      <c r="L138" s="513"/>
      <c r="M138" s="177"/>
      <c r="N138" s="113"/>
      <c r="O138" s="114"/>
      <c r="P138" s="114"/>
      <c r="Q138" s="115"/>
      <c r="R138" s="270"/>
      <c r="S138" s="113"/>
      <c r="T138" s="173"/>
      <c r="U138" s="113"/>
      <c r="V138" s="116"/>
      <c r="W138" s="114">
        <v>2</v>
      </c>
      <c r="X138" s="512"/>
      <c r="Y138" s="512"/>
      <c r="Z138" s="513"/>
      <c r="AA138" s="1232">
        <v>2</v>
      </c>
      <c r="AB138" s="113"/>
      <c r="AC138" s="1226"/>
      <c r="AD138" s="114"/>
      <c r="AE138" s="115"/>
      <c r="AF138" s="512"/>
      <c r="AG138" s="113"/>
      <c r="AH138" s="113"/>
      <c r="AI138" s="177">
        <v>2</v>
      </c>
      <c r="AJ138" s="220">
        <f t="shared" si="26"/>
        <v>8</v>
      </c>
      <c r="AK138" s="571">
        <f t="shared" si="27"/>
        <v>2</v>
      </c>
      <c r="AL138" s="14"/>
    </row>
    <row r="139" spans="1:1024" ht="20.25" customHeight="1">
      <c r="A139" s="58">
        <v>15</v>
      </c>
      <c r="B139" s="547" t="s">
        <v>45</v>
      </c>
      <c r="C139" s="54" t="s">
        <v>80</v>
      </c>
      <c r="D139" s="119">
        <f t="shared" si="25"/>
        <v>32</v>
      </c>
      <c r="E139" s="120"/>
      <c r="F139" s="120">
        <v>2</v>
      </c>
      <c r="G139" s="120"/>
      <c r="H139" s="121"/>
      <c r="I139" s="378">
        <v>2</v>
      </c>
      <c r="J139" s="162"/>
      <c r="K139" s="162"/>
      <c r="L139" s="174"/>
      <c r="M139" s="120">
        <v>2</v>
      </c>
      <c r="N139" s="120"/>
      <c r="O139" s="378">
        <v>2</v>
      </c>
      <c r="P139" s="121"/>
      <c r="Q139" s="122"/>
      <c r="R139" s="271"/>
      <c r="S139" s="120"/>
      <c r="T139" s="329"/>
      <c r="U139" s="377">
        <v>2</v>
      </c>
      <c r="V139" s="121"/>
      <c r="W139" s="378">
        <v>2</v>
      </c>
      <c r="X139" s="162"/>
      <c r="Y139" s="162"/>
      <c r="Z139" s="174"/>
      <c r="AA139" s="120">
        <v>2</v>
      </c>
      <c r="AB139" s="120"/>
      <c r="AC139" s="121"/>
      <c r="AD139" s="378">
        <v>2</v>
      </c>
      <c r="AE139" s="122"/>
      <c r="AF139" s="162"/>
      <c r="AG139" s="120"/>
      <c r="AH139" s="120">
        <v>2</v>
      </c>
      <c r="AI139" s="120"/>
      <c r="AJ139" s="344">
        <f t="shared" si="26"/>
        <v>18</v>
      </c>
      <c r="AK139" s="571">
        <f t="shared" si="27"/>
        <v>14</v>
      </c>
      <c r="AL139" s="14"/>
    </row>
    <row r="140" spans="1:1024" s="7" customFormat="1" ht="20.25" customHeight="1">
      <c r="A140" s="63"/>
      <c r="B140" s="64"/>
      <c r="C140" s="65"/>
      <c r="D140" s="570">
        <f>SUM(D125:D139)</f>
        <v>236</v>
      </c>
      <c r="E140" s="126">
        <f t="shared" ref="E140:AI140" si="28">SUM(E125:E139)</f>
        <v>8</v>
      </c>
      <c r="F140" s="126">
        <f t="shared" si="28"/>
        <v>8</v>
      </c>
      <c r="G140" s="126">
        <f t="shared" si="28"/>
        <v>8</v>
      </c>
      <c r="H140" s="126">
        <f t="shared" si="28"/>
        <v>8</v>
      </c>
      <c r="I140" s="126">
        <f t="shared" si="28"/>
        <v>8</v>
      </c>
      <c r="J140" s="126">
        <f t="shared" si="28"/>
        <v>0</v>
      </c>
      <c r="K140" s="126">
        <f t="shared" si="28"/>
        <v>0</v>
      </c>
      <c r="L140" s="126">
        <f t="shared" si="28"/>
        <v>8</v>
      </c>
      <c r="M140" s="126">
        <f t="shared" si="28"/>
        <v>8</v>
      </c>
      <c r="N140" s="126">
        <f t="shared" si="28"/>
        <v>8</v>
      </c>
      <c r="O140" s="126">
        <f t="shared" si="28"/>
        <v>6</v>
      </c>
      <c r="P140" s="126">
        <f t="shared" si="28"/>
        <v>8</v>
      </c>
      <c r="Q140" s="126">
        <f t="shared" si="28"/>
        <v>0</v>
      </c>
      <c r="R140" s="126">
        <f t="shared" si="28"/>
        <v>0</v>
      </c>
      <c r="S140" s="126">
        <f t="shared" si="28"/>
        <v>8</v>
      </c>
      <c r="T140" s="126">
        <f t="shared" si="28"/>
        <v>0</v>
      </c>
      <c r="U140" s="126">
        <f t="shared" si="28"/>
        <v>8</v>
      </c>
      <c r="V140" s="126">
        <f t="shared" si="28"/>
        <v>6</v>
      </c>
      <c r="W140" s="126">
        <f t="shared" si="28"/>
        <v>8</v>
      </c>
      <c r="X140" s="126">
        <f t="shared" si="28"/>
        <v>0</v>
      </c>
      <c r="Y140" s="126">
        <f t="shared" si="28"/>
        <v>0</v>
      </c>
      <c r="Z140" s="126">
        <f t="shared" si="28"/>
        <v>8</v>
      </c>
      <c r="AA140" s="126">
        <f t="shared" si="28"/>
        <v>8</v>
      </c>
      <c r="AB140" s="126">
        <f t="shared" si="28"/>
        <v>8</v>
      </c>
      <c r="AC140" s="126">
        <f t="shared" si="28"/>
        <v>8</v>
      </c>
      <c r="AD140" s="126">
        <f t="shared" si="28"/>
        <v>8</v>
      </c>
      <c r="AE140" s="126">
        <f t="shared" si="28"/>
        <v>0</v>
      </c>
      <c r="AF140" s="126">
        <f t="shared" si="28"/>
        <v>0</v>
      </c>
      <c r="AG140" s="126">
        <f t="shared" si="28"/>
        <v>8</v>
      </c>
      <c r="AH140" s="126">
        <f t="shared" si="28"/>
        <v>8</v>
      </c>
      <c r="AI140" s="126">
        <f t="shared" si="28"/>
        <v>8</v>
      </c>
      <c r="AJ140" s="125">
        <f t="shared" ref="AJ140:AK140" si="29">SUM(AJ125:AJ139)</f>
        <v>172</v>
      </c>
      <c r="AK140" s="125">
        <f t="shared" si="29"/>
        <v>64</v>
      </c>
      <c r="AL140" s="201"/>
      <c r="AM140" s="202"/>
      <c r="AN140" s="202"/>
      <c r="AO140" s="202"/>
      <c r="AP140" s="202"/>
      <c r="AQ140" s="202"/>
      <c r="AR140" s="202"/>
      <c r="AS140" s="202"/>
      <c r="AT140" s="202"/>
      <c r="AU140" s="202"/>
      <c r="AV140" s="202"/>
      <c r="AW140" s="202"/>
      <c r="AX140" s="202"/>
      <c r="AY140" s="202"/>
      <c r="AZ140" s="202"/>
      <c r="BA140" s="202"/>
      <c r="BB140" s="202"/>
      <c r="BC140" s="202"/>
      <c r="BD140" s="202"/>
      <c r="BE140" s="202"/>
      <c r="BF140" s="202"/>
      <c r="BG140" s="202"/>
      <c r="BH140" s="202"/>
      <c r="BI140" s="202"/>
      <c r="BJ140" s="202"/>
      <c r="BK140" s="202"/>
      <c r="BL140" s="202"/>
      <c r="BM140" s="202"/>
      <c r="BN140" s="202"/>
      <c r="BO140" s="202"/>
      <c r="BP140" s="202"/>
      <c r="BQ140" s="202"/>
      <c r="BR140" s="202"/>
      <c r="BS140" s="202"/>
      <c r="BT140" s="202"/>
      <c r="BU140" s="202"/>
      <c r="BV140" s="202"/>
      <c r="BW140" s="202"/>
      <c r="BX140" s="202"/>
      <c r="BY140" s="202"/>
      <c r="BZ140" s="202"/>
      <c r="CA140" s="202"/>
      <c r="CB140" s="202"/>
      <c r="CC140" s="202"/>
      <c r="CD140" s="202"/>
      <c r="CE140" s="202"/>
      <c r="CF140" s="202"/>
      <c r="CG140" s="202"/>
      <c r="CH140" s="202"/>
      <c r="CI140" s="202"/>
      <c r="CJ140" s="202"/>
      <c r="CK140" s="202"/>
      <c r="CL140" s="202"/>
      <c r="CM140" s="202"/>
      <c r="CN140" s="202"/>
      <c r="CO140" s="202"/>
      <c r="CP140" s="202"/>
      <c r="CQ140" s="202"/>
      <c r="CR140" s="202"/>
      <c r="CS140" s="202"/>
      <c r="CT140" s="202"/>
      <c r="CU140" s="202"/>
      <c r="CV140" s="202"/>
      <c r="CW140" s="202"/>
      <c r="CX140" s="202"/>
      <c r="CY140" s="202"/>
      <c r="CZ140" s="202"/>
      <c r="DA140" s="202"/>
      <c r="DB140" s="202"/>
      <c r="DC140" s="202"/>
      <c r="DD140" s="202"/>
      <c r="DE140" s="202"/>
      <c r="DF140" s="202"/>
      <c r="DG140" s="202"/>
      <c r="DH140" s="202"/>
      <c r="DI140" s="202"/>
      <c r="DJ140" s="202"/>
      <c r="DK140" s="202"/>
      <c r="DL140" s="202"/>
      <c r="DM140" s="202"/>
      <c r="DN140" s="202"/>
      <c r="DO140" s="202"/>
      <c r="DP140" s="202"/>
      <c r="DQ140" s="202"/>
      <c r="DR140" s="202"/>
      <c r="DS140" s="202"/>
      <c r="DT140" s="202"/>
      <c r="DU140" s="202"/>
      <c r="DV140" s="202"/>
      <c r="DW140" s="202"/>
      <c r="DX140" s="202"/>
      <c r="DY140" s="202"/>
      <c r="DZ140" s="202"/>
      <c r="EA140" s="202"/>
      <c r="EB140" s="202"/>
      <c r="EC140" s="202"/>
      <c r="ED140" s="202"/>
      <c r="EE140" s="202"/>
      <c r="EF140" s="202"/>
      <c r="EG140" s="202"/>
      <c r="EH140" s="202"/>
      <c r="EI140" s="202"/>
      <c r="EJ140" s="202"/>
      <c r="EK140" s="202"/>
      <c r="EL140" s="202"/>
      <c r="EM140" s="202"/>
      <c r="EN140" s="202"/>
      <c r="EO140" s="202"/>
      <c r="EP140" s="202"/>
      <c r="EQ140" s="202"/>
      <c r="ER140" s="202"/>
      <c r="ES140" s="202"/>
      <c r="ET140" s="202"/>
      <c r="EU140" s="202"/>
      <c r="EV140" s="202"/>
      <c r="EW140" s="202"/>
      <c r="EX140" s="202"/>
      <c r="EY140" s="202"/>
      <c r="EZ140" s="202"/>
      <c r="FA140" s="202"/>
      <c r="FB140" s="202"/>
      <c r="FC140" s="202"/>
      <c r="FD140" s="202"/>
      <c r="FE140" s="202"/>
      <c r="FF140" s="202"/>
      <c r="FG140" s="202"/>
      <c r="FH140" s="202"/>
      <c r="FI140" s="202"/>
      <c r="FJ140" s="202"/>
      <c r="FK140" s="202"/>
      <c r="FL140" s="202"/>
      <c r="FM140" s="202"/>
      <c r="FN140" s="202"/>
      <c r="FO140" s="202"/>
      <c r="FP140" s="202"/>
      <c r="FQ140" s="202"/>
      <c r="FR140" s="202"/>
      <c r="FS140" s="202"/>
      <c r="FT140" s="202"/>
      <c r="FU140" s="202"/>
      <c r="FV140" s="202"/>
      <c r="FW140" s="202"/>
      <c r="FX140" s="202"/>
      <c r="FY140" s="202"/>
      <c r="FZ140" s="202"/>
      <c r="GA140" s="202"/>
      <c r="GB140" s="202"/>
      <c r="GC140" s="202"/>
      <c r="GD140" s="202"/>
      <c r="GE140" s="202"/>
      <c r="GF140" s="202"/>
      <c r="GG140" s="202"/>
      <c r="GH140" s="202"/>
      <c r="GI140" s="202"/>
      <c r="GJ140" s="202"/>
      <c r="GK140" s="202"/>
      <c r="GL140" s="202"/>
      <c r="GM140" s="202"/>
      <c r="GN140" s="202"/>
      <c r="GO140" s="202"/>
      <c r="GP140" s="202"/>
      <c r="GQ140" s="202"/>
      <c r="GR140" s="202"/>
      <c r="GS140" s="202"/>
      <c r="GT140" s="202"/>
      <c r="GU140" s="202"/>
      <c r="GV140" s="202"/>
      <c r="GW140" s="202"/>
      <c r="GX140" s="202"/>
      <c r="GY140" s="202"/>
      <c r="GZ140" s="202"/>
      <c r="HA140" s="202"/>
      <c r="HB140" s="202"/>
      <c r="HC140" s="202"/>
      <c r="HD140" s="202"/>
      <c r="HE140" s="202"/>
      <c r="HF140" s="202"/>
      <c r="HG140" s="202"/>
      <c r="HH140" s="202"/>
      <c r="HI140" s="202"/>
      <c r="HJ140" s="202"/>
      <c r="HK140" s="202"/>
      <c r="HL140" s="202"/>
      <c r="HM140" s="202"/>
      <c r="HN140" s="202"/>
      <c r="HO140" s="202"/>
      <c r="HP140" s="202"/>
      <c r="HQ140" s="202"/>
      <c r="HR140" s="202"/>
      <c r="HS140" s="202"/>
      <c r="HT140" s="202"/>
      <c r="HU140" s="202"/>
      <c r="HV140" s="202"/>
      <c r="HW140" s="202"/>
      <c r="HX140" s="202"/>
      <c r="HY140" s="202"/>
      <c r="HZ140" s="202"/>
      <c r="IA140" s="202"/>
      <c r="IB140" s="202"/>
      <c r="IC140" s="202"/>
      <c r="ID140" s="202"/>
      <c r="IE140" s="202"/>
      <c r="IF140" s="202"/>
      <c r="IG140" s="202"/>
      <c r="IH140" s="202"/>
      <c r="II140" s="202"/>
      <c r="IJ140" s="202"/>
      <c r="IK140" s="202"/>
      <c r="IL140" s="202"/>
      <c r="IM140" s="202"/>
      <c r="IN140" s="202"/>
      <c r="IO140" s="202"/>
      <c r="IP140" s="202"/>
      <c r="IQ140" s="202"/>
      <c r="IR140" s="202"/>
      <c r="IS140" s="202"/>
      <c r="IT140" s="202"/>
      <c r="IU140" s="202"/>
      <c r="IV140" s="202"/>
      <c r="IW140" s="202"/>
      <c r="IX140" s="202"/>
      <c r="IY140" s="202"/>
      <c r="IZ140" s="202"/>
      <c r="JA140" s="202"/>
      <c r="JB140" s="202"/>
      <c r="JC140" s="202"/>
      <c r="JD140" s="202"/>
      <c r="JE140" s="202"/>
      <c r="JF140" s="202"/>
      <c r="JG140" s="202"/>
      <c r="JH140" s="202"/>
      <c r="JI140" s="202"/>
      <c r="JJ140" s="202"/>
      <c r="JK140" s="202"/>
      <c r="JL140" s="202"/>
      <c r="JM140" s="202"/>
      <c r="JN140" s="202"/>
      <c r="JO140" s="202"/>
      <c r="JP140" s="202"/>
      <c r="JQ140" s="202"/>
      <c r="JR140" s="202"/>
      <c r="JS140" s="202"/>
      <c r="JT140" s="202"/>
      <c r="JU140" s="202"/>
      <c r="JV140" s="202"/>
      <c r="JW140" s="202"/>
      <c r="JX140" s="202"/>
      <c r="JY140" s="202"/>
      <c r="JZ140" s="202"/>
      <c r="KA140" s="202"/>
      <c r="KB140" s="202"/>
      <c r="KC140" s="202"/>
      <c r="KD140" s="202"/>
      <c r="KE140" s="202"/>
      <c r="KF140" s="202"/>
      <c r="KG140" s="202"/>
      <c r="KH140" s="202"/>
      <c r="KI140" s="202"/>
      <c r="KJ140" s="202"/>
      <c r="KK140" s="202"/>
      <c r="KL140" s="202"/>
      <c r="KM140" s="202"/>
      <c r="KN140" s="202"/>
      <c r="KO140" s="202"/>
      <c r="KP140" s="202"/>
      <c r="KQ140" s="202"/>
      <c r="KR140" s="202"/>
      <c r="KS140" s="202"/>
      <c r="KT140" s="202"/>
      <c r="KU140" s="202"/>
      <c r="KV140" s="202"/>
      <c r="KW140" s="202"/>
      <c r="KX140" s="202"/>
      <c r="KY140" s="202"/>
      <c r="KZ140" s="202"/>
      <c r="LA140" s="202"/>
      <c r="LB140" s="202"/>
      <c r="LC140" s="202"/>
      <c r="LD140" s="202"/>
      <c r="LE140" s="202"/>
      <c r="LF140" s="202"/>
      <c r="LG140" s="202"/>
      <c r="LH140" s="202"/>
      <c r="LI140" s="202"/>
      <c r="LJ140" s="202"/>
      <c r="LK140" s="202"/>
      <c r="LL140" s="202"/>
      <c r="LM140" s="202"/>
      <c r="LN140" s="202"/>
      <c r="LO140" s="202"/>
      <c r="LP140" s="202"/>
      <c r="LQ140" s="202"/>
      <c r="LR140" s="202"/>
      <c r="LS140" s="202"/>
      <c r="LT140" s="202"/>
      <c r="LU140" s="202"/>
      <c r="LV140" s="202"/>
      <c r="LW140" s="202"/>
      <c r="LX140" s="202"/>
      <c r="LY140" s="202"/>
      <c r="LZ140" s="202"/>
      <c r="MA140" s="202"/>
      <c r="MB140" s="202"/>
      <c r="MC140" s="202"/>
      <c r="MD140" s="202"/>
      <c r="ME140" s="202"/>
      <c r="MF140" s="202"/>
      <c r="MG140" s="202"/>
      <c r="MH140" s="202"/>
      <c r="MI140" s="202"/>
      <c r="MJ140" s="202"/>
      <c r="MK140" s="202"/>
      <c r="ML140" s="202"/>
      <c r="MM140" s="202"/>
      <c r="MN140" s="202"/>
      <c r="MO140" s="202"/>
      <c r="MP140" s="202"/>
      <c r="MQ140" s="202"/>
      <c r="MR140" s="202"/>
      <c r="MS140" s="202"/>
      <c r="MT140" s="202"/>
      <c r="MU140" s="202"/>
      <c r="MV140" s="202"/>
      <c r="MW140" s="202"/>
      <c r="MX140" s="202"/>
      <c r="MY140" s="202"/>
      <c r="MZ140" s="202"/>
      <c r="NA140" s="202"/>
      <c r="NB140" s="202"/>
      <c r="NC140" s="202"/>
      <c r="ND140" s="202"/>
      <c r="NE140" s="202"/>
      <c r="NF140" s="202"/>
      <c r="NG140" s="202"/>
      <c r="NH140" s="202"/>
      <c r="NI140" s="202"/>
      <c r="NJ140" s="202"/>
      <c r="NK140" s="202"/>
      <c r="NL140" s="202"/>
      <c r="NM140" s="202"/>
      <c r="NN140" s="202"/>
      <c r="NO140" s="202"/>
      <c r="NP140" s="202"/>
      <c r="NQ140" s="202"/>
      <c r="NR140" s="202"/>
      <c r="NS140" s="202"/>
      <c r="NT140" s="202"/>
      <c r="NU140" s="202"/>
      <c r="NV140" s="202"/>
      <c r="NW140" s="202"/>
      <c r="NX140" s="202"/>
      <c r="NY140" s="202"/>
      <c r="NZ140" s="202"/>
      <c r="OA140" s="202"/>
      <c r="OB140" s="202"/>
      <c r="OC140" s="202"/>
      <c r="OD140" s="202"/>
      <c r="OE140" s="202"/>
      <c r="OF140" s="202"/>
      <c r="OG140" s="202"/>
      <c r="OH140" s="202"/>
      <c r="OI140" s="202"/>
      <c r="OJ140" s="202"/>
      <c r="OK140" s="202"/>
      <c r="OL140" s="202"/>
      <c r="OM140" s="202"/>
      <c r="ON140" s="202"/>
      <c r="OO140" s="202"/>
      <c r="OP140" s="202"/>
      <c r="OQ140" s="202"/>
      <c r="OR140" s="202"/>
      <c r="OS140" s="202"/>
      <c r="OT140" s="202"/>
      <c r="OU140" s="202"/>
      <c r="OV140" s="202"/>
      <c r="OW140" s="202"/>
      <c r="OX140" s="202"/>
      <c r="OY140" s="202"/>
      <c r="OZ140" s="202"/>
      <c r="PA140" s="202"/>
      <c r="PB140" s="202"/>
      <c r="PC140" s="202"/>
      <c r="PD140" s="202"/>
      <c r="PE140" s="202"/>
      <c r="PF140" s="202"/>
      <c r="PG140" s="202"/>
      <c r="PH140" s="202"/>
      <c r="PI140" s="202"/>
      <c r="PJ140" s="202"/>
      <c r="PK140" s="202"/>
      <c r="PL140" s="202"/>
      <c r="PM140" s="202"/>
      <c r="PN140" s="202"/>
      <c r="PO140" s="202"/>
      <c r="PP140" s="202"/>
      <c r="PQ140" s="202"/>
      <c r="PR140" s="202"/>
      <c r="PS140" s="202"/>
      <c r="PT140" s="202"/>
      <c r="PU140" s="202"/>
      <c r="PV140" s="202"/>
      <c r="PW140" s="202"/>
      <c r="PX140" s="202"/>
      <c r="PY140" s="202"/>
      <c r="PZ140" s="202"/>
      <c r="QA140" s="202"/>
      <c r="QB140" s="202"/>
      <c r="QC140" s="202"/>
      <c r="QD140" s="202"/>
      <c r="QE140" s="202"/>
      <c r="QF140" s="202"/>
      <c r="QG140" s="202"/>
      <c r="QH140" s="202"/>
      <c r="QI140" s="202"/>
      <c r="QJ140" s="202"/>
      <c r="QK140" s="202"/>
      <c r="QL140" s="202"/>
      <c r="QM140" s="202"/>
      <c r="QN140" s="202"/>
      <c r="QO140" s="202"/>
      <c r="QP140" s="202"/>
      <c r="QQ140" s="202"/>
      <c r="QR140" s="202"/>
      <c r="QS140" s="202"/>
      <c r="QT140" s="202"/>
      <c r="QU140" s="202"/>
      <c r="QV140" s="202"/>
      <c r="QW140" s="202"/>
      <c r="QX140" s="202"/>
      <c r="QY140" s="202"/>
      <c r="QZ140" s="202"/>
      <c r="RA140" s="202"/>
      <c r="RB140" s="202"/>
      <c r="RC140" s="202"/>
      <c r="RD140" s="202"/>
      <c r="RE140" s="202"/>
      <c r="RF140" s="202"/>
      <c r="RG140" s="202"/>
      <c r="RH140" s="202"/>
      <c r="RI140" s="202"/>
      <c r="RJ140" s="202"/>
      <c r="RK140" s="202"/>
      <c r="RL140" s="202"/>
      <c r="RM140" s="202"/>
      <c r="RN140" s="202"/>
      <c r="RO140" s="202"/>
      <c r="RP140" s="202"/>
      <c r="RQ140" s="202"/>
      <c r="RR140" s="202"/>
      <c r="RS140" s="202"/>
      <c r="RT140" s="202"/>
      <c r="RU140" s="202"/>
      <c r="RV140" s="202"/>
      <c r="RW140" s="202"/>
      <c r="RX140" s="202"/>
      <c r="RY140" s="202"/>
      <c r="RZ140" s="202"/>
      <c r="SA140" s="202"/>
      <c r="SB140" s="202"/>
      <c r="SC140" s="202"/>
      <c r="SD140" s="202"/>
      <c r="SE140" s="202"/>
      <c r="SF140" s="202"/>
      <c r="SG140" s="202"/>
      <c r="SH140" s="202"/>
      <c r="SI140" s="202"/>
      <c r="SJ140" s="202"/>
      <c r="SK140" s="202"/>
      <c r="SL140" s="202"/>
      <c r="SM140" s="202"/>
      <c r="SN140" s="202"/>
      <c r="SO140" s="202"/>
      <c r="SP140" s="202"/>
      <c r="SQ140" s="202"/>
      <c r="SR140" s="202"/>
      <c r="SS140" s="202"/>
      <c r="ST140" s="202"/>
      <c r="SU140" s="202"/>
      <c r="SV140" s="202"/>
      <c r="SW140" s="202"/>
      <c r="SX140" s="202"/>
      <c r="SY140" s="202"/>
      <c r="SZ140" s="202"/>
      <c r="TA140" s="202"/>
      <c r="TB140" s="202"/>
      <c r="TC140" s="202"/>
      <c r="TD140" s="202"/>
      <c r="TE140" s="202"/>
      <c r="TF140" s="202"/>
      <c r="TG140" s="202"/>
      <c r="TH140" s="202"/>
      <c r="TI140" s="202"/>
      <c r="TJ140" s="202"/>
      <c r="TK140" s="202"/>
      <c r="TL140" s="202"/>
      <c r="TM140" s="202"/>
      <c r="TN140" s="202"/>
      <c r="TO140" s="202"/>
      <c r="TP140" s="202"/>
      <c r="TQ140" s="202"/>
      <c r="TR140" s="202"/>
      <c r="TS140" s="202"/>
      <c r="TT140" s="202"/>
      <c r="TU140" s="202"/>
      <c r="TV140" s="202"/>
      <c r="TW140" s="202"/>
      <c r="TX140" s="202"/>
      <c r="TY140" s="202"/>
      <c r="TZ140" s="202"/>
      <c r="UA140" s="202"/>
      <c r="UB140" s="202"/>
      <c r="UC140" s="202"/>
      <c r="UD140" s="202"/>
      <c r="UE140" s="202"/>
      <c r="UF140" s="202"/>
      <c r="UG140" s="202"/>
      <c r="UH140" s="202"/>
      <c r="UI140" s="202"/>
      <c r="UJ140" s="202"/>
      <c r="UK140" s="202"/>
      <c r="UL140" s="202"/>
      <c r="UM140" s="202"/>
      <c r="UN140" s="202"/>
      <c r="UO140" s="202"/>
      <c r="UP140" s="202"/>
      <c r="UQ140" s="202"/>
      <c r="UR140" s="202"/>
      <c r="US140" s="202"/>
      <c r="UT140" s="202"/>
      <c r="UU140" s="202"/>
      <c r="UV140" s="202"/>
      <c r="UW140" s="202"/>
      <c r="UX140" s="202"/>
      <c r="UY140" s="202"/>
      <c r="UZ140" s="202"/>
      <c r="VA140" s="202"/>
      <c r="VB140" s="202"/>
      <c r="VC140" s="202"/>
      <c r="VD140" s="202"/>
      <c r="VE140" s="202"/>
      <c r="VF140" s="202"/>
      <c r="VG140" s="202"/>
      <c r="VH140" s="202"/>
      <c r="VI140" s="202"/>
      <c r="VJ140" s="202"/>
      <c r="VK140" s="202"/>
      <c r="VL140" s="202"/>
      <c r="VM140" s="202"/>
      <c r="VN140" s="202"/>
      <c r="VO140" s="202"/>
      <c r="VP140" s="202"/>
      <c r="VQ140" s="202"/>
      <c r="VR140" s="202"/>
      <c r="VS140" s="202"/>
      <c r="VT140" s="202"/>
      <c r="VU140" s="202"/>
      <c r="VV140" s="202"/>
      <c r="VW140" s="202"/>
      <c r="VX140" s="202"/>
      <c r="VY140" s="202"/>
      <c r="VZ140" s="202"/>
      <c r="WA140" s="202"/>
      <c r="WB140" s="202"/>
      <c r="WC140" s="202"/>
      <c r="WD140" s="202"/>
      <c r="WE140" s="202"/>
      <c r="WF140" s="202"/>
      <c r="WG140" s="202"/>
      <c r="WH140" s="202"/>
      <c r="WI140" s="202"/>
      <c r="WJ140" s="202"/>
      <c r="WK140" s="202"/>
      <c r="WL140" s="202"/>
      <c r="WM140" s="202"/>
      <c r="WN140" s="202"/>
      <c r="WO140" s="202"/>
      <c r="WP140" s="202"/>
      <c r="WQ140" s="202"/>
      <c r="WR140" s="202"/>
      <c r="WS140" s="202"/>
      <c r="WT140" s="202"/>
      <c r="WU140" s="202"/>
      <c r="WV140" s="202"/>
      <c r="WW140" s="202"/>
      <c r="WX140" s="202"/>
      <c r="WY140" s="202"/>
      <c r="WZ140" s="202"/>
      <c r="XA140" s="202"/>
      <c r="XB140" s="202"/>
      <c r="XC140" s="202"/>
      <c r="XD140" s="202"/>
      <c r="XE140" s="202"/>
      <c r="XF140" s="202"/>
      <c r="XG140" s="202"/>
      <c r="XH140" s="202"/>
      <c r="XI140" s="202"/>
      <c r="XJ140" s="202"/>
      <c r="XK140" s="202"/>
      <c r="XL140" s="202"/>
      <c r="XM140" s="202"/>
      <c r="XN140" s="202"/>
      <c r="XO140" s="202"/>
      <c r="XP140" s="202"/>
      <c r="XQ140" s="202"/>
      <c r="XR140" s="202"/>
      <c r="XS140" s="202"/>
      <c r="XT140" s="202"/>
      <c r="XU140" s="202"/>
      <c r="XV140" s="202"/>
      <c r="XW140" s="202"/>
      <c r="XX140" s="202"/>
      <c r="XY140" s="202"/>
      <c r="XZ140" s="202"/>
      <c r="YA140" s="202"/>
      <c r="YB140" s="202"/>
      <c r="YC140" s="202"/>
      <c r="YD140" s="202"/>
      <c r="YE140" s="202"/>
      <c r="YF140" s="202"/>
      <c r="YG140" s="202"/>
      <c r="YH140" s="202"/>
      <c r="YI140" s="202"/>
      <c r="YJ140" s="202"/>
      <c r="YK140" s="202"/>
      <c r="YL140" s="202"/>
      <c r="YM140" s="202"/>
      <c r="YN140" s="202"/>
      <c r="YO140" s="202"/>
      <c r="YP140" s="202"/>
      <c r="YQ140" s="202"/>
      <c r="YR140" s="202"/>
      <c r="YS140" s="202"/>
      <c r="YT140" s="202"/>
      <c r="YU140" s="202"/>
      <c r="YV140" s="202"/>
      <c r="YW140" s="202"/>
      <c r="YX140" s="202"/>
      <c r="YY140" s="202"/>
      <c r="YZ140" s="202"/>
      <c r="ZA140" s="202"/>
      <c r="ZB140" s="202"/>
      <c r="ZC140" s="202"/>
      <c r="ZD140" s="202"/>
      <c r="ZE140" s="202"/>
      <c r="ZF140" s="202"/>
      <c r="ZG140" s="202"/>
      <c r="ZH140" s="202"/>
      <c r="ZI140" s="202"/>
      <c r="ZJ140" s="202"/>
      <c r="ZK140" s="202"/>
      <c r="ZL140" s="202"/>
      <c r="ZM140" s="202"/>
      <c r="ZN140" s="202"/>
      <c r="ZO140" s="202"/>
      <c r="ZP140" s="202"/>
      <c r="ZQ140" s="202"/>
      <c r="ZR140" s="202"/>
      <c r="ZS140" s="202"/>
      <c r="ZT140" s="202"/>
      <c r="ZU140" s="202"/>
      <c r="ZV140" s="202"/>
      <c r="ZW140" s="202"/>
      <c r="ZX140" s="202"/>
      <c r="ZY140" s="202"/>
      <c r="ZZ140" s="202"/>
      <c r="AAA140" s="202"/>
      <c r="AAB140" s="202"/>
      <c r="AAC140" s="202"/>
      <c r="AAD140" s="202"/>
      <c r="AAE140" s="202"/>
      <c r="AAF140" s="202"/>
      <c r="AAG140" s="202"/>
      <c r="AAH140" s="202"/>
      <c r="AAI140" s="202"/>
      <c r="AAJ140" s="202"/>
      <c r="AAK140" s="202"/>
      <c r="AAL140" s="202"/>
      <c r="AAM140" s="202"/>
      <c r="AAN140" s="202"/>
      <c r="AAO140" s="202"/>
      <c r="AAP140" s="202"/>
      <c r="AAQ140" s="202"/>
      <c r="AAR140" s="202"/>
      <c r="AAS140" s="202"/>
      <c r="AAT140" s="202"/>
      <c r="AAU140" s="202"/>
      <c r="AAV140" s="202"/>
      <c r="AAW140" s="202"/>
      <c r="AAX140" s="202"/>
      <c r="AAY140" s="202"/>
      <c r="AAZ140" s="202"/>
      <c r="ABA140" s="202"/>
      <c r="ABB140" s="202"/>
      <c r="ABC140" s="202"/>
      <c r="ABD140" s="202"/>
      <c r="ABE140" s="202"/>
      <c r="ABF140" s="202"/>
      <c r="ABG140" s="202"/>
      <c r="ABH140" s="202"/>
      <c r="ABI140" s="202"/>
      <c r="ABJ140" s="202"/>
      <c r="ABK140" s="202"/>
      <c r="ABL140" s="202"/>
      <c r="ABM140" s="202"/>
      <c r="ABN140" s="202"/>
      <c r="ABO140" s="202"/>
      <c r="ABP140" s="202"/>
      <c r="ABQ140" s="202"/>
      <c r="ABR140" s="202"/>
      <c r="ABS140" s="202"/>
      <c r="ABT140" s="202"/>
      <c r="ABU140" s="202"/>
      <c r="ABV140" s="202"/>
      <c r="ABW140" s="202"/>
      <c r="ABX140" s="202"/>
      <c r="ABY140" s="202"/>
      <c r="ABZ140" s="202"/>
      <c r="ACA140" s="202"/>
      <c r="ACB140" s="202"/>
      <c r="ACC140" s="202"/>
      <c r="ACD140" s="202"/>
      <c r="ACE140" s="202"/>
      <c r="ACF140" s="202"/>
      <c r="ACG140" s="202"/>
      <c r="ACH140" s="202"/>
      <c r="ACI140" s="202"/>
      <c r="ACJ140" s="202"/>
      <c r="ACK140" s="202"/>
      <c r="ACL140" s="202"/>
      <c r="ACM140" s="202"/>
      <c r="ACN140" s="202"/>
      <c r="ACO140" s="202"/>
      <c r="ACP140" s="202"/>
      <c r="ACQ140" s="202"/>
      <c r="ACR140" s="202"/>
      <c r="ACS140" s="202"/>
      <c r="ACT140" s="202"/>
      <c r="ACU140" s="202"/>
      <c r="ACV140" s="202"/>
      <c r="ACW140" s="202"/>
      <c r="ACX140" s="202"/>
      <c r="ACY140" s="202"/>
      <c r="ACZ140" s="202"/>
      <c r="ADA140" s="202"/>
      <c r="ADB140" s="202"/>
      <c r="ADC140" s="202"/>
      <c r="ADD140" s="202"/>
      <c r="ADE140" s="202"/>
      <c r="ADF140" s="202"/>
      <c r="ADG140" s="202"/>
      <c r="ADH140" s="202"/>
      <c r="ADI140" s="202"/>
      <c r="ADJ140" s="202"/>
      <c r="ADK140" s="202"/>
      <c r="ADL140" s="202"/>
      <c r="ADM140" s="202"/>
      <c r="ADN140" s="202"/>
      <c r="ADO140" s="202"/>
      <c r="ADP140" s="202"/>
      <c r="ADQ140" s="202"/>
      <c r="ADR140" s="202"/>
      <c r="ADS140" s="202"/>
      <c r="ADT140" s="202"/>
      <c r="ADU140" s="202"/>
      <c r="ADV140" s="202"/>
      <c r="ADW140" s="202"/>
      <c r="ADX140" s="202"/>
      <c r="ADY140" s="202"/>
      <c r="ADZ140" s="202"/>
      <c r="AEA140" s="202"/>
      <c r="AEB140" s="202"/>
      <c r="AEC140" s="202"/>
      <c r="AED140" s="202"/>
      <c r="AEE140" s="202"/>
      <c r="AEF140" s="202"/>
      <c r="AEG140" s="202"/>
      <c r="AEH140" s="202"/>
      <c r="AEI140" s="202"/>
      <c r="AEJ140" s="202"/>
      <c r="AEK140" s="202"/>
      <c r="AEL140" s="202"/>
      <c r="AEM140" s="202"/>
      <c r="AEN140" s="202"/>
      <c r="AEO140" s="202"/>
      <c r="AEP140" s="202"/>
      <c r="AEQ140" s="202"/>
      <c r="AER140" s="202"/>
      <c r="AES140" s="202"/>
      <c r="AET140" s="202"/>
      <c r="AEU140" s="202"/>
      <c r="AEV140" s="202"/>
      <c r="AEW140" s="202"/>
      <c r="AEX140" s="202"/>
      <c r="AEY140" s="202"/>
      <c r="AEZ140" s="202"/>
      <c r="AFA140" s="202"/>
      <c r="AFB140" s="202"/>
      <c r="AFC140" s="202"/>
      <c r="AFD140" s="202"/>
      <c r="AFE140" s="202"/>
      <c r="AFF140" s="202"/>
      <c r="AFG140" s="202"/>
      <c r="AFH140" s="202"/>
      <c r="AFI140" s="202"/>
      <c r="AFJ140" s="202"/>
      <c r="AFK140" s="202"/>
      <c r="AFL140" s="202"/>
      <c r="AFM140" s="202"/>
      <c r="AFN140" s="202"/>
      <c r="AFO140" s="202"/>
      <c r="AFP140" s="202"/>
      <c r="AFQ140" s="202"/>
      <c r="AFR140" s="202"/>
      <c r="AFS140" s="202"/>
      <c r="AFT140" s="202"/>
      <c r="AFU140" s="202"/>
      <c r="AFV140" s="202"/>
      <c r="AFW140" s="202"/>
      <c r="AFX140" s="202"/>
      <c r="AFY140" s="202"/>
      <c r="AFZ140" s="202"/>
      <c r="AGA140" s="202"/>
      <c r="AGB140" s="202"/>
      <c r="AGC140" s="202"/>
      <c r="AGD140" s="202"/>
      <c r="AGE140" s="202"/>
      <c r="AGF140" s="202"/>
      <c r="AGG140" s="202"/>
      <c r="AGH140" s="202"/>
      <c r="AGI140" s="202"/>
      <c r="AGJ140" s="202"/>
      <c r="AGK140" s="202"/>
      <c r="AGL140" s="202"/>
      <c r="AGM140" s="202"/>
      <c r="AGN140" s="202"/>
      <c r="AGO140" s="202"/>
      <c r="AGP140" s="202"/>
      <c r="AGQ140" s="202"/>
      <c r="AGR140" s="202"/>
      <c r="AGS140" s="202"/>
      <c r="AGT140" s="202"/>
      <c r="AGU140" s="202"/>
      <c r="AGV140" s="202"/>
      <c r="AGW140" s="202"/>
      <c r="AGX140" s="202"/>
      <c r="AGY140" s="202"/>
      <c r="AGZ140" s="202"/>
      <c r="AHA140" s="202"/>
      <c r="AHB140" s="202"/>
      <c r="AHC140" s="202"/>
      <c r="AHD140" s="202"/>
      <c r="AHE140" s="202"/>
      <c r="AHF140" s="202"/>
      <c r="AHG140" s="202"/>
      <c r="AHH140" s="202"/>
      <c r="AHI140" s="202"/>
      <c r="AHJ140" s="202"/>
      <c r="AHK140" s="202"/>
      <c r="AHL140" s="202"/>
      <c r="AHM140" s="202"/>
      <c r="AHN140" s="202"/>
      <c r="AHO140" s="202"/>
      <c r="AHP140" s="202"/>
      <c r="AHQ140" s="202"/>
      <c r="AHR140" s="202"/>
      <c r="AHS140" s="202"/>
      <c r="AHT140" s="202"/>
      <c r="AHU140" s="202"/>
      <c r="AHV140" s="202"/>
      <c r="AHW140" s="202"/>
      <c r="AHX140" s="202"/>
      <c r="AHY140" s="202"/>
      <c r="AHZ140" s="202"/>
      <c r="AIA140" s="202"/>
      <c r="AIB140" s="202"/>
      <c r="AIC140" s="202"/>
      <c r="AID140" s="202"/>
      <c r="AIE140" s="202"/>
      <c r="AIF140" s="202"/>
      <c r="AIG140" s="202"/>
      <c r="AIH140" s="202"/>
      <c r="AII140" s="202"/>
      <c r="AIJ140" s="202"/>
      <c r="AIK140" s="202"/>
      <c r="AIL140" s="202"/>
      <c r="AIM140" s="202"/>
      <c r="AIN140" s="202"/>
      <c r="AIO140" s="202"/>
      <c r="AIP140" s="202"/>
      <c r="AIQ140" s="202"/>
      <c r="AIR140" s="202"/>
      <c r="AIS140" s="202"/>
      <c r="AIT140" s="202"/>
      <c r="AIU140" s="202"/>
      <c r="AIV140" s="202"/>
      <c r="AIW140" s="202"/>
      <c r="AIX140" s="202"/>
      <c r="AIY140" s="202"/>
      <c r="AIZ140" s="202"/>
      <c r="AJA140" s="202"/>
      <c r="AJB140" s="202"/>
      <c r="AJC140" s="202"/>
      <c r="AJD140" s="202"/>
      <c r="AJE140" s="202"/>
      <c r="AJF140" s="202"/>
      <c r="AJG140" s="202"/>
      <c r="AJH140" s="202"/>
      <c r="AJI140" s="202"/>
      <c r="AJJ140" s="202"/>
      <c r="AJK140" s="202"/>
      <c r="AJL140" s="202"/>
      <c r="AJM140" s="202"/>
      <c r="AJN140" s="202"/>
      <c r="AJO140" s="202"/>
      <c r="AJP140" s="202"/>
      <c r="AJQ140" s="202"/>
      <c r="AJR140" s="202"/>
      <c r="AJS140" s="202"/>
      <c r="AJT140" s="202"/>
      <c r="AJU140" s="202"/>
      <c r="AJV140" s="202"/>
      <c r="AJW140" s="202"/>
      <c r="AJX140" s="202"/>
      <c r="AJY140" s="202"/>
      <c r="AJZ140" s="202"/>
      <c r="AKA140" s="202"/>
      <c r="AKB140" s="202"/>
      <c r="AKC140" s="202"/>
      <c r="AKD140" s="202"/>
      <c r="AKE140" s="202"/>
      <c r="AKF140" s="202"/>
      <c r="AKG140" s="202"/>
      <c r="AKH140" s="202"/>
      <c r="AKI140" s="202"/>
      <c r="AKJ140" s="202"/>
      <c r="AKK140" s="202"/>
      <c r="AKL140" s="202"/>
      <c r="AKM140" s="202"/>
      <c r="AKN140" s="202"/>
      <c r="AKO140" s="202"/>
      <c r="AKP140" s="202"/>
      <c r="AKQ140" s="202"/>
      <c r="AKR140" s="202"/>
      <c r="AKS140" s="202"/>
      <c r="AKT140" s="202"/>
      <c r="AKU140" s="202"/>
      <c r="AKV140" s="202"/>
      <c r="AKW140" s="202"/>
      <c r="AKX140" s="202"/>
      <c r="AKY140" s="202"/>
      <c r="AKZ140" s="202"/>
      <c r="ALA140" s="202"/>
      <c r="ALB140" s="202"/>
      <c r="ALC140" s="202"/>
      <c r="ALD140" s="202"/>
      <c r="ALE140" s="202"/>
      <c r="ALF140" s="202"/>
      <c r="ALG140" s="202"/>
      <c r="ALH140" s="202"/>
      <c r="ALI140" s="202"/>
      <c r="ALJ140" s="202"/>
      <c r="ALK140" s="202"/>
      <c r="ALL140" s="202"/>
      <c r="ALM140" s="202"/>
      <c r="ALN140" s="202"/>
      <c r="ALO140" s="202"/>
      <c r="ALP140" s="202"/>
      <c r="ALQ140" s="202"/>
      <c r="ALR140" s="202"/>
      <c r="ALS140" s="202"/>
      <c r="ALT140" s="202"/>
      <c r="ALU140" s="202"/>
      <c r="ALV140" s="202"/>
      <c r="ALW140" s="202"/>
      <c r="ALX140" s="202"/>
      <c r="ALY140" s="202"/>
      <c r="ALZ140" s="202"/>
      <c r="AMA140" s="202"/>
      <c r="AMB140" s="202"/>
      <c r="AMC140" s="202"/>
      <c r="AMD140" s="202"/>
      <c r="AME140" s="202"/>
      <c r="AMF140" s="202"/>
      <c r="AMG140" s="202"/>
      <c r="AMH140" s="202"/>
      <c r="AMI140" s="202"/>
      <c r="AMJ140" s="202"/>
    </row>
    <row r="141" spans="1:1024" ht="20.25" customHeight="1">
      <c r="A141" s="601">
        <v>1</v>
      </c>
      <c r="B141" s="668" t="s">
        <v>46</v>
      </c>
      <c r="C141" s="630"/>
      <c r="D141" s="585"/>
      <c r="E141" s="602"/>
      <c r="F141" s="602"/>
      <c r="G141" s="602"/>
      <c r="H141" s="326"/>
      <c r="I141" s="602"/>
      <c r="J141" s="176"/>
      <c r="K141" s="176"/>
      <c r="L141" s="602"/>
      <c r="M141" s="109"/>
      <c r="N141" s="109"/>
      <c r="O141" s="160"/>
      <c r="P141" s="110"/>
      <c r="Q141" s="111"/>
      <c r="R141" s="268"/>
      <c r="S141" s="602"/>
      <c r="T141" s="621"/>
      <c r="U141" s="602"/>
      <c r="V141" s="326"/>
      <c r="W141" s="602"/>
      <c r="X141" s="176"/>
      <c r="Y141" s="176"/>
      <c r="Z141" s="602"/>
      <c r="AA141" s="109"/>
      <c r="AB141" s="109"/>
      <c r="AC141" s="160"/>
      <c r="AD141" s="110"/>
      <c r="AE141" s="111"/>
      <c r="AF141" s="176"/>
      <c r="AG141" s="602"/>
      <c r="AH141" s="602"/>
      <c r="AI141" s="602"/>
      <c r="AJ141" s="220"/>
      <c r="AK141" s="571"/>
      <c r="AL141" s="14"/>
    </row>
    <row r="142" spans="1:1024" ht="20.25" customHeight="1">
      <c r="A142" s="603">
        <v>2</v>
      </c>
      <c r="B142" s="609" t="s">
        <v>22</v>
      </c>
      <c r="C142" s="470" t="s">
        <v>90</v>
      </c>
      <c r="D142" s="588">
        <f>AK105</f>
        <v>22</v>
      </c>
      <c r="E142" s="513"/>
      <c r="F142" s="513"/>
      <c r="G142" s="513"/>
      <c r="H142" s="513">
        <v>2</v>
      </c>
      <c r="I142" s="513"/>
      <c r="J142" s="512"/>
      <c r="K142" s="512"/>
      <c r="L142" s="513">
        <v>2</v>
      </c>
      <c r="M142" s="113"/>
      <c r="N142" s="113"/>
      <c r="O142" s="114">
        <v>2</v>
      </c>
      <c r="P142" s="114"/>
      <c r="Q142" s="115"/>
      <c r="R142" s="270"/>
      <c r="S142" s="513"/>
      <c r="T142" s="161"/>
      <c r="U142" s="513"/>
      <c r="V142" s="513">
        <v>2</v>
      </c>
      <c r="W142" s="513"/>
      <c r="X142" s="512"/>
      <c r="Y142" s="512"/>
      <c r="Z142" s="513">
        <v>2</v>
      </c>
      <c r="AA142" s="113"/>
      <c r="AB142" s="177">
        <v>2</v>
      </c>
      <c r="AC142" s="114">
        <v>2</v>
      </c>
      <c r="AD142" s="114"/>
      <c r="AE142" s="115"/>
      <c r="AF142" s="512"/>
      <c r="AG142" s="513"/>
      <c r="AH142" s="513"/>
      <c r="AI142" s="513"/>
      <c r="AJ142" s="220">
        <f t="shared" ref="AJ142:AJ145" si="30">SUM(E142:AI142)</f>
        <v>14</v>
      </c>
      <c r="AK142" s="571">
        <f t="shared" ref="AK142:AK145" si="31">D142-AJ142</f>
        <v>8</v>
      </c>
      <c r="AL142" s="14"/>
    </row>
    <row r="143" spans="1:1024" ht="20.25">
      <c r="A143" s="603">
        <v>3</v>
      </c>
      <c r="B143" s="348" t="s">
        <v>24</v>
      </c>
      <c r="C143" s="473" t="s">
        <v>48</v>
      </c>
      <c r="D143" s="588">
        <f>AK106</f>
        <v>12</v>
      </c>
      <c r="E143" s="513">
        <v>2</v>
      </c>
      <c r="F143" s="513"/>
      <c r="G143" s="513"/>
      <c r="H143" s="513"/>
      <c r="I143" s="513"/>
      <c r="J143" s="512"/>
      <c r="K143" s="512"/>
      <c r="L143" s="513">
        <v>2</v>
      </c>
      <c r="M143" s="113"/>
      <c r="N143" s="113"/>
      <c r="O143" s="114"/>
      <c r="P143" s="116"/>
      <c r="Q143" s="115"/>
      <c r="R143" s="270"/>
      <c r="S143" s="513">
        <v>2</v>
      </c>
      <c r="T143" s="161"/>
      <c r="U143" s="513"/>
      <c r="V143" s="515"/>
      <c r="W143" s="515"/>
      <c r="X143" s="167"/>
      <c r="Y143" s="512"/>
      <c r="Z143" s="513">
        <v>2</v>
      </c>
      <c r="AA143" s="113"/>
      <c r="AB143" s="113"/>
      <c r="AC143" s="114"/>
      <c r="AD143" s="114"/>
      <c r="AE143" s="115"/>
      <c r="AF143" s="512"/>
      <c r="AG143" s="513">
        <v>2</v>
      </c>
      <c r="AH143" s="515"/>
      <c r="AI143" s="513"/>
      <c r="AJ143" s="220">
        <f t="shared" si="30"/>
        <v>10</v>
      </c>
      <c r="AK143" s="571">
        <f t="shared" si="31"/>
        <v>2</v>
      </c>
      <c r="AL143" s="14"/>
    </row>
    <row r="144" spans="1:1024" ht="20.25" customHeight="1">
      <c r="A144" s="604"/>
      <c r="B144" s="673" t="s">
        <v>28</v>
      </c>
      <c r="C144" s="350" t="s">
        <v>143</v>
      </c>
      <c r="D144" s="588">
        <f>AK107</f>
        <v>28</v>
      </c>
      <c r="E144" s="174"/>
      <c r="F144" s="179">
        <v>2</v>
      </c>
      <c r="G144" s="174"/>
      <c r="H144" s="266">
        <v>2</v>
      </c>
      <c r="I144" s="174"/>
      <c r="J144" s="372"/>
      <c r="K144" s="162"/>
      <c r="L144" s="174"/>
      <c r="M144" s="120">
        <v>2</v>
      </c>
      <c r="N144" s="377">
        <v>2</v>
      </c>
      <c r="O144" s="121"/>
      <c r="P144" s="121"/>
      <c r="Q144" s="122"/>
      <c r="R144" s="271"/>
      <c r="S144" s="174"/>
      <c r="T144" s="179"/>
      <c r="U144" s="266">
        <v>2</v>
      </c>
      <c r="V144" s="266"/>
      <c r="W144" s="266">
        <v>2</v>
      </c>
      <c r="X144" s="372"/>
      <c r="Y144" s="162"/>
      <c r="Z144" s="174"/>
      <c r="AA144" s="120">
        <v>2</v>
      </c>
      <c r="AB144" s="120"/>
      <c r="AC144" s="1236">
        <v>2</v>
      </c>
      <c r="AD144" s="378">
        <v>2</v>
      </c>
      <c r="AE144" s="122"/>
      <c r="AF144" s="162"/>
      <c r="AG144" s="174"/>
      <c r="AH144" s="120">
        <v>2</v>
      </c>
      <c r="AI144" s="377">
        <v>2</v>
      </c>
      <c r="AJ144" s="220">
        <f t="shared" si="30"/>
        <v>22</v>
      </c>
      <c r="AK144" s="571">
        <f t="shared" si="31"/>
        <v>6</v>
      </c>
      <c r="AL144" s="14"/>
    </row>
    <row r="145" spans="1:45" ht="20.25">
      <c r="A145" s="605">
        <v>4</v>
      </c>
      <c r="B145" s="136" t="s">
        <v>32</v>
      </c>
      <c r="C145" s="103" t="s">
        <v>141</v>
      </c>
      <c r="D145" s="588">
        <f>AK108</f>
        <v>20</v>
      </c>
      <c r="E145" s="404"/>
      <c r="F145" s="615">
        <v>2</v>
      </c>
      <c r="G145" s="615"/>
      <c r="H145" s="617">
        <v>2</v>
      </c>
      <c r="I145" s="617"/>
      <c r="J145" s="167"/>
      <c r="K145" s="512"/>
      <c r="L145" s="513"/>
      <c r="M145" s="513"/>
      <c r="N145" s="513"/>
      <c r="O145" s="513">
        <v>2</v>
      </c>
      <c r="P145" s="513"/>
      <c r="Q145" s="167"/>
      <c r="R145" s="512"/>
      <c r="S145" s="404"/>
      <c r="T145" s="607"/>
      <c r="U145" s="615"/>
      <c r="V145" s="617">
        <v>2</v>
      </c>
      <c r="W145" s="617"/>
      <c r="X145" s="167"/>
      <c r="Y145" s="512"/>
      <c r="Z145" s="513"/>
      <c r="AA145" s="513"/>
      <c r="AB145" s="513"/>
      <c r="AC145" s="513">
        <v>2</v>
      </c>
      <c r="AD145" s="515"/>
      <c r="AE145" s="167"/>
      <c r="AF145" s="512"/>
      <c r="AG145" s="513"/>
      <c r="AH145" s="513">
        <v>2</v>
      </c>
      <c r="AI145" s="285"/>
      <c r="AJ145" s="220">
        <f t="shared" si="30"/>
        <v>12</v>
      </c>
      <c r="AK145" s="571">
        <f t="shared" si="31"/>
        <v>8</v>
      </c>
      <c r="AL145" s="14"/>
    </row>
    <row r="146" spans="1:45" ht="20.25">
      <c r="A146" s="69"/>
      <c r="B146" s="32" t="s">
        <v>51</v>
      </c>
      <c r="C146" s="94"/>
      <c r="D146" s="257"/>
      <c r="E146" s="127"/>
      <c r="F146" s="125"/>
      <c r="G146" s="125"/>
      <c r="H146" s="125"/>
      <c r="I146" s="125"/>
      <c r="J146" s="163"/>
      <c r="K146" s="126"/>
      <c r="L146" s="125"/>
      <c r="M146" s="125"/>
      <c r="N146" s="125"/>
      <c r="O146" s="125"/>
      <c r="P146" s="125"/>
      <c r="Q146" s="163"/>
      <c r="R146" s="126"/>
      <c r="S146" s="125"/>
      <c r="T146" s="180"/>
      <c r="U146" s="125"/>
      <c r="V146" s="125"/>
      <c r="W146" s="164"/>
      <c r="X146" s="163"/>
      <c r="Y146" s="126"/>
      <c r="Z146" s="125"/>
      <c r="AA146" s="125"/>
      <c r="AB146" s="125"/>
      <c r="AC146" s="125"/>
      <c r="AD146" s="164"/>
      <c r="AE146" s="163"/>
      <c r="AF146" s="126"/>
      <c r="AG146" s="125"/>
      <c r="AH146" s="125"/>
      <c r="AI146" s="227"/>
      <c r="AJ146" s="72">
        <f t="shared" ref="AJ146:AJ148" si="32">SUM(E146:AI146)</f>
        <v>0</v>
      </c>
      <c r="AK146" s="624">
        <f t="shared" ref="AK146:AK148" si="33">D146-AJ146</f>
        <v>0</v>
      </c>
      <c r="AL146" s="14"/>
    </row>
    <row r="147" spans="1:45" ht="20.25">
      <c r="A147" s="597"/>
      <c r="B147" s="321"/>
      <c r="C147" s="610"/>
      <c r="D147" s="611"/>
      <c r="E147" s="689"/>
      <c r="F147" s="602"/>
      <c r="G147" s="602"/>
      <c r="H147" s="602"/>
      <c r="I147" s="602"/>
      <c r="J147" s="312"/>
      <c r="K147" s="176"/>
      <c r="L147" s="602"/>
      <c r="M147" s="602"/>
      <c r="N147" s="602"/>
      <c r="O147" s="602"/>
      <c r="P147" s="602"/>
      <c r="Q147" s="312"/>
      <c r="R147" s="176"/>
      <c r="S147" s="602"/>
      <c r="T147" s="621"/>
      <c r="U147" s="602"/>
      <c r="V147" s="602"/>
      <c r="W147" s="326"/>
      <c r="X147" s="312"/>
      <c r="Y147" s="176"/>
      <c r="Z147" s="602"/>
      <c r="AA147" s="602"/>
      <c r="AB147" s="602"/>
      <c r="AC147" s="602"/>
      <c r="AD147" s="326"/>
      <c r="AE147" s="312"/>
      <c r="AF147" s="176"/>
      <c r="AG147" s="602"/>
      <c r="AH147" s="602"/>
      <c r="AI147" s="625"/>
      <c r="AJ147" s="220">
        <f t="shared" si="32"/>
        <v>0</v>
      </c>
      <c r="AK147" s="571">
        <f t="shared" si="33"/>
        <v>0</v>
      </c>
      <c r="AL147" s="14"/>
    </row>
    <row r="148" spans="1:45" ht="20.25">
      <c r="A148" s="83"/>
      <c r="B148" s="553"/>
      <c r="C148" s="690"/>
      <c r="D148" s="600"/>
      <c r="E148" s="675"/>
      <c r="F148" s="404"/>
      <c r="G148" s="404"/>
      <c r="H148" s="404"/>
      <c r="I148" s="404"/>
      <c r="J148" s="644"/>
      <c r="K148" s="403"/>
      <c r="L148" s="404"/>
      <c r="M148" s="404"/>
      <c r="N148" s="404"/>
      <c r="O148" s="404"/>
      <c r="P148" s="404"/>
      <c r="Q148" s="644"/>
      <c r="R148" s="403"/>
      <c r="S148" s="404"/>
      <c r="T148" s="530"/>
      <c r="U148" s="404"/>
      <c r="V148" s="404"/>
      <c r="W148" s="405"/>
      <c r="X148" s="403"/>
      <c r="Y148" s="403"/>
      <c r="Z148" s="404"/>
      <c r="AA148" s="404"/>
      <c r="AB148" s="404"/>
      <c r="AC148" s="404"/>
      <c r="AD148" s="405"/>
      <c r="AE148" s="644"/>
      <c r="AF148" s="403"/>
      <c r="AG148" s="404"/>
      <c r="AH148" s="404"/>
      <c r="AI148" s="626"/>
      <c r="AJ148" s="385">
        <f t="shared" si="32"/>
        <v>0</v>
      </c>
      <c r="AK148" s="629">
        <f t="shared" si="33"/>
        <v>0</v>
      </c>
      <c r="AL148" s="14"/>
    </row>
    <row r="149" spans="1:45" s="9" customFormat="1" ht="18.75">
      <c r="A149" s="14"/>
      <c r="B149" s="17"/>
      <c r="C149" s="17"/>
      <c r="D149" s="17"/>
      <c r="E149" s="20" t="s">
        <v>54</v>
      </c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172"/>
      <c r="W149" s="20"/>
      <c r="X149" s="20"/>
      <c r="Y149" s="20"/>
      <c r="Z149" s="175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4"/>
    </row>
    <row r="150" spans="1:45" s="9" customFormat="1" ht="18.75">
      <c r="A150" s="14"/>
      <c r="B150" s="17"/>
      <c r="C150" s="17"/>
      <c r="D150" s="17"/>
      <c r="E150" s="1256" t="s">
        <v>102</v>
      </c>
      <c r="F150" s="1256"/>
      <c r="G150" s="1256"/>
      <c r="H150" s="1256"/>
      <c r="I150" s="1256"/>
      <c r="J150" s="1256"/>
      <c r="K150" s="1256"/>
      <c r="L150" s="1256"/>
      <c r="M150" s="1256"/>
      <c r="N150" s="1256"/>
      <c r="O150" s="1256"/>
      <c r="P150" s="1256"/>
      <c r="Q150" s="1256"/>
      <c r="R150" s="1256"/>
      <c r="S150" s="1256"/>
      <c r="T150" s="1256"/>
      <c r="U150" s="1256"/>
      <c r="V150" s="1256"/>
      <c r="W150" s="1256"/>
      <c r="X150" s="1256"/>
      <c r="Y150" s="1256"/>
      <c r="Z150" s="1256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4"/>
      <c r="AS150" s="646"/>
    </row>
    <row r="151" spans="1:45" s="9" customFormat="1" ht="18.75">
      <c r="A151" s="14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7"/>
      <c r="AJ151" s="17"/>
      <c r="AK151" s="17"/>
      <c r="AL151" s="14"/>
    </row>
    <row r="152" spans="1:45" ht="18.75">
      <c r="B152" s="1257" t="s">
        <v>0</v>
      </c>
      <c r="C152" s="1257"/>
      <c r="D152" s="1257"/>
      <c r="E152" s="1257"/>
      <c r="F152" s="1257"/>
      <c r="G152" s="1257"/>
      <c r="H152" s="1257"/>
      <c r="I152" s="1257"/>
      <c r="J152" s="1257"/>
      <c r="K152" s="1257"/>
      <c r="L152" s="1257"/>
      <c r="M152" s="1257"/>
      <c r="N152" s="1257"/>
      <c r="O152" s="1257"/>
      <c r="P152" s="1257"/>
      <c r="Q152" s="1257"/>
      <c r="R152" s="1257"/>
      <c r="S152" s="1257"/>
      <c r="T152" s="1257"/>
      <c r="U152" s="1257"/>
      <c r="V152" s="1257"/>
      <c r="W152" s="1257"/>
      <c r="X152" s="1257"/>
      <c r="Y152" s="1257"/>
      <c r="Z152" s="1257"/>
      <c r="AA152" s="1257"/>
      <c r="AB152" s="1257"/>
      <c r="AC152" s="1257"/>
      <c r="AD152" s="1257"/>
      <c r="AE152" s="1257"/>
      <c r="AF152" s="1257"/>
      <c r="AG152" s="1257"/>
      <c r="AH152" s="1257"/>
      <c r="AI152" s="175"/>
      <c r="AJ152" s="175"/>
      <c r="AK152" s="175"/>
    </row>
    <row r="153" spans="1:45" ht="24.75" customHeight="1">
      <c r="A153" s="14"/>
      <c r="B153" s="1258" t="s">
        <v>121</v>
      </c>
      <c r="C153" s="1258"/>
      <c r="D153" s="1258"/>
      <c r="E153" s="1258"/>
      <c r="F153" s="1258"/>
      <c r="G153" s="1258"/>
      <c r="H153" s="1258"/>
      <c r="I153" s="1258"/>
      <c r="J153" s="1258"/>
      <c r="K153" s="1258"/>
      <c r="L153" s="1258"/>
      <c r="M153" s="1258"/>
      <c r="N153" s="1258"/>
      <c r="O153" s="1258"/>
      <c r="P153" s="1258"/>
      <c r="Q153" s="1258"/>
      <c r="R153" s="1258"/>
      <c r="S153" s="1258"/>
      <c r="T153" s="1258"/>
      <c r="U153" s="1258"/>
      <c r="V153" s="1258"/>
      <c r="W153" s="1258"/>
      <c r="X153" s="1258"/>
      <c r="Y153" s="1258"/>
      <c r="Z153" s="1258"/>
      <c r="AA153" s="1258"/>
      <c r="AB153" s="1258"/>
      <c r="AC153" s="1258"/>
      <c r="AD153" s="1258"/>
      <c r="AE153" s="1258"/>
      <c r="AF153" s="1258"/>
      <c r="AG153" s="1258"/>
      <c r="AH153" s="1258"/>
      <c r="AI153" s="1258"/>
      <c r="AJ153" s="1258"/>
      <c r="AK153" s="19">
        <v>2025</v>
      </c>
      <c r="AL153" s="14"/>
    </row>
    <row r="154" spans="1:45" ht="18.75">
      <c r="A154" s="14"/>
      <c r="B154" s="15"/>
      <c r="C154" s="16" t="s">
        <v>67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68"/>
      <c r="W154" s="17"/>
      <c r="X154" s="17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4"/>
    </row>
    <row r="155" spans="1:45" ht="29.25" customHeight="1">
      <c r="A155" s="18"/>
      <c r="B155" s="19" t="s">
        <v>3</v>
      </c>
      <c r="C155" s="20" t="s">
        <v>68</v>
      </c>
      <c r="D155" s="16"/>
      <c r="E155" s="1259" t="s">
        <v>5</v>
      </c>
      <c r="F155" s="1259"/>
      <c r="G155" s="1259"/>
      <c r="H155" s="16">
        <v>1</v>
      </c>
      <c r="I155" s="16"/>
      <c r="J155" s="1259"/>
      <c r="K155" s="1259"/>
      <c r="L155" s="1259"/>
      <c r="M155" s="1259"/>
      <c r="N155" s="1259"/>
      <c r="O155" s="1259"/>
      <c r="P155" s="1259"/>
      <c r="Q155" s="1259"/>
      <c r="R155" s="1259"/>
      <c r="S155" s="1259"/>
      <c r="T155" s="16"/>
      <c r="U155" s="16"/>
      <c r="V155" s="1259" t="s">
        <v>6</v>
      </c>
      <c r="W155" s="1259"/>
      <c r="X155" s="1259"/>
      <c r="Y155" s="1259"/>
      <c r="Z155" s="16"/>
      <c r="AA155" s="1260" t="s">
        <v>176</v>
      </c>
      <c r="AB155" s="1260"/>
      <c r="AC155" s="1260"/>
      <c r="AD155" s="1260"/>
      <c r="AE155" s="16"/>
      <c r="AF155" s="16"/>
      <c r="AG155" s="16"/>
      <c r="AH155" s="1259" t="s">
        <v>8</v>
      </c>
      <c r="AI155" s="1259"/>
      <c r="AJ155" s="15"/>
      <c r="AK155" s="15"/>
      <c r="AL155" s="14"/>
    </row>
    <row r="156" spans="1:45" ht="19.5" customHeight="1">
      <c r="A156" s="21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169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17"/>
      <c r="AK156" s="17"/>
      <c r="AL156" s="14"/>
    </row>
    <row r="157" spans="1:45" ht="18.75">
      <c r="A157" s="23"/>
      <c r="B157" s="24"/>
      <c r="C157" s="25"/>
      <c r="D157" s="24"/>
      <c r="E157" s="1254" t="s">
        <v>9</v>
      </c>
      <c r="F157" s="1254"/>
      <c r="G157" s="1254"/>
      <c r="H157" s="1254"/>
      <c r="I157" s="1254"/>
      <c r="J157" s="1254"/>
      <c r="K157" s="1254"/>
      <c r="L157" s="1254"/>
      <c r="M157" s="1254"/>
      <c r="N157" s="1254"/>
      <c r="O157" s="1254"/>
      <c r="P157" s="1254"/>
      <c r="Q157" s="1254"/>
      <c r="R157" s="1254"/>
      <c r="S157" s="1254"/>
      <c r="T157" s="1254"/>
      <c r="U157" s="1254"/>
      <c r="V157" s="1254"/>
      <c r="W157" s="1254"/>
      <c r="X157" s="1254"/>
      <c r="Y157" s="1254"/>
      <c r="Z157" s="1254"/>
      <c r="AA157" s="1254"/>
      <c r="AB157" s="1254"/>
      <c r="AC157" s="1254"/>
      <c r="AD157" s="1254"/>
      <c r="AE157" s="1254"/>
      <c r="AF157" s="1254"/>
      <c r="AG157" s="1254"/>
      <c r="AH157" s="1254"/>
      <c r="AI157" s="1255"/>
      <c r="AJ157" s="24"/>
      <c r="AK157" s="24"/>
      <c r="AL157" s="14"/>
    </row>
    <row r="158" spans="1:45" ht="18.75">
      <c r="A158" s="26"/>
      <c r="B158" s="27"/>
      <c r="C158" s="28"/>
      <c r="D158" s="27"/>
      <c r="E158" s="29" t="s">
        <v>11</v>
      </c>
      <c r="F158" s="30"/>
      <c r="G158" s="30"/>
      <c r="H158" s="30"/>
      <c r="I158" s="30"/>
      <c r="J158" s="30" t="s">
        <v>10</v>
      </c>
      <c r="K158" s="30"/>
      <c r="L158" s="30"/>
      <c r="M158" s="30"/>
      <c r="N158" s="30"/>
      <c r="O158" s="30"/>
      <c r="P158" s="30"/>
      <c r="Q158" s="170" t="s">
        <v>11</v>
      </c>
      <c r="R158" s="30"/>
      <c r="S158" s="30"/>
      <c r="T158" s="30"/>
      <c r="U158" s="30"/>
      <c r="V158" s="170"/>
      <c r="W158" s="30"/>
      <c r="X158" s="30" t="s">
        <v>10</v>
      </c>
      <c r="Y158" s="30"/>
      <c r="Z158" s="30"/>
      <c r="AA158" s="30"/>
      <c r="AB158" s="30"/>
      <c r="AC158" s="30"/>
      <c r="AD158" s="30"/>
      <c r="AE158" s="170" t="s">
        <v>11</v>
      </c>
      <c r="AF158" s="30"/>
      <c r="AG158" s="30"/>
      <c r="AH158" s="30"/>
      <c r="AI158" s="187"/>
      <c r="AJ158" s="188"/>
      <c r="AK158" s="188"/>
      <c r="AL158" s="14"/>
    </row>
    <row r="159" spans="1:45" s="6" customFormat="1" ht="71.25" customHeight="1">
      <c r="A159" s="31" t="s">
        <v>12</v>
      </c>
      <c r="B159" s="32" t="s">
        <v>13</v>
      </c>
      <c r="C159" s="33" t="s">
        <v>14</v>
      </c>
      <c r="D159" s="34" t="s">
        <v>15</v>
      </c>
      <c r="E159" s="35">
        <v>1</v>
      </c>
      <c r="F159" s="36">
        <v>2</v>
      </c>
      <c r="G159" s="36">
        <v>3</v>
      </c>
      <c r="H159" s="36">
        <v>4</v>
      </c>
      <c r="I159" s="139">
        <v>5</v>
      </c>
      <c r="J159" s="36">
        <v>6</v>
      </c>
      <c r="K159" s="36">
        <v>7</v>
      </c>
      <c r="L159" s="36">
        <v>8</v>
      </c>
      <c r="M159" s="36">
        <v>9</v>
      </c>
      <c r="N159" s="36">
        <v>10</v>
      </c>
      <c r="O159" s="36">
        <v>11</v>
      </c>
      <c r="P159" s="36">
        <v>12</v>
      </c>
      <c r="Q159" s="171">
        <v>13</v>
      </c>
      <c r="R159" s="36">
        <v>14</v>
      </c>
      <c r="S159" s="36">
        <v>15</v>
      </c>
      <c r="T159" s="36">
        <v>16</v>
      </c>
      <c r="U159" s="36">
        <v>17</v>
      </c>
      <c r="V159" s="139">
        <v>18</v>
      </c>
      <c r="W159" s="36">
        <v>19</v>
      </c>
      <c r="X159" s="171">
        <v>20</v>
      </c>
      <c r="Y159" s="36">
        <v>21</v>
      </c>
      <c r="Z159" s="36">
        <v>22</v>
      </c>
      <c r="AA159" s="36">
        <v>23</v>
      </c>
      <c r="AB159" s="36">
        <v>24</v>
      </c>
      <c r="AC159" s="36">
        <v>25</v>
      </c>
      <c r="AD159" s="36">
        <v>26</v>
      </c>
      <c r="AE159" s="171">
        <v>27</v>
      </c>
      <c r="AF159" s="36">
        <v>28</v>
      </c>
      <c r="AG159" s="36">
        <v>29</v>
      </c>
      <c r="AH159" s="36">
        <v>30</v>
      </c>
      <c r="AI159" s="190">
        <v>31</v>
      </c>
      <c r="AJ159" s="191" t="s">
        <v>16</v>
      </c>
      <c r="AK159" s="191" t="s">
        <v>17</v>
      </c>
      <c r="AL159" s="14"/>
    </row>
    <row r="160" spans="1:45" ht="20.25">
      <c r="A160" s="37">
        <v>1</v>
      </c>
      <c r="B160" s="537" t="s">
        <v>18</v>
      </c>
      <c r="C160" s="77" t="s">
        <v>112</v>
      </c>
      <c r="D160" s="108">
        <f t="shared" ref="D160:D174" si="34">AK125</f>
        <v>0</v>
      </c>
      <c r="E160" s="161"/>
      <c r="F160" s="161"/>
      <c r="G160" s="512"/>
      <c r="H160" s="512"/>
      <c r="I160" s="513"/>
      <c r="J160" s="513"/>
      <c r="K160" s="161"/>
      <c r="L160" s="513"/>
      <c r="M160" s="161"/>
      <c r="N160" s="512"/>
      <c r="O160" s="270"/>
      <c r="P160" s="113"/>
      <c r="Q160" s="113"/>
      <c r="R160" s="173"/>
      <c r="S160" s="114"/>
      <c r="T160" s="114"/>
      <c r="U160" s="512"/>
      <c r="V160" s="512"/>
      <c r="W160" s="513"/>
      <c r="X160" s="513"/>
      <c r="Y160" s="513"/>
      <c r="Z160" s="513"/>
      <c r="AA160" s="513"/>
      <c r="AB160" s="512"/>
      <c r="AC160" s="270"/>
      <c r="AD160" s="113"/>
      <c r="AE160" s="513"/>
      <c r="AF160" s="513"/>
      <c r="AG160" s="513"/>
      <c r="AH160" s="513"/>
      <c r="AI160" s="512"/>
      <c r="AJ160" s="220">
        <f>SUM(E160:AI160)</f>
        <v>0</v>
      </c>
      <c r="AK160" s="571">
        <f>D160-AJ160</f>
        <v>0</v>
      </c>
      <c r="AL160" s="14"/>
    </row>
    <row r="161" spans="1:1024" ht="20.25">
      <c r="A161" s="44">
        <v>2</v>
      </c>
      <c r="B161" s="321" t="s">
        <v>21</v>
      </c>
      <c r="C161" s="46" t="s">
        <v>74</v>
      </c>
      <c r="D161" s="112">
        <f t="shared" si="34"/>
        <v>8</v>
      </c>
      <c r="E161" s="161"/>
      <c r="F161" s="161"/>
      <c r="G161" s="512"/>
      <c r="H161" s="512"/>
      <c r="I161" s="513"/>
      <c r="J161" s="515">
        <v>2</v>
      </c>
      <c r="K161" s="161"/>
      <c r="L161" s="513"/>
      <c r="M161" s="513">
        <v>2</v>
      </c>
      <c r="N161" s="512"/>
      <c r="O161" s="270"/>
      <c r="P161" s="177">
        <v>2</v>
      </c>
      <c r="Q161" s="113"/>
      <c r="R161" s="113"/>
      <c r="S161" s="114"/>
      <c r="T161" s="114">
        <v>2</v>
      </c>
      <c r="U161" s="512"/>
      <c r="V161" s="512"/>
      <c r="W161" s="513"/>
      <c r="X161" s="513"/>
      <c r="Y161" s="513"/>
      <c r="Z161" s="513"/>
      <c r="AA161" s="513"/>
      <c r="AB161" s="512"/>
      <c r="AC161" s="270"/>
      <c r="AD161" s="113"/>
      <c r="AE161" s="513"/>
      <c r="AF161" s="513"/>
      <c r="AG161" s="513"/>
      <c r="AH161" s="513"/>
      <c r="AI161" s="512"/>
      <c r="AJ161" s="220">
        <f t="shared" ref="AJ161:AJ174" si="35">SUM(E161:AI161)</f>
        <v>8</v>
      </c>
      <c r="AK161" s="571">
        <f t="shared" ref="AK161:AK174" si="36">D161-AJ161</f>
        <v>0</v>
      </c>
      <c r="AL161" s="14"/>
    </row>
    <row r="162" spans="1:1024" ht="20.25" customHeight="1">
      <c r="A162" s="44">
        <v>3</v>
      </c>
      <c r="B162" s="321" t="s">
        <v>22</v>
      </c>
      <c r="C162" s="54" t="s">
        <v>152</v>
      </c>
      <c r="D162" s="112">
        <f t="shared" si="34"/>
        <v>8</v>
      </c>
      <c r="E162" s="183"/>
      <c r="F162" s="161"/>
      <c r="G162" s="512"/>
      <c r="H162" s="512"/>
      <c r="I162" s="513">
        <v>2</v>
      </c>
      <c r="J162" s="177"/>
      <c r="K162" s="173"/>
      <c r="L162" s="50">
        <v>2</v>
      </c>
      <c r="M162" s="114"/>
      <c r="N162" s="115"/>
      <c r="O162" s="270"/>
      <c r="P162" s="113"/>
      <c r="Q162" s="177">
        <v>2</v>
      </c>
      <c r="R162" s="113"/>
      <c r="S162" s="114">
        <v>2</v>
      </c>
      <c r="T162" s="114"/>
      <c r="U162" s="167"/>
      <c r="V162" s="167"/>
      <c r="W162" s="513"/>
      <c r="X162" s="113"/>
      <c r="Y162" s="113"/>
      <c r="Z162" s="116"/>
      <c r="AA162" s="114"/>
      <c r="AB162" s="115"/>
      <c r="AC162" s="270"/>
      <c r="AD162" s="113"/>
      <c r="AE162" s="513"/>
      <c r="AF162" s="513"/>
      <c r="AG162" s="515"/>
      <c r="AH162" s="513"/>
      <c r="AI162" s="512"/>
      <c r="AJ162" s="220">
        <f t="shared" si="35"/>
        <v>8</v>
      </c>
      <c r="AK162" s="571">
        <f t="shared" si="36"/>
        <v>0</v>
      </c>
      <c r="AL162" s="14"/>
    </row>
    <row r="163" spans="1:1024" ht="20.25" customHeight="1">
      <c r="A163" s="44">
        <v>4</v>
      </c>
      <c r="B163" s="321" t="s">
        <v>24</v>
      </c>
      <c r="C163" s="691" t="s">
        <v>76</v>
      </c>
      <c r="D163" s="112">
        <f t="shared" si="34"/>
        <v>2</v>
      </c>
      <c r="E163" s="161"/>
      <c r="F163" s="161"/>
      <c r="G163" s="512"/>
      <c r="H163" s="512"/>
      <c r="I163" s="513">
        <v>2</v>
      </c>
      <c r="J163" s="113"/>
      <c r="K163" s="406"/>
      <c r="L163" s="114"/>
      <c r="M163" s="114"/>
      <c r="N163" s="115"/>
      <c r="O163" s="270"/>
      <c r="P163" s="173"/>
      <c r="Q163" s="113"/>
      <c r="R163" s="113"/>
      <c r="S163" s="114"/>
      <c r="T163" s="114"/>
      <c r="U163" s="512"/>
      <c r="V163" s="512"/>
      <c r="W163" s="513"/>
      <c r="X163" s="113"/>
      <c r="Y163" s="113"/>
      <c r="Z163" s="114"/>
      <c r="AA163" s="114"/>
      <c r="AB163" s="115"/>
      <c r="AC163" s="270"/>
      <c r="AD163" s="113"/>
      <c r="AE163" s="513"/>
      <c r="AF163" s="513"/>
      <c r="AG163" s="513"/>
      <c r="AH163" s="513"/>
      <c r="AI163" s="512"/>
      <c r="AJ163" s="220">
        <f t="shared" si="35"/>
        <v>2</v>
      </c>
      <c r="AK163" s="571">
        <f t="shared" si="36"/>
        <v>0</v>
      </c>
      <c r="AL163" s="14"/>
    </row>
    <row r="164" spans="1:1024" ht="20.25" customHeight="1">
      <c r="A164" s="44">
        <v>5</v>
      </c>
      <c r="B164" s="542" t="s">
        <v>26</v>
      </c>
      <c r="C164" s="54" t="s">
        <v>27</v>
      </c>
      <c r="D164" s="112">
        <f t="shared" si="34"/>
        <v>0</v>
      </c>
      <c r="E164" s="161"/>
      <c r="F164" s="161"/>
      <c r="G164" s="512"/>
      <c r="H164" s="512"/>
      <c r="I164" s="513"/>
      <c r="J164" s="173"/>
      <c r="K164" s="173"/>
      <c r="L164" s="114"/>
      <c r="M164" s="114"/>
      <c r="N164" s="115"/>
      <c r="O164" s="270"/>
      <c r="P164" s="113"/>
      <c r="Q164" s="173"/>
      <c r="R164" s="173"/>
      <c r="S164" s="114"/>
      <c r="T164" s="114"/>
      <c r="U164" s="512"/>
      <c r="V164" s="512"/>
      <c r="W164" s="513"/>
      <c r="X164" s="113"/>
      <c r="Y164" s="113"/>
      <c r="Z164" s="114"/>
      <c r="AA164" s="114"/>
      <c r="AB164" s="115"/>
      <c r="AC164" s="270"/>
      <c r="AD164" s="113"/>
      <c r="AE164" s="513"/>
      <c r="AF164" s="513"/>
      <c r="AG164" s="513"/>
      <c r="AH164" s="513"/>
      <c r="AI164" s="512"/>
      <c r="AJ164" s="220">
        <f t="shared" si="35"/>
        <v>0</v>
      </c>
      <c r="AK164" s="571">
        <f t="shared" si="36"/>
        <v>0</v>
      </c>
      <c r="AL164" s="14"/>
    </row>
    <row r="165" spans="1:1024" ht="20.25" customHeight="1">
      <c r="A165" s="44">
        <v>6</v>
      </c>
      <c r="B165" s="321" t="s">
        <v>28</v>
      </c>
      <c r="C165" s="54" t="s">
        <v>128</v>
      </c>
      <c r="D165" s="112">
        <f t="shared" si="34"/>
        <v>6</v>
      </c>
      <c r="E165" s="161"/>
      <c r="F165" s="161"/>
      <c r="G165" s="512"/>
      <c r="H165" s="512"/>
      <c r="I165" s="513"/>
      <c r="J165" s="113">
        <v>2</v>
      </c>
      <c r="K165" s="173"/>
      <c r="L165" s="116">
        <v>2</v>
      </c>
      <c r="M165" s="114"/>
      <c r="N165" s="115"/>
      <c r="O165" s="270"/>
      <c r="P165" s="113"/>
      <c r="Q165" s="113">
        <v>2</v>
      </c>
      <c r="R165" s="177">
        <v>2</v>
      </c>
      <c r="S165" s="116">
        <v>2</v>
      </c>
      <c r="T165" s="114"/>
      <c r="U165" s="167"/>
      <c r="V165" s="512"/>
      <c r="W165" s="513"/>
      <c r="X165" s="113"/>
      <c r="Y165" s="113"/>
      <c r="Z165" s="114"/>
      <c r="AA165" s="114"/>
      <c r="AB165" s="115"/>
      <c r="AC165" s="270"/>
      <c r="AD165" s="113"/>
      <c r="AE165" s="513"/>
      <c r="AF165" s="513"/>
      <c r="AG165" s="513"/>
      <c r="AH165" s="513"/>
      <c r="AI165" s="512"/>
      <c r="AJ165" s="220">
        <f t="shared" si="35"/>
        <v>10</v>
      </c>
      <c r="AK165" s="571">
        <f t="shared" si="36"/>
        <v>-4</v>
      </c>
      <c r="AL165" s="14"/>
    </row>
    <row r="166" spans="1:1024" ht="20.25" customHeight="1">
      <c r="A166" s="44">
        <v>7</v>
      </c>
      <c r="B166" s="321" t="s">
        <v>30</v>
      </c>
      <c r="C166" s="54" t="s">
        <v>86</v>
      </c>
      <c r="D166" s="112">
        <f t="shared" si="34"/>
        <v>0</v>
      </c>
      <c r="E166" s="161"/>
      <c r="F166" s="161"/>
      <c r="G166" s="512"/>
      <c r="H166" s="512"/>
      <c r="I166" s="161"/>
      <c r="J166" s="113"/>
      <c r="K166" s="173"/>
      <c r="L166" s="114"/>
      <c r="M166" s="114"/>
      <c r="N166" s="115"/>
      <c r="O166" s="270"/>
      <c r="P166" s="173"/>
      <c r="Q166" s="113"/>
      <c r="R166" s="113"/>
      <c r="S166" s="114"/>
      <c r="T166" s="114"/>
      <c r="U166" s="512"/>
      <c r="V166" s="512"/>
      <c r="W166" s="513"/>
      <c r="X166" s="113"/>
      <c r="Y166" s="113"/>
      <c r="Z166" s="114"/>
      <c r="AA166" s="114"/>
      <c r="AB166" s="115"/>
      <c r="AC166" s="270"/>
      <c r="AD166" s="113"/>
      <c r="AE166" s="513"/>
      <c r="AF166" s="513"/>
      <c r="AG166" s="513"/>
      <c r="AH166" s="513"/>
      <c r="AI166" s="512"/>
      <c r="AJ166" s="220">
        <f t="shared" si="35"/>
        <v>0</v>
      </c>
      <c r="AK166" s="571">
        <f t="shared" si="36"/>
        <v>0</v>
      </c>
      <c r="AL166" s="14"/>
    </row>
    <row r="167" spans="1:1024" ht="20.25" customHeight="1">
      <c r="A167" s="44">
        <v>8</v>
      </c>
      <c r="B167" s="321" t="s">
        <v>32</v>
      </c>
      <c r="C167" s="54" t="s">
        <v>59</v>
      </c>
      <c r="D167" s="112">
        <f t="shared" si="34"/>
        <v>8</v>
      </c>
      <c r="E167" s="161"/>
      <c r="F167" s="161"/>
      <c r="G167" s="167"/>
      <c r="H167" s="512"/>
      <c r="I167" s="513"/>
      <c r="J167" s="113"/>
      <c r="K167" s="173"/>
      <c r="L167" s="114">
        <v>2</v>
      </c>
      <c r="M167" s="114"/>
      <c r="N167" s="115"/>
      <c r="O167" s="270"/>
      <c r="P167" s="113"/>
      <c r="Q167" s="113">
        <v>2</v>
      </c>
      <c r="R167" s="113"/>
      <c r="S167" s="114">
        <v>2</v>
      </c>
      <c r="T167" s="116">
        <v>2</v>
      </c>
      <c r="U167" s="167"/>
      <c r="V167" s="512"/>
      <c r="W167" s="513"/>
      <c r="X167" s="113"/>
      <c r="Y167" s="113"/>
      <c r="Z167" s="114"/>
      <c r="AA167" s="114"/>
      <c r="AB167" s="115"/>
      <c r="AC167" s="270"/>
      <c r="AD167" s="113"/>
      <c r="AE167" s="513"/>
      <c r="AF167" s="513"/>
      <c r="AG167" s="513"/>
      <c r="AH167" s="513"/>
      <c r="AI167" s="167"/>
      <c r="AJ167" s="220">
        <f t="shared" si="35"/>
        <v>8</v>
      </c>
      <c r="AK167" s="571">
        <f t="shared" si="36"/>
        <v>0</v>
      </c>
      <c r="AL167" s="14"/>
    </row>
    <row r="168" spans="1:1024" ht="20.25" customHeight="1">
      <c r="A168" s="44">
        <v>9</v>
      </c>
      <c r="B168" s="321" t="s">
        <v>34</v>
      </c>
      <c r="C168" s="46" t="s">
        <v>35</v>
      </c>
      <c r="D168" s="112">
        <f t="shared" si="34"/>
        <v>2</v>
      </c>
      <c r="E168" s="161"/>
      <c r="F168" s="161"/>
      <c r="G168" s="512"/>
      <c r="H168" s="512"/>
      <c r="I168" s="513"/>
      <c r="J168" s="113"/>
      <c r="K168" s="173"/>
      <c r="L168" s="114"/>
      <c r="M168" s="114"/>
      <c r="N168" s="115"/>
      <c r="O168" s="270"/>
      <c r="P168" s="113">
        <v>2</v>
      </c>
      <c r="Q168" s="113"/>
      <c r="R168" s="173"/>
      <c r="S168" s="114"/>
      <c r="T168" s="114"/>
      <c r="U168" s="512"/>
      <c r="V168" s="512"/>
      <c r="W168" s="513"/>
      <c r="X168" s="113"/>
      <c r="Y168" s="113"/>
      <c r="Z168" s="114"/>
      <c r="AA168" s="114"/>
      <c r="AB168" s="115"/>
      <c r="AC168" s="270"/>
      <c r="AD168" s="113"/>
      <c r="AE168" s="513"/>
      <c r="AF168" s="513"/>
      <c r="AG168" s="513"/>
      <c r="AH168" s="513"/>
      <c r="AI168" s="512"/>
      <c r="AJ168" s="220">
        <f t="shared" si="35"/>
        <v>2</v>
      </c>
      <c r="AK168" s="571">
        <f t="shared" si="36"/>
        <v>0</v>
      </c>
      <c r="AL168" s="14"/>
    </row>
    <row r="169" spans="1:1024" ht="20.25" customHeight="1">
      <c r="A169" s="44">
        <v>10</v>
      </c>
      <c r="B169" s="321" t="s">
        <v>36</v>
      </c>
      <c r="C169" s="54" t="s">
        <v>144</v>
      </c>
      <c r="D169" s="112">
        <f t="shared" si="34"/>
        <v>10</v>
      </c>
      <c r="E169" s="161"/>
      <c r="F169" s="161"/>
      <c r="G169" s="512"/>
      <c r="H169" s="512"/>
      <c r="I169" s="513">
        <v>2</v>
      </c>
      <c r="J169" s="177">
        <v>2</v>
      </c>
      <c r="K169" s="173"/>
      <c r="L169" s="114"/>
      <c r="M169" s="116">
        <v>2</v>
      </c>
      <c r="N169" s="118"/>
      <c r="O169" s="270"/>
      <c r="P169" s="113">
        <v>2</v>
      </c>
      <c r="Q169" s="113"/>
      <c r="R169" s="177">
        <v>2</v>
      </c>
      <c r="S169" s="116">
        <v>2</v>
      </c>
      <c r="T169" s="116">
        <v>2</v>
      </c>
      <c r="U169" s="512"/>
      <c r="V169" s="512"/>
      <c r="W169" s="513"/>
      <c r="X169" s="113"/>
      <c r="Y169" s="113"/>
      <c r="Z169" s="114"/>
      <c r="AA169" s="114"/>
      <c r="AB169" s="118"/>
      <c r="AC169" s="270"/>
      <c r="AD169" s="113"/>
      <c r="AE169" s="513"/>
      <c r="AF169" s="513"/>
      <c r="AG169" s="513"/>
      <c r="AH169" s="513"/>
      <c r="AI169" s="512"/>
      <c r="AJ169" s="220">
        <f t="shared" si="35"/>
        <v>14</v>
      </c>
      <c r="AK169" s="571">
        <f t="shared" si="36"/>
        <v>-4</v>
      </c>
      <c r="AL169" s="14"/>
    </row>
    <row r="170" spans="1:1024" ht="20.25" customHeight="1">
      <c r="A170" s="44">
        <v>11</v>
      </c>
      <c r="B170" s="321" t="s">
        <v>38</v>
      </c>
      <c r="C170" s="54" t="s">
        <v>39</v>
      </c>
      <c r="D170" s="112">
        <f t="shared" si="34"/>
        <v>0</v>
      </c>
      <c r="E170" s="161"/>
      <c r="F170" s="161"/>
      <c r="G170" s="512"/>
      <c r="H170" s="512"/>
      <c r="I170" s="513"/>
      <c r="J170" s="173"/>
      <c r="K170" s="173"/>
      <c r="L170" s="117"/>
      <c r="M170" s="114"/>
      <c r="N170" s="115"/>
      <c r="O170" s="270"/>
      <c r="P170" s="113"/>
      <c r="Q170" s="113"/>
      <c r="R170" s="113"/>
      <c r="S170" s="117"/>
      <c r="T170" s="114"/>
      <c r="U170" s="512"/>
      <c r="V170" s="512"/>
      <c r="W170" s="513"/>
      <c r="X170" s="113"/>
      <c r="Y170" s="113"/>
      <c r="Z170" s="114"/>
      <c r="AA170" s="114"/>
      <c r="AB170" s="115"/>
      <c r="AC170" s="270"/>
      <c r="AD170" s="113"/>
      <c r="AE170" s="513"/>
      <c r="AF170" s="515"/>
      <c r="AG170" s="513"/>
      <c r="AH170" s="513"/>
      <c r="AI170" s="512"/>
      <c r="AJ170" s="220">
        <f t="shared" si="35"/>
        <v>0</v>
      </c>
      <c r="AK170" s="571">
        <f t="shared" si="36"/>
        <v>0</v>
      </c>
      <c r="AL170" s="14"/>
    </row>
    <row r="171" spans="1:1024" ht="20.25" customHeight="1">
      <c r="A171" s="44">
        <v>12</v>
      </c>
      <c r="B171" s="314" t="s">
        <v>40</v>
      </c>
      <c r="C171" s="46" t="s">
        <v>111</v>
      </c>
      <c r="D171" s="112">
        <f t="shared" si="34"/>
        <v>4</v>
      </c>
      <c r="E171" s="161"/>
      <c r="F171" s="161"/>
      <c r="G171" s="512"/>
      <c r="H171" s="512"/>
      <c r="I171" s="513"/>
      <c r="J171" s="113"/>
      <c r="K171" s="173"/>
      <c r="L171" s="114"/>
      <c r="M171" s="116">
        <v>2</v>
      </c>
      <c r="N171" s="115"/>
      <c r="O171" s="270"/>
      <c r="P171" s="113"/>
      <c r="Q171" s="113"/>
      <c r="R171" s="113">
        <v>2</v>
      </c>
      <c r="S171" s="114"/>
      <c r="T171" s="114"/>
      <c r="U171" s="512"/>
      <c r="V171" s="512"/>
      <c r="W171" s="513"/>
      <c r="X171" s="113"/>
      <c r="Y171" s="113"/>
      <c r="Z171" s="114"/>
      <c r="AA171" s="114"/>
      <c r="AB171" s="115"/>
      <c r="AC171" s="270"/>
      <c r="AD171" s="113"/>
      <c r="AE171" s="515"/>
      <c r="AF171" s="513"/>
      <c r="AG171" s="513"/>
      <c r="AH171" s="513"/>
      <c r="AI171" s="512"/>
      <c r="AJ171" s="220">
        <f t="shared" si="35"/>
        <v>4</v>
      </c>
      <c r="AK171" s="571">
        <f t="shared" si="36"/>
        <v>0</v>
      </c>
      <c r="AL171" s="14"/>
    </row>
    <row r="172" spans="1:1024" ht="20.25" customHeight="1">
      <c r="A172" s="44">
        <v>13</v>
      </c>
      <c r="B172" s="321" t="s">
        <v>42</v>
      </c>
      <c r="C172" s="54" t="s">
        <v>31</v>
      </c>
      <c r="D172" s="112">
        <f t="shared" si="34"/>
        <v>0</v>
      </c>
      <c r="E172" s="161"/>
      <c r="F172" s="161"/>
      <c r="G172" s="512"/>
      <c r="H172" s="512"/>
      <c r="I172" s="513"/>
      <c r="J172" s="113"/>
      <c r="K172" s="173"/>
      <c r="L172" s="114"/>
      <c r="M172" s="117"/>
      <c r="N172" s="115"/>
      <c r="O172" s="270"/>
      <c r="P172" s="113"/>
      <c r="Q172" s="113"/>
      <c r="R172" s="113"/>
      <c r="S172" s="114"/>
      <c r="T172" s="117"/>
      <c r="U172" s="512"/>
      <c r="V172" s="512"/>
      <c r="W172" s="513"/>
      <c r="X172" s="113"/>
      <c r="Y172" s="113"/>
      <c r="Z172" s="114"/>
      <c r="AA172" s="114"/>
      <c r="AB172" s="115"/>
      <c r="AC172" s="270"/>
      <c r="AD172" s="113"/>
      <c r="AE172" s="513"/>
      <c r="AF172" s="513"/>
      <c r="AG172" s="513"/>
      <c r="AH172" s="513"/>
      <c r="AI172" s="512"/>
      <c r="AJ172" s="220">
        <f t="shared" si="35"/>
        <v>0</v>
      </c>
      <c r="AK172" s="571">
        <f t="shared" si="36"/>
        <v>0</v>
      </c>
      <c r="AL172" s="14"/>
    </row>
    <row r="173" spans="1:1024" ht="20.25">
      <c r="A173" s="44">
        <v>14</v>
      </c>
      <c r="B173" s="321" t="s">
        <v>44</v>
      </c>
      <c r="C173" s="662" t="s">
        <v>78</v>
      </c>
      <c r="D173" s="112">
        <f t="shared" si="34"/>
        <v>2</v>
      </c>
      <c r="E173" s="161"/>
      <c r="F173" s="161"/>
      <c r="G173" s="512"/>
      <c r="H173" s="512"/>
      <c r="I173" s="513"/>
      <c r="J173" s="177"/>
      <c r="K173" s="173"/>
      <c r="L173" s="114"/>
      <c r="M173" s="114"/>
      <c r="N173" s="115"/>
      <c r="O173" s="270"/>
      <c r="P173" s="113"/>
      <c r="Q173" s="113"/>
      <c r="R173" s="113"/>
      <c r="S173" s="114"/>
      <c r="T173" s="114">
        <v>2</v>
      </c>
      <c r="U173" s="512"/>
      <c r="V173" s="512"/>
      <c r="W173" s="513"/>
      <c r="X173" s="177"/>
      <c r="Y173" s="113"/>
      <c r="Z173" s="114"/>
      <c r="AA173" s="114"/>
      <c r="AB173" s="115"/>
      <c r="AC173" s="270"/>
      <c r="AD173" s="113"/>
      <c r="AE173" s="513"/>
      <c r="AF173" s="513"/>
      <c r="AG173" s="513"/>
      <c r="AH173" s="513"/>
      <c r="AI173" s="512"/>
      <c r="AJ173" s="220">
        <f t="shared" si="35"/>
        <v>2</v>
      </c>
      <c r="AK173" s="571">
        <f t="shared" si="36"/>
        <v>0</v>
      </c>
      <c r="AL173" s="14"/>
    </row>
    <row r="174" spans="1:1024" ht="20.25" customHeight="1">
      <c r="A174" s="58">
        <v>15</v>
      </c>
      <c r="B174" s="547" t="s">
        <v>45</v>
      </c>
      <c r="C174" s="54" t="s">
        <v>80</v>
      </c>
      <c r="D174" s="119">
        <f t="shared" si="34"/>
        <v>14</v>
      </c>
      <c r="E174" s="179"/>
      <c r="F174" s="179"/>
      <c r="G174" s="162"/>
      <c r="H174" s="162"/>
      <c r="I174" s="266">
        <v>2</v>
      </c>
      <c r="J174" s="120">
        <v>2</v>
      </c>
      <c r="K174" s="329"/>
      <c r="L174" s="378">
        <v>2</v>
      </c>
      <c r="M174" s="378">
        <v>2</v>
      </c>
      <c r="N174" s="122"/>
      <c r="O174" s="271"/>
      <c r="P174" s="377">
        <v>2</v>
      </c>
      <c r="Q174" s="120">
        <v>2</v>
      </c>
      <c r="R174" s="377">
        <v>2</v>
      </c>
      <c r="S174" s="378"/>
      <c r="T174" s="121"/>
      <c r="U174" s="162"/>
      <c r="V174" s="162"/>
      <c r="W174" s="174"/>
      <c r="X174" s="120"/>
      <c r="Y174" s="120"/>
      <c r="Z174" s="121"/>
      <c r="AA174" s="121"/>
      <c r="AB174" s="122"/>
      <c r="AC174" s="271"/>
      <c r="AD174" s="120"/>
      <c r="AE174" s="174"/>
      <c r="AF174" s="174"/>
      <c r="AG174" s="174"/>
      <c r="AH174" s="174"/>
      <c r="AI174" s="162"/>
      <c r="AJ174" s="344">
        <f t="shared" si="35"/>
        <v>14</v>
      </c>
      <c r="AK174" s="571">
        <f t="shared" si="36"/>
        <v>0</v>
      </c>
      <c r="AL174" s="14"/>
    </row>
    <row r="175" spans="1:1024" s="7" customFormat="1" ht="20.25" customHeight="1">
      <c r="A175" s="63"/>
      <c r="B175" s="64"/>
      <c r="C175" s="65"/>
      <c r="D175" s="570">
        <f>SUM(D160:D174)</f>
        <v>64</v>
      </c>
      <c r="E175" s="125">
        <f>SUM(E160:E174)</f>
        <v>0</v>
      </c>
      <c r="F175" s="125">
        <f t="shared" ref="F175:AI175" si="37">SUM(F160:F174)</f>
        <v>0</v>
      </c>
      <c r="G175" s="125">
        <f t="shared" si="37"/>
        <v>0</v>
      </c>
      <c r="H175" s="125">
        <f t="shared" si="37"/>
        <v>0</v>
      </c>
      <c r="I175" s="125">
        <f t="shared" si="37"/>
        <v>8</v>
      </c>
      <c r="J175" s="125">
        <f t="shared" si="37"/>
        <v>8</v>
      </c>
      <c r="K175" s="125">
        <f t="shared" si="37"/>
        <v>0</v>
      </c>
      <c r="L175" s="125">
        <f t="shared" si="37"/>
        <v>8</v>
      </c>
      <c r="M175" s="125">
        <f t="shared" si="37"/>
        <v>8</v>
      </c>
      <c r="N175" s="125">
        <f t="shared" si="37"/>
        <v>0</v>
      </c>
      <c r="O175" s="125">
        <f t="shared" si="37"/>
        <v>0</v>
      </c>
      <c r="P175" s="125">
        <f t="shared" si="37"/>
        <v>8</v>
      </c>
      <c r="Q175" s="125">
        <f t="shared" si="37"/>
        <v>8</v>
      </c>
      <c r="R175" s="125">
        <f t="shared" si="37"/>
        <v>8</v>
      </c>
      <c r="S175" s="125">
        <f t="shared" si="37"/>
        <v>8</v>
      </c>
      <c r="T175" s="125">
        <f t="shared" si="37"/>
        <v>8</v>
      </c>
      <c r="U175" s="125">
        <f t="shared" si="37"/>
        <v>0</v>
      </c>
      <c r="V175" s="125">
        <f t="shared" si="37"/>
        <v>0</v>
      </c>
      <c r="W175" s="125">
        <f t="shared" si="37"/>
        <v>0</v>
      </c>
      <c r="X175" s="125">
        <f t="shared" si="37"/>
        <v>0</v>
      </c>
      <c r="Y175" s="125">
        <f t="shared" si="37"/>
        <v>0</v>
      </c>
      <c r="Z175" s="125">
        <f t="shared" si="37"/>
        <v>0</v>
      </c>
      <c r="AA175" s="125">
        <f t="shared" si="37"/>
        <v>0</v>
      </c>
      <c r="AB175" s="125">
        <f t="shared" si="37"/>
        <v>0</v>
      </c>
      <c r="AC175" s="125">
        <f t="shared" si="37"/>
        <v>0</v>
      </c>
      <c r="AD175" s="125">
        <f t="shared" si="37"/>
        <v>0</v>
      </c>
      <c r="AE175" s="125">
        <f t="shared" si="37"/>
        <v>0</v>
      </c>
      <c r="AF175" s="125">
        <f t="shared" si="37"/>
        <v>0</v>
      </c>
      <c r="AG175" s="125">
        <f t="shared" si="37"/>
        <v>0</v>
      </c>
      <c r="AH175" s="125">
        <f t="shared" si="37"/>
        <v>0</v>
      </c>
      <c r="AI175" s="125">
        <f t="shared" si="37"/>
        <v>0</v>
      </c>
      <c r="AJ175" s="125">
        <f t="shared" ref="AJ175:AK175" si="38">SUM(AJ160:AJ174)</f>
        <v>72</v>
      </c>
      <c r="AK175" s="125">
        <f t="shared" si="38"/>
        <v>-8</v>
      </c>
      <c r="AL175" s="201"/>
      <c r="AM175" s="202"/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2"/>
      <c r="BA175" s="202"/>
      <c r="BB175" s="202"/>
      <c r="BC175" s="202"/>
      <c r="BD175" s="202"/>
      <c r="BE175" s="202"/>
      <c r="BF175" s="202"/>
      <c r="BG175" s="202"/>
      <c r="BH175" s="202"/>
      <c r="BI175" s="202"/>
      <c r="BJ175" s="202"/>
      <c r="BK175" s="202"/>
      <c r="BL175" s="202"/>
      <c r="BM175" s="202"/>
      <c r="BN175" s="202"/>
      <c r="BO175" s="202"/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2"/>
      <c r="CC175" s="202"/>
      <c r="CD175" s="202"/>
      <c r="CE175" s="202"/>
      <c r="CF175" s="202"/>
      <c r="CG175" s="202"/>
      <c r="CH175" s="202"/>
      <c r="CI175" s="202"/>
      <c r="CJ175" s="202"/>
      <c r="CK175" s="202"/>
      <c r="CL175" s="202"/>
      <c r="CM175" s="202"/>
      <c r="CN175" s="202"/>
      <c r="CO175" s="202"/>
      <c r="CP175" s="202"/>
      <c r="CQ175" s="202"/>
      <c r="CR175" s="202"/>
      <c r="CS175" s="202"/>
      <c r="CT175" s="202"/>
      <c r="CU175" s="202"/>
      <c r="CV175" s="202"/>
      <c r="CW175" s="202"/>
      <c r="CX175" s="202"/>
      <c r="CY175" s="202"/>
      <c r="CZ175" s="202"/>
      <c r="DA175" s="202"/>
      <c r="DB175" s="202"/>
      <c r="DC175" s="202"/>
      <c r="DD175" s="202"/>
      <c r="DE175" s="202"/>
      <c r="DF175" s="202"/>
      <c r="DG175" s="202"/>
      <c r="DH175" s="202"/>
      <c r="DI175" s="202"/>
      <c r="DJ175" s="202"/>
      <c r="DK175" s="202"/>
      <c r="DL175" s="202"/>
      <c r="DM175" s="202"/>
      <c r="DN175" s="202"/>
      <c r="DO175" s="202"/>
      <c r="DP175" s="202"/>
      <c r="DQ175" s="202"/>
      <c r="DR175" s="202"/>
      <c r="DS175" s="202"/>
      <c r="DT175" s="202"/>
      <c r="DU175" s="202"/>
      <c r="DV175" s="202"/>
      <c r="DW175" s="202"/>
      <c r="DX175" s="202"/>
      <c r="DY175" s="202"/>
      <c r="DZ175" s="202"/>
      <c r="EA175" s="202"/>
      <c r="EB175" s="202"/>
      <c r="EC175" s="202"/>
      <c r="ED175" s="202"/>
      <c r="EE175" s="202"/>
      <c r="EF175" s="202"/>
      <c r="EG175" s="202"/>
      <c r="EH175" s="202"/>
      <c r="EI175" s="202"/>
      <c r="EJ175" s="202"/>
      <c r="EK175" s="202"/>
      <c r="EL175" s="202"/>
      <c r="EM175" s="202"/>
      <c r="EN175" s="202"/>
      <c r="EO175" s="202"/>
      <c r="EP175" s="202"/>
      <c r="EQ175" s="202"/>
      <c r="ER175" s="202"/>
      <c r="ES175" s="202"/>
      <c r="ET175" s="202"/>
      <c r="EU175" s="202"/>
      <c r="EV175" s="202"/>
      <c r="EW175" s="202"/>
      <c r="EX175" s="202"/>
      <c r="EY175" s="202"/>
      <c r="EZ175" s="202"/>
      <c r="FA175" s="202"/>
      <c r="FB175" s="202"/>
      <c r="FC175" s="202"/>
      <c r="FD175" s="202"/>
      <c r="FE175" s="202"/>
      <c r="FF175" s="202"/>
      <c r="FG175" s="202"/>
      <c r="FH175" s="202"/>
      <c r="FI175" s="202"/>
      <c r="FJ175" s="202"/>
      <c r="FK175" s="202"/>
      <c r="FL175" s="202"/>
      <c r="FM175" s="202"/>
      <c r="FN175" s="202"/>
      <c r="FO175" s="202"/>
      <c r="FP175" s="202"/>
      <c r="FQ175" s="202"/>
      <c r="FR175" s="202"/>
      <c r="FS175" s="202"/>
      <c r="FT175" s="202"/>
      <c r="FU175" s="202"/>
      <c r="FV175" s="202"/>
      <c r="FW175" s="202"/>
      <c r="FX175" s="202"/>
      <c r="FY175" s="202"/>
      <c r="FZ175" s="202"/>
      <c r="GA175" s="202"/>
      <c r="GB175" s="202"/>
      <c r="GC175" s="202"/>
      <c r="GD175" s="202"/>
      <c r="GE175" s="202"/>
      <c r="GF175" s="202"/>
      <c r="GG175" s="202"/>
      <c r="GH175" s="202"/>
      <c r="GI175" s="202"/>
      <c r="GJ175" s="202"/>
      <c r="GK175" s="202"/>
      <c r="GL175" s="202"/>
      <c r="GM175" s="202"/>
      <c r="GN175" s="202"/>
      <c r="GO175" s="202"/>
      <c r="GP175" s="202"/>
      <c r="GQ175" s="202"/>
      <c r="GR175" s="202"/>
      <c r="GS175" s="202"/>
      <c r="GT175" s="202"/>
      <c r="GU175" s="202"/>
      <c r="GV175" s="202"/>
      <c r="GW175" s="202"/>
      <c r="GX175" s="202"/>
      <c r="GY175" s="202"/>
      <c r="GZ175" s="202"/>
      <c r="HA175" s="202"/>
      <c r="HB175" s="202"/>
      <c r="HC175" s="202"/>
      <c r="HD175" s="202"/>
      <c r="HE175" s="202"/>
      <c r="HF175" s="202"/>
      <c r="HG175" s="202"/>
      <c r="HH175" s="202"/>
      <c r="HI175" s="202"/>
      <c r="HJ175" s="202"/>
      <c r="HK175" s="202"/>
      <c r="HL175" s="202"/>
      <c r="HM175" s="202"/>
      <c r="HN175" s="202"/>
      <c r="HO175" s="202"/>
      <c r="HP175" s="202"/>
      <c r="HQ175" s="202"/>
      <c r="HR175" s="202"/>
      <c r="HS175" s="202"/>
      <c r="HT175" s="202"/>
      <c r="HU175" s="202"/>
      <c r="HV175" s="202"/>
      <c r="HW175" s="202"/>
      <c r="HX175" s="202"/>
      <c r="HY175" s="202"/>
      <c r="HZ175" s="202"/>
      <c r="IA175" s="202"/>
      <c r="IB175" s="202"/>
      <c r="IC175" s="202"/>
      <c r="ID175" s="202"/>
      <c r="IE175" s="202"/>
      <c r="IF175" s="202"/>
      <c r="IG175" s="202"/>
      <c r="IH175" s="202"/>
      <c r="II175" s="202"/>
      <c r="IJ175" s="202"/>
      <c r="IK175" s="202"/>
      <c r="IL175" s="202"/>
      <c r="IM175" s="202"/>
      <c r="IN175" s="202"/>
      <c r="IO175" s="202"/>
      <c r="IP175" s="202"/>
      <c r="IQ175" s="202"/>
      <c r="IR175" s="202"/>
      <c r="IS175" s="202"/>
      <c r="IT175" s="202"/>
      <c r="IU175" s="202"/>
      <c r="IV175" s="202"/>
      <c r="IW175" s="202"/>
      <c r="IX175" s="202"/>
      <c r="IY175" s="202"/>
      <c r="IZ175" s="202"/>
      <c r="JA175" s="202"/>
      <c r="JB175" s="202"/>
      <c r="JC175" s="202"/>
      <c r="JD175" s="202"/>
      <c r="JE175" s="202"/>
      <c r="JF175" s="202"/>
      <c r="JG175" s="202"/>
      <c r="JH175" s="202"/>
      <c r="JI175" s="202"/>
      <c r="JJ175" s="202"/>
      <c r="JK175" s="202"/>
      <c r="JL175" s="202"/>
      <c r="JM175" s="202"/>
      <c r="JN175" s="202"/>
      <c r="JO175" s="202"/>
      <c r="JP175" s="202"/>
      <c r="JQ175" s="202"/>
      <c r="JR175" s="202"/>
      <c r="JS175" s="202"/>
      <c r="JT175" s="202"/>
      <c r="JU175" s="202"/>
      <c r="JV175" s="202"/>
      <c r="JW175" s="202"/>
      <c r="JX175" s="202"/>
      <c r="JY175" s="202"/>
      <c r="JZ175" s="202"/>
      <c r="KA175" s="202"/>
      <c r="KB175" s="202"/>
      <c r="KC175" s="202"/>
      <c r="KD175" s="202"/>
      <c r="KE175" s="202"/>
      <c r="KF175" s="202"/>
      <c r="KG175" s="202"/>
      <c r="KH175" s="202"/>
      <c r="KI175" s="202"/>
      <c r="KJ175" s="202"/>
      <c r="KK175" s="202"/>
      <c r="KL175" s="202"/>
      <c r="KM175" s="202"/>
      <c r="KN175" s="202"/>
      <c r="KO175" s="202"/>
      <c r="KP175" s="202"/>
      <c r="KQ175" s="202"/>
      <c r="KR175" s="202"/>
      <c r="KS175" s="202"/>
      <c r="KT175" s="202"/>
      <c r="KU175" s="202"/>
      <c r="KV175" s="202"/>
      <c r="KW175" s="202"/>
      <c r="KX175" s="202"/>
      <c r="KY175" s="202"/>
      <c r="KZ175" s="202"/>
      <c r="LA175" s="202"/>
      <c r="LB175" s="202"/>
      <c r="LC175" s="202"/>
      <c r="LD175" s="202"/>
      <c r="LE175" s="202"/>
      <c r="LF175" s="202"/>
      <c r="LG175" s="202"/>
      <c r="LH175" s="202"/>
      <c r="LI175" s="202"/>
      <c r="LJ175" s="202"/>
      <c r="LK175" s="202"/>
      <c r="LL175" s="202"/>
      <c r="LM175" s="202"/>
      <c r="LN175" s="202"/>
      <c r="LO175" s="202"/>
      <c r="LP175" s="202"/>
      <c r="LQ175" s="202"/>
      <c r="LR175" s="202"/>
      <c r="LS175" s="202"/>
      <c r="LT175" s="202"/>
      <c r="LU175" s="202"/>
      <c r="LV175" s="202"/>
      <c r="LW175" s="202"/>
      <c r="LX175" s="202"/>
      <c r="LY175" s="202"/>
      <c r="LZ175" s="202"/>
      <c r="MA175" s="202"/>
      <c r="MB175" s="202"/>
      <c r="MC175" s="202"/>
      <c r="MD175" s="202"/>
      <c r="ME175" s="202"/>
      <c r="MF175" s="202"/>
      <c r="MG175" s="202"/>
      <c r="MH175" s="202"/>
      <c r="MI175" s="202"/>
      <c r="MJ175" s="202"/>
      <c r="MK175" s="202"/>
      <c r="ML175" s="202"/>
      <c r="MM175" s="202"/>
      <c r="MN175" s="202"/>
      <c r="MO175" s="202"/>
      <c r="MP175" s="202"/>
      <c r="MQ175" s="202"/>
      <c r="MR175" s="202"/>
      <c r="MS175" s="202"/>
      <c r="MT175" s="202"/>
      <c r="MU175" s="202"/>
      <c r="MV175" s="202"/>
      <c r="MW175" s="202"/>
      <c r="MX175" s="202"/>
      <c r="MY175" s="202"/>
      <c r="MZ175" s="202"/>
      <c r="NA175" s="202"/>
      <c r="NB175" s="202"/>
      <c r="NC175" s="202"/>
      <c r="ND175" s="202"/>
      <c r="NE175" s="202"/>
      <c r="NF175" s="202"/>
      <c r="NG175" s="202"/>
      <c r="NH175" s="202"/>
      <c r="NI175" s="202"/>
      <c r="NJ175" s="202"/>
      <c r="NK175" s="202"/>
      <c r="NL175" s="202"/>
      <c r="NM175" s="202"/>
      <c r="NN175" s="202"/>
      <c r="NO175" s="202"/>
      <c r="NP175" s="202"/>
      <c r="NQ175" s="202"/>
      <c r="NR175" s="202"/>
      <c r="NS175" s="202"/>
      <c r="NT175" s="202"/>
      <c r="NU175" s="202"/>
      <c r="NV175" s="202"/>
      <c r="NW175" s="202"/>
      <c r="NX175" s="202"/>
      <c r="NY175" s="202"/>
      <c r="NZ175" s="202"/>
      <c r="OA175" s="202"/>
      <c r="OB175" s="202"/>
      <c r="OC175" s="202"/>
      <c r="OD175" s="202"/>
      <c r="OE175" s="202"/>
      <c r="OF175" s="202"/>
      <c r="OG175" s="202"/>
      <c r="OH175" s="202"/>
      <c r="OI175" s="202"/>
      <c r="OJ175" s="202"/>
      <c r="OK175" s="202"/>
      <c r="OL175" s="202"/>
      <c r="OM175" s="202"/>
      <c r="ON175" s="202"/>
      <c r="OO175" s="202"/>
      <c r="OP175" s="202"/>
      <c r="OQ175" s="202"/>
      <c r="OR175" s="202"/>
      <c r="OS175" s="202"/>
      <c r="OT175" s="202"/>
      <c r="OU175" s="202"/>
      <c r="OV175" s="202"/>
      <c r="OW175" s="202"/>
      <c r="OX175" s="202"/>
      <c r="OY175" s="202"/>
      <c r="OZ175" s="202"/>
      <c r="PA175" s="202"/>
      <c r="PB175" s="202"/>
      <c r="PC175" s="202"/>
      <c r="PD175" s="202"/>
      <c r="PE175" s="202"/>
      <c r="PF175" s="202"/>
      <c r="PG175" s="202"/>
      <c r="PH175" s="202"/>
      <c r="PI175" s="202"/>
      <c r="PJ175" s="202"/>
      <c r="PK175" s="202"/>
      <c r="PL175" s="202"/>
      <c r="PM175" s="202"/>
      <c r="PN175" s="202"/>
      <c r="PO175" s="202"/>
      <c r="PP175" s="202"/>
      <c r="PQ175" s="202"/>
      <c r="PR175" s="202"/>
      <c r="PS175" s="202"/>
      <c r="PT175" s="202"/>
      <c r="PU175" s="202"/>
      <c r="PV175" s="202"/>
      <c r="PW175" s="202"/>
      <c r="PX175" s="202"/>
      <c r="PY175" s="202"/>
      <c r="PZ175" s="202"/>
      <c r="QA175" s="202"/>
      <c r="QB175" s="202"/>
      <c r="QC175" s="202"/>
      <c r="QD175" s="202"/>
      <c r="QE175" s="202"/>
      <c r="QF175" s="202"/>
      <c r="QG175" s="202"/>
      <c r="QH175" s="202"/>
      <c r="QI175" s="202"/>
      <c r="QJ175" s="202"/>
      <c r="QK175" s="202"/>
      <c r="QL175" s="202"/>
      <c r="QM175" s="202"/>
      <c r="QN175" s="202"/>
      <c r="QO175" s="202"/>
      <c r="QP175" s="202"/>
      <c r="QQ175" s="202"/>
      <c r="QR175" s="202"/>
      <c r="QS175" s="202"/>
      <c r="QT175" s="202"/>
      <c r="QU175" s="202"/>
      <c r="QV175" s="202"/>
      <c r="QW175" s="202"/>
      <c r="QX175" s="202"/>
      <c r="QY175" s="202"/>
      <c r="QZ175" s="202"/>
      <c r="RA175" s="202"/>
      <c r="RB175" s="202"/>
      <c r="RC175" s="202"/>
      <c r="RD175" s="202"/>
      <c r="RE175" s="202"/>
      <c r="RF175" s="202"/>
      <c r="RG175" s="202"/>
      <c r="RH175" s="202"/>
      <c r="RI175" s="202"/>
      <c r="RJ175" s="202"/>
      <c r="RK175" s="202"/>
      <c r="RL175" s="202"/>
      <c r="RM175" s="202"/>
      <c r="RN175" s="202"/>
      <c r="RO175" s="202"/>
      <c r="RP175" s="202"/>
      <c r="RQ175" s="202"/>
      <c r="RR175" s="202"/>
      <c r="RS175" s="202"/>
      <c r="RT175" s="202"/>
      <c r="RU175" s="202"/>
      <c r="RV175" s="202"/>
      <c r="RW175" s="202"/>
      <c r="RX175" s="202"/>
      <c r="RY175" s="202"/>
      <c r="RZ175" s="202"/>
      <c r="SA175" s="202"/>
      <c r="SB175" s="202"/>
      <c r="SC175" s="202"/>
      <c r="SD175" s="202"/>
      <c r="SE175" s="202"/>
      <c r="SF175" s="202"/>
      <c r="SG175" s="202"/>
      <c r="SH175" s="202"/>
      <c r="SI175" s="202"/>
      <c r="SJ175" s="202"/>
      <c r="SK175" s="202"/>
      <c r="SL175" s="202"/>
      <c r="SM175" s="202"/>
      <c r="SN175" s="202"/>
      <c r="SO175" s="202"/>
      <c r="SP175" s="202"/>
      <c r="SQ175" s="202"/>
      <c r="SR175" s="202"/>
      <c r="SS175" s="202"/>
      <c r="ST175" s="202"/>
      <c r="SU175" s="202"/>
      <c r="SV175" s="202"/>
      <c r="SW175" s="202"/>
      <c r="SX175" s="202"/>
      <c r="SY175" s="202"/>
      <c r="SZ175" s="202"/>
      <c r="TA175" s="202"/>
      <c r="TB175" s="202"/>
      <c r="TC175" s="202"/>
      <c r="TD175" s="202"/>
      <c r="TE175" s="202"/>
      <c r="TF175" s="202"/>
      <c r="TG175" s="202"/>
      <c r="TH175" s="202"/>
      <c r="TI175" s="202"/>
      <c r="TJ175" s="202"/>
      <c r="TK175" s="202"/>
      <c r="TL175" s="202"/>
      <c r="TM175" s="202"/>
      <c r="TN175" s="202"/>
      <c r="TO175" s="202"/>
      <c r="TP175" s="202"/>
      <c r="TQ175" s="202"/>
      <c r="TR175" s="202"/>
      <c r="TS175" s="202"/>
      <c r="TT175" s="202"/>
      <c r="TU175" s="202"/>
      <c r="TV175" s="202"/>
      <c r="TW175" s="202"/>
      <c r="TX175" s="202"/>
      <c r="TY175" s="202"/>
      <c r="TZ175" s="202"/>
      <c r="UA175" s="202"/>
      <c r="UB175" s="202"/>
      <c r="UC175" s="202"/>
      <c r="UD175" s="202"/>
      <c r="UE175" s="202"/>
      <c r="UF175" s="202"/>
      <c r="UG175" s="202"/>
      <c r="UH175" s="202"/>
      <c r="UI175" s="202"/>
      <c r="UJ175" s="202"/>
      <c r="UK175" s="202"/>
      <c r="UL175" s="202"/>
      <c r="UM175" s="202"/>
      <c r="UN175" s="202"/>
      <c r="UO175" s="202"/>
      <c r="UP175" s="202"/>
      <c r="UQ175" s="202"/>
      <c r="UR175" s="202"/>
      <c r="US175" s="202"/>
      <c r="UT175" s="202"/>
      <c r="UU175" s="202"/>
      <c r="UV175" s="202"/>
      <c r="UW175" s="202"/>
      <c r="UX175" s="202"/>
      <c r="UY175" s="202"/>
      <c r="UZ175" s="202"/>
      <c r="VA175" s="202"/>
      <c r="VB175" s="202"/>
      <c r="VC175" s="202"/>
      <c r="VD175" s="202"/>
      <c r="VE175" s="202"/>
      <c r="VF175" s="202"/>
      <c r="VG175" s="202"/>
      <c r="VH175" s="202"/>
      <c r="VI175" s="202"/>
      <c r="VJ175" s="202"/>
      <c r="VK175" s="202"/>
      <c r="VL175" s="202"/>
      <c r="VM175" s="202"/>
      <c r="VN175" s="202"/>
      <c r="VO175" s="202"/>
      <c r="VP175" s="202"/>
      <c r="VQ175" s="202"/>
      <c r="VR175" s="202"/>
      <c r="VS175" s="202"/>
      <c r="VT175" s="202"/>
      <c r="VU175" s="202"/>
      <c r="VV175" s="202"/>
      <c r="VW175" s="202"/>
      <c r="VX175" s="202"/>
      <c r="VY175" s="202"/>
      <c r="VZ175" s="202"/>
      <c r="WA175" s="202"/>
      <c r="WB175" s="202"/>
      <c r="WC175" s="202"/>
      <c r="WD175" s="202"/>
      <c r="WE175" s="202"/>
      <c r="WF175" s="202"/>
      <c r="WG175" s="202"/>
      <c r="WH175" s="202"/>
      <c r="WI175" s="202"/>
      <c r="WJ175" s="202"/>
      <c r="WK175" s="202"/>
      <c r="WL175" s="202"/>
      <c r="WM175" s="202"/>
      <c r="WN175" s="202"/>
      <c r="WO175" s="202"/>
      <c r="WP175" s="202"/>
      <c r="WQ175" s="202"/>
      <c r="WR175" s="202"/>
      <c r="WS175" s="202"/>
      <c r="WT175" s="202"/>
      <c r="WU175" s="202"/>
      <c r="WV175" s="202"/>
      <c r="WW175" s="202"/>
      <c r="WX175" s="202"/>
      <c r="WY175" s="202"/>
      <c r="WZ175" s="202"/>
      <c r="XA175" s="202"/>
      <c r="XB175" s="202"/>
      <c r="XC175" s="202"/>
      <c r="XD175" s="202"/>
      <c r="XE175" s="202"/>
      <c r="XF175" s="202"/>
      <c r="XG175" s="202"/>
      <c r="XH175" s="202"/>
      <c r="XI175" s="202"/>
      <c r="XJ175" s="202"/>
      <c r="XK175" s="202"/>
      <c r="XL175" s="202"/>
      <c r="XM175" s="202"/>
      <c r="XN175" s="202"/>
      <c r="XO175" s="202"/>
      <c r="XP175" s="202"/>
      <c r="XQ175" s="202"/>
      <c r="XR175" s="202"/>
      <c r="XS175" s="202"/>
      <c r="XT175" s="202"/>
      <c r="XU175" s="202"/>
      <c r="XV175" s="202"/>
      <c r="XW175" s="202"/>
      <c r="XX175" s="202"/>
      <c r="XY175" s="202"/>
      <c r="XZ175" s="202"/>
      <c r="YA175" s="202"/>
      <c r="YB175" s="202"/>
      <c r="YC175" s="202"/>
      <c r="YD175" s="202"/>
      <c r="YE175" s="202"/>
      <c r="YF175" s="202"/>
      <c r="YG175" s="202"/>
      <c r="YH175" s="202"/>
      <c r="YI175" s="202"/>
      <c r="YJ175" s="202"/>
      <c r="YK175" s="202"/>
      <c r="YL175" s="202"/>
      <c r="YM175" s="202"/>
      <c r="YN175" s="202"/>
      <c r="YO175" s="202"/>
      <c r="YP175" s="202"/>
      <c r="YQ175" s="202"/>
      <c r="YR175" s="202"/>
      <c r="YS175" s="202"/>
      <c r="YT175" s="202"/>
      <c r="YU175" s="202"/>
      <c r="YV175" s="202"/>
      <c r="YW175" s="202"/>
      <c r="YX175" s="202"/>
      <c r="YY175" s="202"/>
      <c r="YZ175" s="202"/>
      <c r="ZA175" s="202"/>
      <c r="ZB175" s="202"/>
      <c r="ZC175" s="202"/>
      <c r="ZD175" s="202"/>
      <c r="ZE175" s="202"/>
      <c r="ZF175" s="202"/>
      <c r="ZG175" s="202"/>
      <c r="ZH175" s="202"/>
      <c r="ZI175" s="202"/>
      <c r="ZJ175" s="202"/>
      <c r="ZK175" s="202"/>
      <c r="ZL175" s="202"/>
      <c r="ZM175" s="202"/>
      <c r="ZN175" s="202"/>
      <c r="ZO175" s="202"/>
      <c r="ZP175" s="202"/>
      <c r="ZQ175" s="202"/>
      <c r="ZR175" s="202"/>
      <c r="ZS175" s="202"/>
      <c r="ZT175" s="202"/>
      <c r="ZU175" s="202"/>
      <c r="ZV175" s="202"/>
      <c r="ZW175" s="202"/>
      <c r="ZX175" s="202"/>
      <c r="ZY175" s="202"/>
      <c r="ZZ175" s="202"/>
      <c r="AAA175" s="202"/>
      <c r="AAB175" s="202"/>
      <c r="AAC175" s="202"/>
      <c r="AAD175" s="202"/>
      <c r="AAE175" s="202"/>
      <c r="AAF175" s="202"/>
      <c r="AAG175" s="202"/>
      <c r="AAH175" s="202"/>
      <c r="AAI175" s="202"/>
      <c r="AAJ175" s="202"/>
      <c r="AAK175" s="202"/>
      <c r="AAL175" s="202"/>
      <c r="AAM175" s="202"/>
      <c r="AAN175" s="202"/>
      <c r="AAO175" s="202"/>
      <c r="AAP175" s="202"/>
      <c r="AAQ175" s="202"/>
      <c r="AAR175" s="202"/>
      <c r="AAS175" s="202"/>
      <c r="AAT175" s="202"/>
      <c r="AAU175" s="202"/>
      <c r="AAV175" s="202"/>
      <c r="AAW175" s="202"/>
      <c r="AAX175" s="202"/>
      <c r="AAY175" s="202"/>
      <c r="AAZ175" s="202"/>
      <c r="ABA175" s="202"/>
      <c r="ABB175" s="202"/>
      <c r="ABC175" s="202"/>
      <c r="ABD175" s="202"/>
      <c r="ABE175" s="202"/>
      <c r="ABF175" s="202"/>
      <c r="ABG175" s="202"/>
      <c r="ABH175" s="202"/>
      <c r="ABI175" s="202"/>
      <c r="ABJ175" s="202"/>
      <c r="ABK175" s="202"/>
      <c r="ABL175" s="202"/>
      <c r="ABM175" s="202"/>
      <c r="ABN175" s="202"/>
      <c r="ABO175" s="202"/>
      <c r="ABP175" s="202"/>
      <c r="ABQ175" s="202"/>
      <c r="ABR175" s="202"/>
      <c r="ABS175" s="202"/>
      <c r="ABT175" s="202"/>
      <c r="ABU175" s="202"/>
      <c r="ABV175" s="202"/>
      <c r="ABW175" s="202"/>
      <c r="ABX175" s="202"/>
      <c r="ABY175" s="202"/>
      <c r="ABZ175" s="202"/>
      <c r="ACA175" s="202"/>
      <c r="ACB175" s="202"/>
      <c r="ACC175" s="202"/>
      <c r="ACD175" s="202"/>
      <c r="ACE175" s="202"/>
      <c r="ACF175" s="202"/>
      <c r="ACG175" s="202"/>
      <c r="ACH175" s="202"/>
      <c r="ACI175" s="202"/>
      <c r="ACJ175" s="202"/>
      <c r="ACK175" s="202"/>
      <c r="ACL175" s="202"/>
      <c r="ACM175" s="202"/>
      <c r="ACN175" s="202"/>
      <c r="ACO175" s="202"/>
      <c r="ACP175" s="202"/>
      <c r="ACQ175" s="202"/>
      <c r="ACR175" s="202"/>
      <c r="ACS175" s="202"/>
      <c r="ACT175" s="202"/>
      <c r="ACU175" s="202"/>
      <c r="ACV175" s="202"/>
      <c r="ACW175" s="202"/>
      <c r="ACX175" s="202"/>
      <c r="ACY175" s="202"/>
      <c r="ACZ175" s="202"/>
      <c r="ADA175" s="202"/>
      <c r="ADB175" s="202"/>
      <c r="ADC175" s="202"/>
      <c r="ADD175" s="202"/>
      <c r="ADE175" s="202"/>
      <c r="ADF175" s="202"/>
      <c r="ADG175" s="202"/>
      <c r="ADH175" s="202"/>
      <c r="ADI175" s="202"/>
      <c r="ADJ175" s="202"/>
      <c r="ADK175" s="202"/>
      <c r="ADL175" s="202"/>
      <c r="ADM175" s="202"/>
      <c r="ADN175" s="202"/>
      <c r="ADO175" s="202"/>
      <c r="ADP175" s="202"/>
      <c r="ADQ175" s="202"/>
      <c r="ADR175" s="202"/>
      <c r="ADS175" s="202"/>
      <c r="ADT175" s="202"/>
      <c r="ADU175" s="202"/>
      <c r="ADV175" s="202"/>
      <c r="ADW175" s="202"/>
      <c r="ADX175" s="202"/>
      <c r="ADY175" s="202"/>
      <c r="ADZ175" s="202"/>
      <c r="AEA175" s="202"/>
      <c r="AEB175" s="202"/>
      <c r="AEC175" s="202"/>
      <c r="AED175" s="202"/>
      <c r="AEE175" s="202"/>
      <c r="AEF175" s="202"/>
      <c r="AEG175" s="202"/>
      <c r="AEH175" s="202"/>
      <c r="AEI175" s="202"/>
      <c r="AEJ175" s="202"/>
      <c r="AEK175" s="202"/>
      <c r="AEL175" s="202"/>
      <c r="AEM175" s="202"/>
      <c r="AEN175" s="202"/>
      <c r="AEO175" s="202"/>
      <c r="AEP175" s="202"/>
      <c r="AEQ175" s="202"/>
      <c r="AER175" s="202"/>
      <c r="AES175" s="202"/>
      <c r="AET175" s="202"/>
      <c r="AEU175" s="202"/>
      <c r="AEV175" s="202"/>
      <c r="AEW175" s="202"/>
      <c r="AEX175" s="202"/>
      <c r="AEY175" s="202"/>
      <c r="AEZ175" s="202"/>
      <c r="AFA175" s="202"/>
      <c r="AFB175" s="202"/>
      <c r="AFC175" s="202"/>
      <c r="AFD175" s="202"/>
      <c r="AFE175" s="202"/>
      <c r="AFF175" s="202"/>
      <c r="AFG175" s="202"/>
      <c r="AFH175" s="202"/>
      <c r="AFI175" s="202"/>
      <c r="AFJ175" s="202"/>
      <c r="AFK175" s="202"/>
      <c r="AFL175" s="202"/>
      <c r="AFM175" s="202"/>
      <c r="AFN175" s="202"/>
      <c r="AFO175" s="202"/>
      <c r="AFP175" s="202"/>
      <c r="AFQ175" s="202"/>
      <c r="AFR175" s="202"/>
      <c r="AFS175" s="202"/>
      <c r="AFT175" s="202"/>
      <c r="AFU175" s="202"/>
      <c r="AFV175" s="202"/>
      <c r="AFW175" s="202"/>
      <c r="AFX175" s="202"/>
      <c r="AFY175" s="202"/>
      <c r="AFZ175" s="202"/>
      <c r="AGA175" s="202"/>
      <c r="AGB175" s="202"/>
      <c r="AGC175" s="202"/>
      <c r="AGD175" s="202"/>
      <c r="AGE175" s="202"/>
      <c r="AGF175" s="202"/>
      <c r="AGG175" s="202"/>
      <c r="AGH175" s="202"/>
      <c r="AGI175" s="202"/>
      <c r="AGJ175" s="202"/>
      <c r="AGK175" s="202"/>
      <c r="AGL175" s="202"/>
      <c r="AGM175" s="202"/>
      <c r="AGN175" s="202"/>
      <c r="AGO175" s="202"/>
      <c r="AGP175" s="202"/>
      <c r="AGQ175" s="202"/>
      <c r="AGR175" s="202"/>
      <c r="AGS175" s="202"/>
      <c r="AGT175" s="202"/>
      <c r="AGU175" s="202"/>
      <c r="AGV175" s="202"/>
      <c r="AGW175" s="202"/>
      <c r="AGX175" s="202"/>
      <c r="AGY175" s="202"/>
      <c r="AGZ175" s="202"/>
      <c r="AHA175" s="202"/>
      <c r="AHB175" s="202"/>
      <c r="AHC175" s="202"/>
      <c r="AHD175" s="202"/>
      <c r="AHE175" s="202"/>
      <c r="AHF175" s="202"/>
      <c r="AHG175" s="202"/>
      <c r="AHH175" s="202"/>
      <c r="AHI175" s="202"/>
      <c r="AHJ175" s="202"/>
      <c r="AHK175" s="202"/>
      <c r="AHL175" s="202"/>
      <c r="AHM175" s="202"/>
      <c r="AHN175" s="202"/>
      <c r="AHO175" s="202"/>
      <c r="AHP175" s="202"/>
      <c r="AHQ175" s="202"/>
      <c r="AHR175" s="202"/>
      <c r="AHS175" s="202"/>
      <c r="AHT175" s="202"/>
      <c r="AHU175" s="202"/>
      <c r="AHV175" s="202"/>
      <c r="AHW175" s="202"/>
      <c r="AHX175" s="202"/>
      <c r="AHY175" s="202"/>
      <c r="AHZ175" s="202"/>
      <c r="AIA175" s="202"/>
      <c r="AIB175" s="202"/>
      <c r="AIC175" s="202"/>
      <c r="AID175" s="202"/>
      <c r="AIE175" s="202"/>
      <c r="AIF175" s="202"/>
      <c r="AIG175" s="202"/>
      <c r="AIH175" s="202"/>
      <c r="AII175" s="202"/>
      <c r="AIJ175" s="202"/>
      <c r="AIK175" s="202"/>
      <c r="AIL175" s="202"/>
      <c r="AIM175" s="202"/>
      <c r="AIN175" s="202"/>
      <c r="AIO175" s="202"/>
      <c r="AIP175" s="202"/>
      <c r="AIQ175" s="202"/>
      <c r="AIR175" s="202"/>
      <c r="AIS175" s="202"/>
      <c r="AIT175" s="202"/>
      <c r="AIU175" s="202"/>
      <c r="AIV175" s="202"/>
      <c r="AIW175" s="202"/>
      <c r="AIX175" s="202"/>
      <c r="AIY175" s="202"/>
      <c r="AIZ175" s="202"/>
      <c r="AJA175" s="202"/>
      <c r="AJB175" s="202"/>
      <c r="AJC175" s="202"/>
      <c r="AJD175" s="202"/>
      <c r="AJE175" s="202"/>
      <c r="AJF175" s="202"/>
      <c r="AJG175" s="202"/>
      <c r="AJH175" s="202"/>
      <c r="AJI175" s="202"/>
      <c r="AJJ175" s="202"/>
      <c r="AJK175" s="202"/>
      <c r="AJL175" s="202"/>
      <c r="AJM175" s="202"/>
      <c r="AJN175" s="202"/>
      <c r="AJO175" s="202"/>
      <c r="AJP175" s="202"/>
      <c r="AJQ175" s="202"/>
      <c r="AJR175" s="202"/>
      <c r="AJS175" s="202"/>
      <c r="AJT175" s="202"/>
      <c r="AJU175" s="202"/>
      <c r="AJV175" s="202"/>
      <c r="AJW175" s="202"/>
      <c r="AJX175" s="202"/>
      <c r="AJY175" s="202"/>
      <c r="AJZ175" s="202"/>
      <c r="AKA175" s="202"/>
      <c r="AKB175" s="202"/>
      <c r="AKC175" s="202"/>
      <c r="AKD175" s="202"/>
      <c r="AKE175" s="202"/>
      <c r="AKF175" s="202"/>
      <c r="AKG175" s="202"/>
      <c r="AKH175" s="202"/>
      <c r="AKI175" s="202"/>
      <c r="AKJ175" s="202"/>
      <c r="AKK175" s="202"/>
      <c r="AKL175" s="202"/>
      <c r="AKM175" s="202"/>
      <c r="AKN175" s="202"/>
      <c r="AKO175" s="202"/>
      <c r="AKP175" s="202"/>
      <c r="AKQ175" s="202"/>
      <c r="AKR175" s="202"/>
      <c r="AKS175" s="202"/>
      <c r="AKT175" s="202"/>
      <c r="AKU175" s="202"/>
      <c r="AKV175" s="202"/>
      <c r="AKW175" s="202"/>
      <c r="AKX175" s="202"/>
      <c r="AKY175" s="202"/>
      <c r="AKZ175" s="202"/>
      <c r="ALA175" s="202"/>
      <c r="ALB175" s="202"/>
      <c r="ALC175" s="202"/>
      <c r="ALD175" s="202"/>
      <c r="ALE175" s="202"/>
      <c r="ALF175" s="202"/>
      <c r="ALG175" s="202"/>
      <c r="ALH175" s="202"/>
      <c r="ALI175" s="202"/>
      <c r="ALJ175" s="202"/>
      <c r="ALK175" s="202"/>
      <c r="ALL175" s="202"/>
      <c r="ALM175" s="202"/>
      <c r="ALN175" s="202"/>
      <c r="ALO175" s="202"/>
      <c r="ALP175" s="202"/>
      <c r="ALQ175" s="202"/>
      <c r="ALR175" s="202"/>
      <c r="ALS175" s="202"/>
      <c r="ALT175" s="202"/>
      <c r="ALU175" s="202"/>
      <c r="ALV175" s="202"/>
      <c r="ALW175" s="202"/>
      <c r="ALX175" s="202"/>
      <c r="ALY175" s="202"/>
      <c r="ALZ175" s="202"/>
      <c r="AMA175" s="202"/>
      <c r="AMB175" s="202"/>
      <c r="AMC175" s="202"/>
      <c r="AMD175" s="202"/>
      <c r="AME175" s="202"/>
      <c r="AMF175" s="202"/>
      <c r="AMG175" s="202"/>
      <c r="AMH175" s="202"/>
      <c r="AMI175" s="202"/>
      <c r="AMJ175" s="202"/>
    </row>
    <row r="176" spans="1:1024" ht="20.25" customHeight="1">
      <c r="A176" s="601">
        <v>1</v>
      </c>
      <c r="B176" s="655" t="s">
        <v>89</v>
      </c>
      <c r="C176" s="470"/>
      <c r="D176" s="585"/>
      <c r="E176" s="383"/>
      <c r="F176" s="621"/>
      <c r="G176" s="176"/>
      <c r="H176" s="176"/>
      <c r="I176" s="602"/>
      <c r="J176" s="109"/>
      <c r="K176" s="328"/>
      <c r="L176" s="160"/>
      <c r="M176" s="110"/>
      <c r="N176" s="111"/>
      <c r="O176" s="268"/>
      <c r="P176" s="602"/>
      <c r="Q176" s="602"/>
      <c r="R176" s="602"/>
      <c r="S176" s="326"/>
      <c r="T176" s="602"/>
      <c r="U176" s="312"/>
      <c r="V176" s="312"/>
      <c r="W176" s="602"/>
      <c r="X176" s="109"/>
      <c r="Y176" s="109"/>
      <c r="Z176" s="160"/>
      <c r="AA176" s="110"/>
      <c r="AB176" s="111"/>
      <c r="AC176" s="268"/>
      <c r="AD176" s="109"/>
      <c r="AE176" s="602"/>
      <c r="AF176" s="602"/>
      <c r="AG176" s="326"/>
      <c r="AH176" s="602"/>
      <c r="AI176" s="176"/>
      <c r="AJ176" s="220"/>
      <c r="AK176" s="571"/>
      <c r="AL176" s="14"/>
    </row>
    <row r="177" spans="1:38" ht="20.25" customHeight="1">
      <c r="A177" s="603">
        <v>2</v>
      </c>
      <c r="B177" s="321" t="s">
        <v>22</v>
      </c>
      <c r="C177" s="473" t="s">
        <v>90</v>
      </c>
      <c r="D177" s="588">
        <f>AK142</f>
        <v>8</v>
      </c>
      <c r="E177" s="161"/>
      <c r="F177" s="161"/>
      <c r="G177" s="512"/>
      <c r="H177" s="512"/>
      <c r="I177" s="513">
        <v>2</v>
      </c>
      <c r="J177" s="113"/>
      <c r="K177" s="173"/>
      <c r="L177" s="114">
        <v>2</v>
      </c>
      <c r="M177" s="114"/>
      <c r="N177" s="115"/>
      <c r="O177" s="270"/>
      <c r="P177" s="513"/>
      <c r="Q177" s="515">
        <v>2</v>
      </c>
      <c r="R177" s="513"/>
      <c r="S177" s="513">
        <v>2</v>
      </c>
      <c r="T177" s="513"/>
      <c r="U177" s="512"/>
      <c r="V177" s="512"/>
      <c r="W177" s="513"/>
      <c r="X177" s="113"/>
      <c r="Y177" s="113"/>
      <c r="Z177" s="114"/>
      <c r="AA177" s="114"/>
      <c r="AB177" s="115"/>
      <c r="AC177" s="270"/>
      <c r="AD177" s="113"/>
      <c r="AE177" s="513"/>
      <c r="AF177" s="513"/>
      <c r="AG177" s="513"/>
      <c r="AH177" s="513"/>
      <c r="AI177" s="512"/>
      <c r="AJ177" s="220">
        <f t="shared" ref="AJ177:AJ180" si="39">SUM(E177:AI177)</f>
        <v>8</v>
      </c>
      <c r="AK177" s="571">
        <f t="shared" ref="AK177:AK180" si="40">D177-AJ177</f>
        <v>0</v>
      </c>
      <c r="AL177" s="14"/>
    </row>
    <row r="178" spans="1:38" ht="20.25">
      <c r="A178" s="603">
        <v>3</v>
      </c>
      <c r="B178" s="321" t="s">
        <v>24</v>
      </c>
      <c r="C178" s="297" t="s">
        <v>48</v>
      </c>
      <c r="D178" s="588">
        <f t="shared" ref="D178:D180" si="41">AK143</f>
        <v>2</v>
      </c>
      <c r="E178" s="161"/>
      <c r="F178" s="161"/>
      <c r="G178" s="512"/>
      <c r="H178" s="512"/>
      <c r="I178" s="513">
        <v>2</v>
      </c>
      <c r="J178" s="177"/>
      <c r="K178" s="173"/>
      <c r="L178" s="114"/>
      <c r="M178" s="114"/>
      <c r="N178" s="115"/>
      <c r="O178" s="270"/>
      <c r="P178" s="161"/>
      <c r="Q178" s="513"/>
      <c r="R178" s="513"/>
      <c r="S178" s="513"/>
      <c r="T178" s="513"/>
      <c r="U178" s="167"/>
      <c r="V178" s="512"/>
      <c r="W178" s="513"/>
      <c r="X178" s="113"/>
      <c r="Y178" s="113"/>
      <c r="Z178" s="114"/>
      <c r="AA178" s="114"/>
      <c r="AB178" s="115"/>
      <c r="AC178" s="270"/>
      <c r="AD178" s="113"/>
      <c r="AE178" s="513"/>
      <c r="AF178" s="513"/>
      <c r="AG178" s="513"/>
      <c r="AH178" s="513"/>
      <c r="AI178" s="512"/>
      <c r="AJ178" s="220">
        <f t="shared" si="39"/>
        <v>2</v>
      </c>
      <c r="AK178" s="571">
        <f t="shared" si="40"/>
        <v>0</v>
      </c>
      <c r="AL178" s="14"/>
    </row>
    <row r="179" spans="1:38" ht="20.25" customHeight="1">
      <c r="A179" s="605">
        <v>4</v>
      </c>
      <c r="B179" s="321" t="s">
        <v>28</v>
      </c>
      <c r="C179" s="350" t="s">
        <v>143</v>
      </c>
      <c r="D179" s="588">
        <f t="shared" si="41"/>
        <v>6</v>
      </c>
      <c r="E179" s="305"/>
      <c r="F179" s="305"/>
      <c r="G179" s="372"/>
      <c r="H179" s="162"/>
      <c r="I179" s="378"/>
      <c r="J179" s="120">
        <v>2</v>
      </c>
      <c r="K179" s="329"/>
      <c r="L179" s="378">
        <v>2</v>
      </c>
      <c r="M179" s="121"/>
      <c r="N179" s="122"/>
      <c r="O179" s="271"/>
      <c r="P179" s="174"/>
      <c r="Q179" s="174">
        <v>2</v>
      </c>
      <c r="R179" s="266">
        <v>2</v>
      </c>
      <c r="S179" s="266">
        <v>2</v>
      </c>
      <c r="T179" s="174"/>
      <c r="U179" s="372"/>
      <c r="V179" s="162"/>
      <c r="W179" s="174"/>
      <c r="X179" s="120"/>
      <c r="Y179" s="120"/>
      <c r="Z179" s="121"/>
      <c r="AA179" s="121"/>
      <c r="AB179" s="122"/>
      <c r="AC179" s="271"/>
      <c r="AD179" s="120"/>
      <c r="AE179" s="120"/>
      <c r="AF179" s="120"/>
      <c r="AG179" s="121"/>
      <c r="AH179" s="121"/>
      <c r="AI179" s="372"/>
      <c r="AJ179" s="220">
        <f t="shared" si="39"/>
        <v>10</v>
      </c>
      <c r="AK179" s="571">
        <f t="shared" si="40"/>
        <v>-4</v>
      </c>
      <c r="AL179" s="14"/>
    </row>
    <row r="180" spans="1:38" ht="20.25">
      <c r="A180" s="69"/>
      <c r="B180" s="46" t="s">
        <v>32</v>
      </c>
      <c r="C180" s="692" t="s">
        <v>141</v>
      </c>
      <c r="D180" s="588">
        <f t="shared" si="41"/>
        <v>8</v>
      </c>
      <c r="E180" s="232"/>
      <c r="F180" s="161"/>
      <c r="G180" s="512"/>
      <c r="H180" s="512"/>
      <c r="I180" s="513"/>
      <c r="J180" s="515"/>
      <c r="K180" s="161"/>
      <c r="L180" s="513">
        <v>2</v>
      </c>
      <c r="M180" s="513"/>
      <c r="N180" s="512"/>
      <c r="O180" s="512"/>
      <c r="P180" s="513"/>
      <c r="Q180" s="113">
        <v>2</v>
      </c>
      <c r="R180" s="113"/>
      <c r="S180" s="114">
        <v>2</v>
      </c>
      <c r="T180" s="116">
        <v>2</v>
      </c>
      <c r="U180" s="512"/>
      <c r="V180" s="512"/>
      <c r="W180" s="515"/>
      <c r="X180" s="515"/>
      <c r="Y180" s="513"/>
      <c r="Z180" s="513"/>
      <c r="AA180" s="513"/>
      <c r="AB180" s="512"/>
      <c r="AC180" s="512"/>
      <c r="AD180" s="515"/>
      <c r="AE180" s="515"/>
      <c r="AF180" s="513"/>
      <c r="AG180" s="513"/>
      <c r="AH180" s="513"/>
      <c r="AI180" s="428"/>
      <c r="AJ180" s="220">
        <f t="shared" si="39"/>
        <v>8</v>
      </c>
      <c r="AK180" s="571">
        <f t="shared" si="40"/>
        <v>0</v>
      </c>
      <c r="AL180" s="14"/>
    </row>
    <row r="181" spans="1:38" ht="20.25">
      <c r="A181" s="76"/>
      <c r="B181" s="609"/>
      <c r="C181" s="656"/>
      <c r="D181" s="131"/>
      <c r="E181" s="418"/>
      <c r="F181" s="311"/>
      <c r="G181" s="134"/>
      <c r="H181" s="134"/>
      <c r="I181" s="133"/>
      <c r="J181" s="166"/>
      <c r="K181" s="311"/>
      <c r="L181" s="133"/>
      <c r="M181" s="133"/>
      <c r="N181" s="134"/>
      <c r="O181" s="134"/>
      <c r="P181" s="133"/>
      <c r="Q181" s="166"/>
      <c r="R181" s="133"/>
      <c r="S181" s="133"/>
      <c r="T181" s="133"/>
      <c r="U181" s="134"/>
      <c r="V181" s="134"/>
      <c r="W181" s="166"/>
      <c r="X181" s="166"/>
      <c r="Y181" s="133"/>
      <c r="Z181" s="133"/>
      <c r="AA181" s="133"/>
      <c r="AB181" s="134"/>
      <c r="AC181" s="134"/>
      <c r="AD181" s="166"/>
      <c r="AE181" s="166"/>
      <c r="AF181" s="133"/>
      <c r="AG181" s="133"/>
      <c r="AH181" s="133"/>
      <c r="AI181" s="339"/>
      <c r="AJ181" s="230">
        <f t="shared" ref="AJ181:AJ185" si="42">SUM(E181:AI181)</f>
        <v>0</v>
      </c>
      <c r="AK181" s="627">
        <f t="shared" ref="AK181:AK185" si="43">D181-AJ181</f>
        <v>0</v>
      </c>
      <c r="AL181" s="14"/>
    </row>
    <row r="182" spans="1:38" ht="20.25">
      <c r="A182" s="83"/>
      <c r="B182" s="445"/>
      <c r="C182" s="54"/>
      <c r="D182" s="131"/>
      <c r="E182" s="529"/>
      <c r="F182" s="530"/>
      <c r="G182" s="403"/>
      <c r="H182" s="403"/>
      <c r="I182" s="404"/>
      <c r="J182" s="405"/>
      <c r="K182" s="530"/>
      <c r="L182" s="404"/>
      <c r="M182" s="404"/>
      <c r="N182" s="403"/>
      <c r="O182" s="403"/>
      <c r="P182" s="404"/>
      <c r="Q182" s="405"/>
      <c r="R182" s="404"/>
      <c r="S182" s="404"/>
      <c r="T182" s="404"/>
      <c r="U182" s="644"/>
      <c r="V182" s="403"/>
      <c r="W182" s="405"/>
      <c r="X182" s="405"/>
      <c r="Y182" s="404"/>
      <c r="Z182" s="404"/>
      <c r="AA182" s="404"/>
      <c r="AB182" s="403"/>
      <c r="AC182" s="403"/>
      <c r="AD182" s="405"/>
      <c r="AE182" s="405"/>
      <c r="AF182" s="404"/>
      <c r="AG182" s="404"/>
      <c r="AH182" s="404"/>
      <c r="AI182" s="536"/>
      <c r="AJ182" s="72">
        <f t="shared" si="42"/>
        <v>0</v>
      </c>
      <c r="AK182" s="624">
        <f t="shared" si="43"/>
        <v>0</v>
      </c>
      <c r="AL182" s="14"/>
    </row>
    <row r="183" spans="1:38" ht="20.25">
      <c r="A183" s="69"/>
      <c r="B183" s="32"/>
      <c r="C183" s="94"/>
      <c r="D183" s="257"/>
      <c r="E183" s="525"/>
      <c r="F183" s="180"/>
      <c r="G183" s="126"/>
      <c r="H183" s="126"/>
      <c r="I183" s="125"/>
      <c r="J183" s="164"/>
      <c r="K183" s="180"/>
      <c r="L183" s="125"/>
      <c r="M183" s="125"/>
      <c r="N183" s="126"/>
      <c r="O183" s="126"/>
      <c r="P183" s="125"/>
      <c r="Q183" s="164"/>
      <c r="R183" s="125"/>
      <c r="S183" s="125"/>
      <c r="T183" s="125"/>
      <c r="U183" s="126"/>
      <c r="V183" s="126"/>
      <c r="W183" s="164"/>
      <c r="X183" s="164"/>
      <c r="Y183" s="125"/>
      <c r="Z183" s="125"/>
      <c r="AA183" s="125"/>
      <c r="AB183" s="126"/>
      <c r="AC183" s="126"/>
      <c r="AD183" s="164"/>
      <c r="AE183" s="164"/>
      <c r="AF183" s="125"/>
      <c r="AG183" s="125"/>
      <c r="AH183" s="125"/>
      <c r="AI183" s="535"/>
      <c r="AJ183" s="72">
        <f t="shared" si="42"/>
        <v>0</v>
      </c>
      <c r="AK183" s="624">
        <f t="shared" si="43"/>
        <v>0</v>
      </c>
      <c r="AL183" s="14"/>
    </row>
    <row r="184" spans="1:38" ht="20.25">
      <c r="A184" s="597"/>
      <c r="B184" s="609"/>
      <c r="C184" s="610"/>
      <c r="D184" s="611"/>
      <c r="E184" s="643"/>
      <c r="F184" s="621"/>
      <c r="G184" s="176"/>
      <c r="H184" s="176"/>
      <c r="I184" s="602"/>
      <c r="J184" s="326"/>
      <c r="K184" s="621"/>
      <c r="L184" s="602"/>
      <c r="M184" s="602"/>
      <c r="N184" s="176"/>
      <c r="O184" s="176"/>
      <c r="P184" s="602"/>
      <c r="Q184" s="326"/>
      <c r="R184" s="602"/>
      <c r="S184" s="602"/>
      <c r="T184" s="602"/>
      <c r="U184" s="176"/>
      <c r="V184" s="176"/>
      <c r="W184" s="326"/>
      <c r="X184" s="326"/>
      <c r="Y184" s="602"/>
      <c r="Z184" s="602"/>
      <c r="AA184" s="602"/>
      <c r="AB184" s="176"/>
      <c r="AC184" s="176"/>
      <c r="AD184" s="326"/>
      <c r="AE184" s="326"/>
      <c r="AF184" s="602"/>
      <c r="AG184" s="602"/>
      <c r="AH184" s="602"/>
      <c r="AI184" s="645"/>
      <c r="AJ184" s="220">
        <f t="shared" si="42"/>
        <v>0</v>
      </c>
      <c r="AK184" s="571">
        <f t="shared" si="43"/>
        <v>0</v>
      </c>
      <c r="AL184" s="14"/>
    </row>
    <row r="185" spans="1:38" ht="20.25">
      <c r="A185" s="83"/>
      <c r="B185" s="445"/>
      <c r="C185" s="614"/>
      <c r="D185" s="600"/>
      <c r="E185" s="529"/>
      <c r="F185" s="530"/>
      <c r="G185" s="403"/>
      <c r="H185" s="403"/>
      <c r="I185" s="404"/>
      <c r="J185" s="405"/>
      <c r="K185" s="530"/>
      <c r="L185" s="404"/>
      <c r="M185" s="404"/>
      <c r="N185" s="403"/>
      <c r="O185" s="403"/>
      <c r="P185" s="404"/>
      <c r="Q185" s="405"/>
      <c r="R185" s="404"/>
      <c r="S185" s="404"/>
      <c r="T185" s="404"/>
      <c r="U185" s="403"/>
      <c r="V185" s="403"/>
      <c r="W185" s="405"/>
      <c r="X185" s="405"/>
      <c r="Y185" s="404"/>
      <c r="Z185" s="404"/>
      <c r="AA185" s="404"/>
      <c r="AB185" s="403"/>
      <c r="AC185" s="403"/>
      <c r="AD185" s="405"/>
      <c r="AE185" s="405"/>
      <c r="AF185" s="404"/>
      <c r="AG185" s="404"/>
      <c r="AH185" s="404"/>
      <c r="AI185" s="536"/>
      <c r="AJ185" s="385">
        <f t="shared" si="42"/>
        <v>0</v>
      </c>
      <c r="AK185" s="629">
        <f t="shared" si="43"/>
        <v>0</v>
      </c>
      <c r="AL185" s="14"/>
    </row>
    <row r="186" spans="1:38" s="9" customFormat="1" ht="18.75">
      <c r="A186" s="14"/>
      <c r="B186" s="14"/>
      <c r="C186" s="14"/>
      <c r="D186" s="14"/>
      <c r="E186" s="20" t="s">
        <v>54</v>
      </c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172"/>
      <c r="W186" s="20"/>
      <c r="X186" s="20"/>
      <c r="Y186" s="20"/>
      <c r="Z186" s="175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 spans="1:38" s="9" customFormat="1" ht="18.75">
      <c r="A187" s="14"/>
      <c r="B187" s="14"/>
      <c r="C187" s="14"/>
      <c r="D187" s="14"/>
      <c r="E187" s="1256" t="s">
        <v>102</v>
      </c>
      <c r="F187" s="1256"/>
      <c r="G187" s="1256"/>
      <c r="H187" s="1256"/>
      <c r="I187" s="1256"/>
      <c r="J187" s="1256"/>
      <c r="K187" s="1256"/>
      <c r="L187" s="1256"/>
      <c r="M187" s="1256"/>
      <c r="N187" s="1256"/>
      <c r="O187" s="1256"/>
      <c r="P187" s="1256"/>
      <c r="Q187" s="1256"/>
      <c r="R187" s="1256"/>
      <c r="S187" s="1256"/>
      <c r="T187" s="1256"/>
      <c r="U187" s="1256"/>
      <c r="V187" s="1256"/>
      <c r="W187" s="1256"/>
      <c r="X187" s="1256"/>
      <c r="Y187" s="1256"/>
      <c r="Z187" s="1256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</row>
    <row r="188" spans="1:38" s="9" customFormat="1" ht="18.75">
      <c r="A188" s="14"/>
      <c r="B188" s="324"/>
      <c r="C188" s="324"/>
      <c r="D188" s="324"/>
      <c r="E188" s="324"/>
      <c r="F188" s="324"/>
      <c r="G188" s="324"/>
      <c r="H188" s="324"/>
      <c r="I188" s="324"/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  <c r="AA188" s="324"/>
      <c r="AB188" s="324"/>
      <c r="AC188" s="324"/>
      <c r="AD188" s="324"/>
      <c r="AE188" s="324"/>
      <c r="AF188" s="324"/>
      <c r="AG188" s="324"/>
      <c r="AH188" s="324"/>
      <c r="AI188" s="14"/>
      <c r="AJ188" s="14"/>
      <c r="AK188" s="14"/>
      <c r="AL188" s="14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38:Z38"/>
    <mergeCell ref="B41:AH41"/>
    <mergeCell ref="B42:AJ42"/>
    <mergeCell ref="E44:G44"/>
    <mergeCell ref="J44:S44"/>
    <mergeCell ref="V44:Y44"/>
    <mergeCell ref="AA44:AD44"/>
    <mergeCell ref="AH44:AI44"/>
    <mergeCell ref="E46:AI46"/>
    <mergeCell ref="E77:Z77"/>
    <mergeCell ref="B80:AH80"/>
    <mergeCell ref="B81:AJ81"/>
    <mergeCell ref="E83:G83"/>
    <mergeCell ref="J83:S83"/>
    <mergeCell ref="V83:Y83"/>
    <mergeCell ref="AA83:AD83"/>
    <mergeCell ref="AH83:AI83"/>
    <mergeCell ref="E85:AI85"/>
    <mergeCell ref="E114:Z114"/>
    <mergeCell ref="B117:AH117"/>
    <mergeCell ref="B118:AJ118"/>
    <mergeCell ref="E120:G120"/>
    <mergeCell ref="J120:S120"/>
    <mergeCell ref="V120:Y120"/>
    <mergeCell ref="AA120:AD120"/>
    <mergeCell ref="AH120:AI120"/>
    <mergeCell ref="E157:AI157"/>
    <mergeCell ref="E187:Z187"/>
    <mergeCell ref="E122:AI122"/>
    <mergeCell ref="E150:Z150"/>
    <mergeCell ref="B152:AH152"/>
    <mergeCell ref="B153:AJ153"/>
    <mergeCell ref="E155:G155"/>
    <mergeCell ref="J155:S155"/>
    <mergeCell ref="V155:Y155"/>
    <mergeCell ref="AA155:AD155"/>
    <mergeCell ref="AH155:AI155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9" max="37" man="1"/>
    <brk id="78" max="37" man="1"/>
    <brk id="115" max="37" man="1"/>
    <brk id="151" max="37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00"/>
    <pageSetUpPr fitToPage="1"/>
  </sheetPr>
  <dimension ref="A1:AMJ193"/>
  <sheetViews>
    <sheetView tabSelected="1" view="pageBreakPreview" topLeftCell="A132" zoomScale="57" zoomScaleNormal="70" zoomScalePageLayoutView="65" workbookViewId="0">
      <selection activeCell="AO102" sqref="AO102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5.140625" style="8" customWidth="1"/>
    <col min="6" max="13" width="4.7109375" style="8" customWidth="1"/>
    <col min="14" max="14" width="5" style="8" customWidth="1"/>
    <col min="15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8.42578125" style="8" customWidth="1"/>
    <col min="38" max="38" width="11.570312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57" t="s">
        <v>0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7"/>
      <c r="AD1" s="1257"/>
      <c r="AE1" s="1257"/>
      <c r="AF1" s="1257"/>
      <c r="AG1" s="1257"/>
      <c r="AH1" s="1257"/>
      <c r="AI1" s="175"/>
      <c r="AJ1" s="175"/>
      <c r="AK1" s="175"/>
    </row>
    <row r="2" spans="1:38" ht="24.75" customHeight="1">
      <c r="A2" s="14"/>
      <c r="B2" s="1258" t="s">
        <v>121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8"/>
      <c r="T2" s="1258"/>
      <c r="U2" s="1258"/>
      <c r="V2" s="1258"/>
      <c r="W2" s="1258"/>
      <c r="X2" s="1258"/>
      <c r="Y2" s="1258"/>
      <c r="Z2" s="1258"/>
      <c r="AA2" s="1258"/>
      <c r="AB2" s="1258"/>
      <c r="AC2" s="1258"/>
      <c r="AD2" s="1258"/>
      <c r="AE2" s="1258"/>
      <c r="AF2" s="1258"/>
      <c r="AG2" s="1258"/>
      <c r="AH2" s="1258"/>
      <c r="AI2" s="1258"/>
      <c r="AJ2" s="1258"/>
      <c r="AK2" s="19">
        <v>2025</v>
      </c>
      <c r="AL2" s="14"/>
    </row>
    <row r="3" spans="1:38" ht="9" customHeight="1">
      <c r="A3" s="14"/>
      <c r="B3" s="15"/>
      <c r="C3" s="16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8"/>
      <c r="W3" s="17"/>
      <c r="X3" s="17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4"/>
    </row>
    <row r="4" spans="1:38" ht="36" customHeight="1">
      <c r="A4" s="18"/>
      <c r="B4" s="19" t="s">
        <v>3</v>
      </c>
      <c r="C4" s="20" t="s">
        <v>4</v>
      </c>
      <c r="D4" s="16"/>
      <c r="E4" s="1259" t="s">
        <v>5</v>
      </c>
      <c r="F4" s="1259"/>
      <c r="G4" s="1259"/>
      <c r="H4" s="16">
        <v>1</v>
      </c>
      <c r="I4" s="16"/>
      <c r="J4" s="1259"/>
      <c r="K4" s="1259"/>
      <c r="L4" s="1259"/>
      <c r="M4" s="1259"/>
      <c r="N4" s="1259"/>
      <c r="O4" s="1259"/>
      <c r="P4" s="1259"/>
      <c r="Q4" s="1259"/>
      <c r="R4" s="1259"/>
      <c r="S4" s="1259"/>
      <c r="T4" s="16"/>
      <c r="U4" s="16"/>
      <c r="V4" s="1259" t="s">
        <v>6</v>
      </c>
      <c r="W4" s="1259"/>
      <c r="X4" s="1259"/>
      <c r="Y4" s="1259"/>
      <c r="Z4" s="16"/>
      <c r="AA4" s="1260" t="s">
        <v>180</v>
      </c>
      <c r="AB4" s="1260"/>
      <c r="AC4" s="1260"/>
      <c r="AD4" s="1260"/>
      <c r="AE4" s="16"/>
      <c r="AF4" s="16"/>
      <c r="AG4" s="16"/>
      <c r="AH4" s="1259" t="s">
        <v>8</v>
      </c>
      <c r="AI4" s="1259"/>
      <c r="AJ4" s="15"/>
      <c r="AK4" s="15"/>
      <c r="AL4" s="14"/>
    </row>
    <row r="5" spans="1:38" ht="19.5" customHeight="1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169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7"/>
      <c r="AK5" s="17"/>
      <c r="AL5" s="14"/>
    </row>
    <row r="6" spans="1:38" ht="18.75">
      <c r="A6" s="23"/>
      <c r="B6" s="24"/>
      <c r="C6" s="25"/>
      <c r="D6" s="24"/>
      <c r="E6" s="1254" t="s">
        <v>9</v>
      </c>
      <c r="F6" s="1254"/>
      <c r="G6" s="1254"/>
      <c r="H6" s="1254"/>
      <c r="I6" s="1254"/>
      <c r="J6" s="1254"/>
      <c r="K6" s="1254"/>
      <c r="L6" s="1254"/>
      <c r="M6" s="1254"/>
      <c r="N6" s="1254"/>
      <c r="O6" s="1254"/>
      <c r="P6" s="1254"/>
      <c r="Q6" s="1254"/>
      <c r="R6" s="1254"/>
      <c r="S6" s="1254"/>
      <c r="T6" s="1254"/>
      <c r="U6" s="1254"/>
      <c r="V6" s="1254"/>
      <c r="W6" s="1254"/>
      <c r="X6" s="1254"/>
      <c r="Y6" s="1254"/>
      <c r="Z6" s="1254"/>
      <c r="AA6" s="1254"/>
      <c r="AB6" s="1254"/>
      <c r="AC6" s="1254"/>
      <c r="AD6" s="1254"/>
      <c r="AE6" s="1254"/>
      <c r="AF6" s="1254"/>
      <c r="AG6" s="1254"/>
      <c r="AH6" s="1254"/>
      <c r="AI6" s="1255"/>
      <c r="AJ6" s="24"/>
      <c r="AK6" s="24"/>
      <c r="AL6" s="14"/>
    </row>
    <row r="7" spans="1:38" ht="18.75">
      <c r="A7" s="26"/>
      <c r="B7" s="27"/>
      <c r="C7" s="28"/>
      <c r="D7" s="27"/>
      <c r="E7" s="29"/>
      <c r="F7" s="30" t="s">
        <v>10</v>
      </c>
      <c r="G7" s="30"/>
      <c r="H7" s="30"/>
      <c r="I7" s="30"/>
      <c r="J7" s="30"/>
      <c r="K7" s="30"/>
      <c r="L7" s="30"/>
      <c r="M7" s="30" t="s">
        <v>11</v>
      </c>
      <c r="N7" s="30"/>
      <c r="O7" s="30"/>
      <c r="P7" s="30"/>
      <c r="Q7" s="170"/>
      <c r="R7" s="30"/>
      <c r="S7" s="30"/>
      <c r="T7" s="30" t="s">
        <v>10</v>
      </c>
      <c r="U7" s="30"/>
      <c r="V7" s="170"/>
      <c r="W7" s="30"/>
      <c r="X7" s="30"/>
      <c r="Y7" s="30"/>
      <c r="Z7" s="30"/>
      <c r="AA7" s="30" t="s">
        <v>11</v>
      </c>
      <c r="AB7" s="30"/>
      <c r="AC7" s="30"/>
      <c r="AD7" s="30"/>
      <c r="AE7" s="170"/>
      <c r="AF7" s="30"/>
      <c r="AG7" s="30"/>
      <c r="AH7" s="30" t="s">
        <v>10</v>
      </c>
      <c r="AI7" s="187"/>
      <c r="AJ7" s="188"/>
      <c r="AK7" s="188"/>
      <c r="AL7" s="14"/>
    </row>
    <row r="8" spans="1:38" s="6" customFormat="1" ht="71.25" customHeight="1">
      <c r="A8" s="31" t="s">
        <v>12</v>
      </c>
      <c r="B8" s="32" t="s">
        <v>13</v>
      </c>
      <c r="C8" s="33" t="s">
        <v>14</v>
      </c>
      <c r="D8" s="34" t="s">
        <v>15</v>
      </c>
      <c r="E8" s="35">
        <v>1</v>
      </c>
      <c r="F8" s="36">
        <v>2</v>
      </c>
      <c r="G8" s="36">
        <v>3</v>
      </c>
      <c r="H8" s="36">
        <v>4</v>
      </c>
      <c r="I8" s="139">
        <v>5</v>
      </c>
      <c r="J8" s="36">
        <v>6</v>
      </c>
      <c r="K8" s="36">
        <v>7</v>
      </c>
      <c r="L8" s="36">
        <v>8</v>
      </c>
      <c r="M8" s="36">
        <v>9</v>
      </c>
      <c r="N8" s="36">
        <v>10</v>
      </c>
      <c r="O8" s="36">
        <v>11</v>
      </c>
      <c r="P8" s="36">
        <v>12</v>
      </c>
      <c r="Q8" s="171">
        <v>13</v>
      </c>
      <c r="R8" s="36">
        <v>14</v>
      </c>
      <c r="S8" s="36">
        <v>15</v>
      </c>
      <c r="T8" s="36">
        <v>16</v>
      </c>
      <c r="U8" s="36">
        <v>17</v>
      </c>
      <c r="V8" s="139">
        <v>18</v>
      </c>
      <c r="W8" s="36">
        <v>19</v>
      </c>
      <c r="X8" s="171">
        <v>20</v>
      </c>
      <c r="Y8" s="36">
        <v>21</v>
      </c>
      <c r="Z8" s="36">
        <v>22</v>
      </c>
      <c r="AA8" s="36">
        <v>23</v>
      </c>
      <c r="AB8" s="36">
        <v>24</v>
      </c>
      <c r="AC8" s="36">
        <v>25</v>
      </c>
      <c r="AD8" s="36">
        <v>26</v>
      </c>
      <c r="AE8" s="171">
        <v>27</v>
      </c>
      <c r="AF8" s="36">
        <v>28</v>
      </c>
      <c r="AG8" s="36">
        <v>29</v>
      </c>
      <c r="AH8" s="36">
        <v>30</v>
      </c>
      <c r="AI8" s="190"/>
      <c r="AJ8" s="191" t="s">
        <v>16</v>
      </c>
      <c r="AK8" s="191" t="s">
        <v>17</v>
      </c>
      <c r="AL8" s="14"/>
    </row>
    <row r="9" spans="1:38" ht="20.25">
      <c r="A9" s="37">
        <v>1</v>
      </c>
      <c r="B9" s="537" t="s">
        <v>18</v>
      </c>
      <c r="C9" s="538" t="s">
        <v>90</v>
      </c>
      <c r="D9" s="40">
        <v>36</v>
      </c>
      <c r="E9" s="442"/>
      <c r="F9" s="113">
        <v>2</v>
      </c>
      <c r="G9" s="177"/>
      <c r="H9" s="114"/>
      <c r="I9" s="114">
        <v>2</v>
      </c>
      <c r="J9" s="115"/>
      <c r="K9" s="270"/>
      <c r="L9" s="113"/>
      <c r="M9" s="113">
        <v>2</v>
      </c>
      <c r="N9" s="113"/>
      <c r="O9" s="114"/>
      <c r="P9" s="114"/>
      <c r="Q9" s="115"/>
      <c r="R9" s="270"/>
      <c r="S9" s="113"/>
      <c r="T9" s="113">
        <v>2</v>
      </c>
      <c r="U9" s="113"/>
      <c r="V9" s="114"/>
      <c r="W9" s="114">
        <v>2</v>
      </c>
      <c r="X9" s="115"/>
      <c r="Y9" s="270"/>
      <c r="Z9" s="113"/>
      <c r="AA9" s="173"/>
      <c r="AB9" s="113"/>
      <c r="AC9" s="114"/>
      <c r="AD9" s="114"/>
      <c r="AE9" s="115"/>
      <c r="AF9" s="270"/>
      <c r="AG9" s="113"/>
      <c r="AH9" s="173"/>
      <c r="AI9" s="520"/>
      <c r="AJ9" s="220">
        <f>SUM(E9:AI9)</f>
        <v>10</v>
      </c>
      <c r="AK9" s="571">
        <f>D9-AJ9-AJ34-AJ36</f>
        <v>22</v>
      </c>
      <c r="AL9" s="14"/>
    </row>
    <row r="10" spans="1:38" ht="20.25">
      <c r="A10" s="44">
        <v>2</v>
      </c>
      <c r="B10" s="321" t="s">
        <v>21</v>
      </c>
      <c r="C10" s="539" t="s">
        <v>112</v>
      </c>
      <c r="D10" s="55">
        <v>60</v>
      </c>
      <c r="E10" s="442"/>
      <c r="F10" s="113"/>
      <c r="G10" s="113"/>
      <c r="H10" s="114"/>
      <c r="I10" s="114">
        <v>2</v>
      </c>
      <c r="J10" s="115"/>
      <c r="K10" s="270"/>
      <c r="L10" s="113"/>
      <c r="M10" s="113"/>
      <c r="N10" s="113"/>
      <c r="O10" s="114"/>
      <c r="P10" s="114">
        <v>2</v>
      </c>
      <c r="Q10" s="115"/>
      <c r="R10" s="270"/>
      <c r="S10" s="113"/>
      <c r="T10" s="113"/>
      <c r="U10" s="113"/>
      <c r="V10" s="114"/>
      <c r="W10" s="114">
        <v>2</v>
      </c>
      <c r="X10" s="115"/>
      <c r="Y10" s="270"/>
      <c r="Z10" s="113"/>
      <c r="AA10" s="113"/>
      <c r="AB10" s="113"/>
      <c r="AC10" s="114"/>
      <c r="AD10" s="114">
        <v>2</v>
      </c>
      <c r="AE10" s="115"/>
      <c r="AF10" s="270"/>
      <c r="AG10" s="113"/>
      <c r="AH10" s="113"/>
      <c r="AI10" s="520"/>
      <c r="AJ10" s="220">
        <f t="shared" ref="AJ10:AJ31" si="0">SUM(E10:AI10)</f>
        <v>8</v>
      </c>
      <c r="AK10" s="571">
        <f>D10-AJ10</f>
        <v>52</v>
      </c>
      <c r="AL10" s="14"/>
    </row>
    <row r="11" spans="1:38" ht="20.25" customHeight="1">
      <c r="A11" s="44">
        <v>3</v>
      </c>
      <c r="B11" s="321" t="s">
        <v>22</v>
      </c>
      <c r="C11" s="361" t="s">
        <v>103</v>
      </c>
      <c r="D11" s="57">
        <v>60</v>
      </c>
      <c r="E11" s="442"/>
      <c r="F11" s="113"/>
      <c r="G11" s="173"/>
      <c r="H11" s="114"/>
      <c r="I11" s="114"/>
      <c r="J11" s="115"/>
      <c r="K11" s="270"/>
      <c r="L11" s="113"/>
      <c r="M11" s="113"/>
      <c r="N11" s="113">
        <v>2</v>
      </c>
      <c r="O11" s="114"/>
      <c r="P11" s="114"/>
      <c r="Q11" s="115"/>
      <c r="R11" s="270"/>
      <c r="S11" s="113">
        <v>2</v>
      </c>
      <c r="T11" s="113"/>
      <c r="U11" s="113">
        <v>2</v>
      </c>
      <c r="V11" s="116">
        <v>2</v>
      </c>
      <c r="W11" s="114"/>
      <c r="X11" s="115"/>
      <c r="Y11" s="270"/>
      <c r="Z11" s="113"/>
      <c r="AA11" s="113"/>
      <c r="AB11" s="113">
        <v>2</v>
      </c>
      <c r="AC11" s="116"/>
      <c r="AD11" s="114"/>
      <c r="AE11" s="115"/>
      <c r="AF11" s="270"/>
      <c r="AG11" s="113">
        <v>2</v>
      </c>
      <c r="AH11" s="113"/>
      <c r="AI11" s="520"/>
      <c r="AJ11" s="220">
        <f t="shared" si="0"/>
        <v>12</v>
      </c>
      <c r="AK11" s="571">
        <f>D11-AJ11-AJ35</f>
        <v>46</v>
      </c>
      <c r="AL11" s="14"/>
    </row>
    <row r="12" spans="1:38" ht="20.25" customHeight="1">
      <c r="A12" s="44">
        <v>4</v>
      </c>
      <c r="B12" s="321" t="s">
        <v>24</v>
      </c>
      <c r="C12" s="540" t="s">
        <v>48</v>
      </c>
      <c r="D12" s="541">
        <v>36</v>
      </c>
      <c r="E12" s="442"/>
      <c r="F12" s="113">
        <v>2</v>
      </c>
      <c r="G12" s="113"/>
      <c r="H12" s="114"/>
      <c r="I12" s="114"/>
      <c r="J12" s="115"/>
      <c r="K12" s="270"/>
      <c r="L12" s="113"/>
      <c r="M12" s="113">
        <v>2</v>
      </c>
      <c r="N12" s="113"/>
      <c r="O12" s="114"/>
      <c r="P12" s="114"/>
      <c r="Q12" s="115"/>
      <c r="R12" s="270"/>
      <c r="S12" s="113"/>
      <c r="T12" s="113">
        <v>2</v>
      </c>
      <c r="U12" s="113"/>
      <c r="V12" s="114"/>
      <c r="W12" s="114"/>
      <c r="X12" s="115"/>
      <c r="Y12" s="270"/>
      <c r="Z12" s="113"/>
      <c r="AA12" s="113">
        <v>2</v>
      </c>
      <c r="AB12" s="113"/>
      <c r="AC12" s="114"/>
      <c r="AD12" s="114"/>
      <c r="AE12" s="115"/>
      <c r="AF12" s="270"/>
      <c r="AG12" s="113"/>
      <c r="AH12" s="113">
        <v>2</v>
      </c>
      <c r="AI12" s="520"/>
      <c r="AJ12" s="220">
        <f t="shared" si="0"/>
        <v>10</v>
      </c>
      <c r="AK12" s="571">
        <f t="shared" ref="AK12:AK23" si="1">D12-AJ12</f>
        <v>26</v>
      </c>
      <c r="AL12" s="14"/>
    </row>
    <row r="13" spans="1:38" ht="20.25" customHeight="1">
      <c r="A13" s="44">
        <v>5</v>
      </c>
      <c r="B13" s="542" t="s">
        <v>26</v>
      </c>
      <c r="C13" s="361" t="s">
        <v>181</v>
      </c>
      <c r="D13" s="543">
        <v>60</v>
      </c>
      <c r="E13" s="442"/>
      <c r="F13" s="113"/>
      <c r="G13" s="113">
        <v>2</v>
      </c>
      <c r="H13" s="114">
        <v>2</v>
      </c>
      <c r="I13" s="114"/>
      <c r="J13" s="115"/>
      <c r="K13" s="270"/>
      <c r="L13" s="113"/>
      <c r="M13" s="113"/>
      <c r="N13" s="113">
        <v>2</v>
      </c>
      <c r="O13" s="114">
        <v>2</v>
      </c>
      <c r="P13" s="114"/>
      <c r="Q13" s="115"/>
      <c r="R13" s="270"/>
      <c r="S13" s="113"/>
      <c r="T13" s="113"/>
      <c r="U13" s="113">
        <v>2</v>
      </c>
      <c r="V13" s="114">
        <v>2</v>
      </c>
      <c r="W13" s="114"/>
      <c r="X13" s="115"/>
      <c r="Y13" s="270"/>
      <c r="Z13" s="113"/>
      <c r="AA13" s="113"/>
      <c r="AB13" s="113">
        <v>2</v>
      </c>
      <c r="AC13" s="114">
        <v>2</v>
      </c>
      <c r="AD13" s="114"/>
      <c r="AE13" s="115"/>
      <c r="AF13" s="270"/>
      <c r="AG13" s="113"/>
      <c r="AH13" s="113"/>
      <c r="AI13" s="520"/>
      <c r="AJ13" s="220">
        <f t="shared" si="0"/>
        <v>16</v>
      </c>
      <c r="AK13" s="571">
        <f t="shared" si="1"/>
        <v>44</v>
      </c>
      <c r="AL13" s="14"/>
    </row>
    <row r="14" spans="1:38" ht="20.25" customHeight="1">
      <c r="A14" s="44">
        <v>6</v>
      </c>
      <c r="B14" s="321" t="s">
        <v>28</v>
      </c>
      <c r="C14" s="361" t="s">
        <v>78</v>
      </c>
      <c r="D14" s="541">
        <v>60</v>
      </c>
      <c r="E14" s="442"/>
      <c r="F14" s="113"/>
      <c r="G14" s="113"/>
      <c r="H14" s="117"/>
      <c r="I14" s="114"/>
      <c r="J14" s="115"/>
      <c r="K14" s="270"/>
      <c r="L14" s="113"/>
      <c r="M14" s="113"/>
      <c r="N14" s="113"/>
      <c r="O14" s="117"/>
      <c r="P14" s="114"/>
      <c r="Q14" s="115"/>
      <c r="R14" s="270"/>
      <c r="S14" s="113"/>
      <c r="T14" s="113"/>
      <c r="U14" s="113"/>
      <c r="V14" s="117"/>
      <c r="W14" s="114"/>
      <c r="X14" s="115"/>
      <c r="Y14" s="270"/>
      <c r="Z14" s="113"/>
      <c r="AA14" s="113"/>
      <c r="AB14" s="113"/>
      <c r="AC14" s="117"/>
      <c r="AD14" s="114"/>
      <c r="AE14" s="115"/>
      <c r="AF14" s="270"/>
      <c r="AG14" s="113"/>
      <c r="AH14" s="113"/>
      <c r="AI14" s="520"/>
      <c r="AJ14" s="220">
        <f t="shared" si="0"/>
        <v>0</v>
      </c>
      <c r="AK14" s="571">
        <f>D14-AJ14-AJ31</f>
        <v>52</v>
      </c>
      <c r="AL14" s="14"/>
    </row>
    <row r="15" spans="1:38" ht="20.25" customHeight="1">
      <c r="A15" s="44">
        <v>7</v>
      </c>
      <c r="B15" s="321" t="s">
        <v>30</v>
      </c>
      <c r="C15" s="361" t="s">
        <v>31</v>
      </c>
      <c r="D15" s="541">
        <v>32</v>
      </c>
      <c r="E15" s="442"/>
      <c r="F15" s="113"/>
      <c r="G15" s="113">
        <v>2</v>
      </c>
      <c r="H15" s="114"/>
      <c r="I15" s="114"/>
      <c r="J15" s="115"/>
      <c r="K15" s="270"/>
      <c r="L15" s="113"/>
      <c r="M15" s="113"/>
      <c r="N15" s="113">
        <v>2</v>
      </c>
      <c r="O15" s="114"/>
      <c r="P15" s="114"/>
      <c r="Q15" s="115"/>
      <c r="R15" s="270"/>
      <c r="S15" s="113"/>
      <c r="T15" s="113"/>
      <c r="U15" s="113">
        <v>2</v>
      </c>
      <c r="V15" s="114"/>
      <c r="W15" s="114"/>
      <c r="X15" s="115"/>
      <c r="Y15" s="270"/>
      <c r="Z15" s="113">
        <v>2</v>
      </c>
      <c r="AA15" s="113"/>
      <c r="AB15" s="113">
        <v>2</v>
      </c>
      <c r="AC15" s="114"/>
      <c r="AD15" s="114"/>
      <c r="AE15" s="115"/>
      <c r="AF15" s="270"/>
      <c r="AG15" s="113"/>
      <c r="AH15" s="113"/>
      <c r="AI15" s="520"/>
      <c r="AJ15" s="220">
        <f t="shared" si="0"/>
        <v>10</v>
      </c>
      <c r="AK15" s="571">
        <f>D15-AJ15</f>
        <v>22</v>
      </c>
      <c r="AL15" s="14"/>
    </row>
    <row r="16" spans="1:38" ht="20.25" customHeight="1">
      <c r="A16" s="44">
        <v>8</v>
      </c>
      <c r="B16" s="321" t="s">
        <v>32</v>
      </c>
      <c r="C16" s="361" t="s">
        <v>98</v>
      </c>
      <c r="D16" s="53">
        <v>60</v>
      </c>
      <c r="E16" s="442"/>
      <c r="F16" s="113">
        <v>2</v>
      </c>
      <c r="G16" s="113"/>
      <c r="H16" s="114"/>
      <c r="I16" s="114"/>
      <c r="J16" s="115"/>
      <c r="K16" s="270"/>
      <c r="L16" s="113"/>
      <c r="M16" s="113">
        <v>2</v>
      </c>
      <c r="N16" s="113"/>
      <c r="O16" s="114">
        <v>2</v>
      </c>
      <c r="P16" s="114"/>
      <c r="Q16" s="115"/>
      <c r="R16" s="270"/>
      <c r="S16" s="113"/>
      <c r="T16" s="113">
        <v>2</v>
      </c>
      <c r="U16" s="113"/>
      <c r="V16" s="114"/>
      <c r="W16" s="114"/>
      <c r="X16" s="115"/>
      <c r="Y16" s="270"/>
      <c r="Z16" s="113"/>
      <c r="AA16" s="113">
        <v>2</v>
      </c>
      <c r="AB16" s="113"/>
      <c r="AC16" s="114">
        <v>2</v>
      </c>
      <c r="AD16" s="114"/>
      <c r="AE16" s="118"/>
      <c r="AF16" s="270"/>
      <c r="AG16" s="113"/>
      <c r="AH16" s="113">
        <v>2</v>
      </c>
      <c r="AI16" s="520"/>
      <c r="AJ16" s="220">
        <f t="shared" si="0"/>
        <v>14</v>
      </c>
      <c r="AK16" s="571">
        <f t="shared" si="1"/>
        <v>46</v>
      </c>
      <c r="AL16" s="14"/>
    </row>
    <row r="17" spans="1:1024" ht="20.25" customHeight="1">
      <c r="A17" s="44">
        <v>9</v>
      </c>
      <c r="B17" s="321" t="s">
        <v>34</v>
      </c>
      <c r="C17" s="46" t="s">
        <v>35</v>
      </c>
      <c r="D17" s="541">
        <v>40</v>
      </c>
      <c r="E17" s="442"/>
      <c r="F17" s="113"/>
      <c r="G17" s="113"/>
      <c r="H17" s="114">
        <v>2</v>
      </c>
      <c r="I17" s="114"/>
      <c r="J17" s="115"/>
      <c r="K17" s="270"/>
      <c r="L17" s="113">
        <v>2</v>
      </c>
      <c r="M17" s="113"/>
      <c r="N17" s="113"/>
      <c r="O17" s="114"/>
      <c r="P17" s="114"/>
      <c r="Q17" s="115"/>
      <c r="R17" s="270"/>
      <c r="S17" s="113">
        <v>2</v>
      </c>
      <c r="T17" s="113"/>
      <c r="U17" s="113"/>
      <c r="V17" s="114"/>
      <c r="W17" s="114"/>
      <c r="X17" s="115"/>
      <c r="Y17" s="270"/>
      <c r="Z17" s="113">
        <v>2</v>
      </c>
      <c r="AA17" s="113"/>
      <c r="AB17" s="113"/>
      <c r="AC17" s="114"/>
      <c r="AD17" s="114"/>
      <c r="AE17" s="115"/>
      <c r="AF17" s="270"/>
      <c r="AG17" s="113">
        <v>2</v>
      </c>
      <c r="AH17" s="113"/>
      <c r="AI17" s="520"/>
      <c r="AJ17" s="220">
        <f t="shared" si="0"/>
        <v>10</v>
      </c>
      <c r="AK17" s="571">
        <f t="shared" si="1"/>
        <v>30</v>
      </c>
      <c r="AL17" s="14"/>
    </row>
    <row r="18" spans="1:1024" ht="20.25" customHeight="1">
      <c r="A18" s="44">
        <v>10</v>
      </c>
      <c r="B18" s="321" t="s">
        <v>36</v>
      </c>
      <c r="C18" s="361" t="s">
        <v>144</v>
      </c>
      <c r="D18" s="53">
        <v>60</v>
      </c>
      <c r="E18" s="442"/>
      <c r="F18" s="113">
        <v>2</v>
      </c>
      <c r="G18" s="113"/>
      <c r="H18" s="114"/>
      <c r="I18" s="114"/>
      <c r="J18" s="115"/>
      <c r="K18" s="270"/>
      <c r="L18" s="113"/>
      <c r="M18" s="113">
        <v>2</v>
      </c>
      <c r="N18" s="177"/>
      <c r="O18" s="114"/>
      <c r="P18" s="114"/>
      <c r="Q18" s="115"/>
      <c r="R18" s="270"/>
      <c r="S18" s="113"/>
      <c r="T18" s="113">
        <v>2</v>
      </c>
      <c r="U18" s="113"/>
      <c r="V18" s="114"/>
      <c r="W18" s="114"/>
      <c r="X18" s="118"/>
      <c r="Y18" s="270"/>
      <c r="Z18" s="113"/>
      <c r="AA18" s="113">
        <v>2</v>
      </c>
      <c r="AB18" s="113"/>
      <c r="AC18" s="114"/>
      <c r="AD18" s="114"/>
      <c r="AE18" s="115"/>
      <c r="AF18" s="270"/>
      <c r="AG18" s="113"/>
      <c r="AH18" s="113">
        <v>2</v>
      </c>
      <c r="AI18" s="520"/>
      <c r="AJ18" s="220">
        <f t="shared" si="0"/>
        <v>10</v>
      </c>
      <c r="AK18" s="571">
        <f>D18-AJ18-AJ34</f>
        <v>48</v>
      </c>
      <c r="AL18" s="14"/>
    </row>
    <row r="19" spans="1:1024" ht="20.25" customHeight="1">
      <c r="A19" s="44">
        <v>11</v>
      </c>
      <c r="B19" s="321" t="s">
        <v>38</v>
      </c>
      <c r="C19" s="361" t="s">
        <v>39</v>
      </c>
      <c r="D19" s="57">
        <v>40</v>
      </c>
      <c r="E19" s="442"/>
      <c r="F19" s="113"/>
      <c r="G19" s="113">
        <v>2</v>
      </c>
      <c r="H19" s="114"/>
      <c r="I19" s="114"/>
      <c r="J19" s="115"/>
      <c r="K19" s="270"/>
      <c r="L19" s="113"/>
      <c r="M19" s="113"/>
      <c r="N19" s="113">
        <v>2</v>
      </c>
      <c r="O19" s="114"/>
      <c r="P19" s="114">
        <v>2</v>
      </c>
      <c r="Q19" s="115"/>
      <c r="R19" s="270"/>
      <c r="S19" s="113"/>
      <c r="T19" s="113"/>
      <c r="U19" s="113">
        <v>2</v>
      </c>
      <c r="V19" s="114"/>
      <c r="W19" s="114"/>
      <c r="X19" s="115"/>
      <c r="Y19" s="270"/>
      <c r="Z19" s="113"/>
      <c r="AA19" s="113"/>
      <c r="AB19" s="49">
        <v>2</v>
      </c>
      <c r="AC19" s="114"/>
      <c r="AD19" s="114">
        <v>2</v>
      </c>
      <c r="AE19" s="115"/>
      <c r="AF19" s="270"/>
      <c r="AG19" s="113"/>
      <c r="AH19" s="113"/>
      <c r="AI19" s="520"/>
      <c r="AJ19" s="220">
        <f t="shared" si="0"/>
        <v>12</v>
      </c>
      <c r="AK19" s="571">
        <f t="shared" si="1"/>
        <v>28</v>
      </c>
      <c r="AL19" s="14"/>
    </row>
    <row r="20" spans="1:1024" ht="20.25" customHeight="1">
      <c r="A20" s="44">
        <v>12</v>
      </c>
      <c r="B20" s="314" t="s">
        <v>40</v>
      </c>
      <c r="C20" s="539" t="s">
        <v>111</v>
      </c>
      <c r="D20" s="544">
        <v>40</v>
      </c>
      <c r="E20" s="442"/>
      <c r="F20" s="113"/>
      <c r="G20" s="113"/>
      <c r="H20" s="114"/>
      <c r="I20" s="114"/>
      <c r="J20" s="115"/>
      <c r="K20" s="270"/>
      <c r="L20" s="113">
        <v>2</v>
      </c>
      <c r="M20" s="113"/>
      <c r="N20" s="113"/>
      <c r="O20" s="114"/>
      <c r="P20" s="114"/>
      <c r="Q20" s="115"/>
      <c r="R20" s="270"/>
      <c r="S20" s="113">
        <v>2</v>
      </c>
      <c r="T20" s="113"/>
      <c r="U20" s="113"/>
      <c r="V20" s="114"/>
      <c r="W20" s="114"/>
      <c r="X20" s="115"/>
      <c r="Y20" s="270"/>
      <c r="Z20" s="113">
        <v>2</v>
      </c>
      <c r="AA20" s="177"/>
      <c r="AB20" s="113"/>
      <c r="AC20" s="114"/>
      <c r="AD20" s="114"/>
      <c r="AE20" s="115"/>
      <c r="AF20" s="270"/>
      <c r="AG20" s="113">
        <v>2</v>
      </c>
      <c r="AH20" s="113"/>
      <c r="AI20" s="520"/>
      <c r="AJ20" s="220">
        <f t="shared" si="0"/>
        <v>8</v>
      </c>
      <c r="AK20" s="571">
        <f t="shared" si="1"/>
        <v>32</v>
      </c>
      <c r="AL20" s="14"/>
    </row>
    <row r="21" spans="1:1024" ht="20.25" customHeight="1">
      <c r="A21" s="44">
        <v>13</v>
      </c>
      <c r="B21" s="321" t="s">
        <v>42</v>
      </c>
      <c r="C21" s="361" t="s">
        <v>109</v>
      </c>
      <c r="D21" s="545">
        <v>32</v>
      </c>
      <c r="E21" s="442"/>
      <c r="F21" s="113"/>
      <c r="G21" s="113"/>
      <c r="H21" s="114"/>
      <c r="I21" s="114">
        <v>2</v>
      </c>
      <c r="J21" s="115"/>
      <c r="K21" s="270"/>
      <c r="L21" s="113"/>
      <c r="M21" s="113"/>
      <c r="N21" s="113"/>
      <c r="O21" s="114"/>
      <c r="P21" s="114">
        <v>2</v>
      </c>
      <c r="Q21" s="115"/>
      <c r="R21" s="270"/>
      <c r="S21" s="113"/>
      <c r="T21" s="113"/>
      <c r="U21" s="113"/>
      <c r="V21" s="114"/>
      <c r="W21" s="114">
        <v>2</v>
      </c>
      <c r="X21" s="115"/>
      <c r="Y21" s="270"/>
      <c r="Z21" s="113"/>
      <c r="AA21" s="113"/>
      <c r="AB21" s="113"/>
      <c r="AC21" s="114"/>
      <c r="AD21" s="114">
        <v>2</v>
      </c>
      <c r="AE21" s="115"/>
      <c r="AF21" s="270"/>
      <c r="AG21" s="113"/>
      <c r="AH21" s="113"/>
      <c r="AI21" s="520"/>
      <c r="AJ21" s="220">
        <f t="shared" si="0"/>
        <v>8</v>
      </c>
      <c r="AK21" s="571">
        <f t="shared" si="1"/>
        <v>24</v>
      </c>
      <c r="AL21" s="14"/>
    </row>
    <row r="22" spans="1:1024" ht="20.25">
      <c r="A22" s="44">
        <v>14</v>
      </c>
      <c r="B22" s="321" t="s">
        <v>44</v>
      </c>
      <c r="C22" s="546" t="s">
        <v>128</v>
      </c>
      <c r="D22" s="53">
        <v>20</v>
      </c>
      <c r="E22" s="442"/>
      <c r="F22" s="113"/>
      <c r="G22" s="113"/>
      <c r="H22" s="114"/>
      <c r="I22" s="114"/>
      <c r="J22" s="115"/>
      <c r="K22" s="270"/>
      <c r="L22" s="113">
        <v>2</v>
      </c>
      <c r="M22" s="113"/>
      <c r="N22" s="113"/>
      <c r="O22" s="114"/>
      <c r="P22" s="114"/>
      <c r="Q22" s="115"/>
      <c r="R22" s="270"/>
      <c r="S22" s="113"/>
      <c r="T22" s="177"/>
      <c r="U22" s="113"/>
      <c r="V22" s="114"/>
      <c r="W22" s="114"/>
      <c r="X22" s="115"/>
      <c r="Y22" s="270"/>
      <c r="Z22" s="113">
        <v>2</v>
      </c>
      <c r="AA22" s="113"/>
      <c r="AB22" s="113"/>
      <c r="AC22" s="114"/>
      <c r="AD22" s="114"/>
      <c r="AE22" s="115"/>
      <c r="AF22" s="270"/>
      <c r="AG22" s="113"/>
      <c r="AH22" s="113"/>
      <c r="AI22" s="520"/>
      <c r="AJ22" s="220">
        <f t="shared" si="0"/>
        <v>4</v>
      </c>
      <c r="AK22" s="571">
        <f t="shared" si="1"/>
        <v>16</v>
      </c>
      <c r="AL22" s="14"/>
    </row>
    <row r="23" spans="1:1024" ht="20.25" customHeight="1">
      <c r="A23" s="58">
        <v>15</v>
      </c>
      <c r="B23" s="547" t="s">
        <v>45</v>
      </c>
      <c r="C23" s="361" t="s">
        <v>31</v>
      </c>
      <c r="D23" s="548">
        <v>60</v>
      </c>
      <c r="E23" s="447"/>
      <c r="F23" s="120"/>
      <c r="G23" s="120"/>
      <c r="H23" s="121"/>
      <c r="I23" s="121"/>
      <c r="J23" s="122"/>
      <c r="K23" s="271"/>
      <c r="L23" s="120">
        <v>2</v>
      </c>
      <c r="M23" s="120"/>
      <c r="N23" s="120"/>
      <c r="O23" s="121"/>
      <c r="P23" s="121"/>
      <c r="Q23" s="122"/>
      <c r="R23" s="271"/>
      <c r="S23" s="120">
        <v>2</v>
      </c>
      <c r="T23" s="120"/>
      <c r="U23" s="120"/>
      <c r="V23" s="121"/>
      <c r="W23" s="121"/>
      <c r="X23" s="122"/>
      <c r="Y23" s="271"/>
      <c r="Z23" s="120"/>
      <c r="AA23" s="120"/>
      <c r="AB23" s="120"/>
      <c r="AC23" s="121"/>
      <c r="AD23" s="121"/>
      <c r="AE23" s="122"/>
      <c r="AF23" s="271"/>
      <c r="AG23" s="120">
        <v>2</v>
      </c>
      <c r="AH23" s="120"/>
      <c r="AI23" s="292"/>
      <c r="AJ23" s="344">
        <f t="shared" si="0"/>
        <v>6</v>
      </c>
      <c r="AK23" s="571">
        <f t="shared" si="1"/>
        <v>54</v>
      </c>
      <c r="AL23" s="14"/>
    </row>
    <row r="24" spans="1:1024" s="7" customFormat="1" ht="20.25" customHeight="1">
      <c r="A24" s="63"/>
      <c r="B24" s="64"/>
      <c r="C24" s="65"/>
      <c r="D24" s="451">
        <f t="shared" ref="D24:AH24" si="2">SUM(D9:D23)</f>
        <v>696</v>
      </c>
      <c r="E24" s="452">
        <f t="shared" si="2"/>
        <v>0</v>
      </c>
      <c r="F24" s="453">
        <f t="shared" si="2"/>
        <v>8</v>
      </c>
      <c r="G24" s="344">
        <f t="shared" si="2"/>
        <v>6</v>
      </c>
      <c r="H24" s="344">
        <f t="shared" si="2"/>
        <v>4</v>
      </c>
      <c r="I24" s="344">
        <f t="shared" si="2"/>
        <v>6</v>
      </c>
      <c r="J24" s="475">
        <f t="shared" si="2"/>
        <v>0</v>
      </c>
      <c r="K24" s="475">
        <f t="shared" si="2"/>
        <v>0</v>
      </c>
      <c r="L24" s="344">
        <f t="shared" si="2"/>
        <v>8</v>
      </c>
      <c r="M24" s="344">
        <f t="shared" si="2"/>
        <v>8</v>
      </c>
      <c r="N24" s="344">
        <f t="shared" si="2"/>
        <v>8</v>
      </c>
      <c r="O24" s="344">
        <f t="shared" si="2"/>
        <v>4</v>
      </c>
      <c r="P24" s="344">
        <f t="shared" si="2"/>
        <v>6</v>
      </c>
      <c r="Q24" s="475">
        <f t="shared" si="2"/>
        <v>0</v>
      </c>
      <c r="R24" s="475">
        <f t="shared" si="2"/>
        <v>0</v>
      </c>
      <c r="S24" s="344">
        <f t="shared" si="2"/>
        <v>8</v>
      </c>
      <c r="T24" s="344">
        <f t="shared" si="2"/>
        <v>8</v>
      </c>
      <c r="U24" s="344">
        <f t="shared" si="2"/>
        <v>8</v>
      </c>
      <c r="V24" s="344">
        <f t="shared" si="2"/>
        <v>4</v>
      </c>
      <c r="W24" s="344">
        <f t="shared" si="2"/>
        <v>6</v>
      </c>
      <c r="X24" s="475">
        <f t="shared" si="2"/>
        <v>0</v>
      </c>
      <c r="Y24" s="475">
        <f t="shared" si="2"/>
        <v>0</v>
      </c>
      <c r="Z24" s="344">
        <f t="shared" si="2"/>
        <v>8</v>
      </c>
      <c r="AA24" s="344">
        <f t="shared" si="2"/>
        <v>6</v>
      </c>
      <c r="AB24" s="344">
        <f t="shared" si="2"/>
        <v>8</v>
      </c>
      <c r="AC24" s="344">
        <f t="shared" si="2"/>
        <v>4</v>
      </c>
      <c r="AD24" s="344">
        <f t="shared" si="2"/>
        <v>6</v>
      </c>
      <c r="AE24" s="475">
        <f t="shared" si="2"/>
        <v>0</v>
      </c>
      <c r="AF24" s="475">
        <f t="shared" si="2"/>
        <v>0</v>
      </c>
      <c r="AG24" s="344">
        <f t="shared" si="2"/>
        <v>8</v>
      </c>
      <c r="AH24" s="344">
        <f t="shared" si="2"/>
        <v>6</v>
      </c>
      <c r="AI24" s="125"/>
      <c r="AJ24" s="125">
        <f t="shared" ref="AJ24:AK24" si="3">SUM(AJ9:AJ23)</f>
        <v>138</v>
      </c>
      <c r="AK24" s="125">
        <f t="shared" si="3"/>
        <v>542</v>
      </c>
      <c r="AL24" s="201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202"/>
      <c r="AFB24" s="202"/>
      <c r="AFC24" s="202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202"/>
      <c r="AFO24" s="202"/>
      <c r="AFP24" s="202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202"/>
      <c r="AGC24" s="202"/>
      <c r="AGD24" s="202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202"/>
      <c r="ALJ24" s="202"/>
      <c r="ALK24" s="202"/>
      <c r="ALL24" s="202"/>
      <c r="ALM24" s="202"/>
      <c r="ALN24" s="202"/>
      <c r="ALO24" s="202"/>
      <c r="ALP24" s="202"/>
      <c r="ALQ24" s="202"/>
      <c r="ALR24" s="202"/>
      <c r="ALS24" s="202"/>
      <c r="ALT24" s="202"/>
      <c r="ALU24" s="202"/>
      <c r="ALV24" s="202"/>
      <c r="ALW24" s="202"/>
      <c r="ALX24" s="202"/>
      <c r="ALY24" s="202"/>
      <c r="ALZ24" s="202"/>
      <c r="AMA24" s="202"/>
      <c r="AMB24" s="202"/>
      <c r="AMC24" s="202"/>
      <c r="AMD24" s="202"/>
      <c r="AME24" s="202"/>
      <c r="AMF24" s="202"/>
      <c r="AMG24" s="202"/>
      <c r="AMH24" s="202"/>
      <c r="AMI24" s="202"/>
      <c r="AMJ24" s="202"/>
    </row>
    <row r="25" spans="1:1024" ht="20.25" customHeight="1">
      <c r="A25" s="549"/>
      <c r="B25" s="522" t="s">
        <v>89</v>
      </c>
      <c r="C25" s="550"/>
      <c r="D25" s="551"/>
      <c r="E25" s="457"/>
      <c r="F25" s="355"/>
      <c r="G25" s="355"/>
      <c r="H25" s="356"/>
      <c r="I25" s="356"/>
      <c r="J25" s="476"/>
      <c r="K25" s="374"/>
      <c r="L25" s="355"/>
      <c r="M25" s="355"/>
      <c r="N25" s="355"/>
      <c r="O25" s="356"/>
      <c r="P25" s="356"/>
      <c r="Q25" s="476"/>
      <c r="R25" s="374"/>
      <c r="S25" s="355"/>
      <c r="T25" s="355"/>
      <c r="U25" s="355"/>
      <c r="V25" s="379"/>
      <c r="W25" s="356"/>
      <c r="X25" s="476"/>
      <c r="Y25" s="374"/>
      <c r="Z25" s="355"/>
      <c r="AA25" s="355"/>
      <c r="AB25" s="355"/>
      <c r="AC25" s="379"/>
      <c r="AD25" s="356"/>
      <c r="AE25" s="476"/>
      <c r="AF25" s="374"/>
      <c r="AG25" s="355"/>
      <c r="AH25" s="355"/>
      <c r="AI25" s="203"/>
      <c r="AJ25" s="344"/>
      <c r="AK25" s="572"/>
      <c r="AL25" s="14"/>
    </row>
    <row r="26" spans="1:1024" ht="20.25" customHeight="1">
      <c r="A26" s="552">
        <v>1</v>
      </c>
      <c r="B26" s="553" t="s">
        <v>22</v>
      </c>
      <c r="C26" s="554" t="s">
        <v>53</v>
      </c>
      <c r="D26" s="555">
        <v>60</v>
      </c>
      <c r="E26" s="459"/>
      <c r="F26" s="460"/>
      <c r="G26" s="556">
        <v>2</v>
      </c>
      <c r="H26" s="461"/>
      <c r="I26" s="461"/>
      <c r="J26" s="269"/>
      <c r="K26" s="477"/>
      <c r="L26" s="460"/>
      <c r="M26" s="460"/>
      <c r="N26" s="460">
        <v>2</v>
      </c>
      <c r="O26" s="461"/>
      <c r="P26" s="461"/>
      <c r="Q26" s="269"/>
      <c r="R26" s="477"/>
      <c r="S26" s="460">
        <v>2</v>
      </c>
      <c r="T26" s="460"/>
      <c r="U26" s="460">
        <v>2</v>
      </c>
      <c r="V26" s="485">
        <v>2</v>
      </c>
      <c r="W26" s="461"/>
      <c r="X26" s="269"/>
      <c r="Y26" s="477"/>
      <c r="Z26" s="460"/>
      <c r="AA26" s="460"/>
      <c r="AB26" s="460">
        <v>2</v>
      </c>
      <c r="AC26" s="461"/>
      <c r="AD26" s="461"/>
      <c r="AE26" s="269"/>
      <c r="AF26" s="477"/>
      <c r="AG26" s="460">
        <v>2</v>
      </c>
      <c r="AH26" s="460"/>
      <c r="AI26" s="291"/>
      <c r="AJ26" s="573">
        <f t="shared" si="0"/>
        <v>14</v>
      </c>
      <c r="AK26" s="574">
        <f t="shared" ref="AK26:AK27" si="4">D26-AJ26</f>
        <v>46</v>
      </c>
      <c r="AL26" s="14"/>
    </row>
    <row r="27" spans="1:1024" ht="20.25">
      <c r="A27" s="557">
        <v>2</v>
      </c>
      <c r="B27" s="321" t="s">
        <v>24</v>
      </c>
      <c r="C27" s="297" t="s">
        <v>110</v>
      </c>
      <c r="D27" s="558">
        <v>36</v>
      </c>
      <c r="E27" s="442"/>
      <c r="F27" s="113">
        <v>2</v>
      </c>
      <c r="G27" s="113"/>
      <c r="H27" s="114"/>
      <c r="I27" s="114"/>
      <c r="J27" s="115"/>
      <c r="K27" s="270"/>
      <c r="L27" s="113"/>
      <c r="M27" s="113">
        <v>2</v>
      </c>
      <c r="N27" s="113"/>
      <c r="O27" s="114"/>
      <c r="P27" s="114"/>
      <c r="Q27" s="115"/>
      <c r="R27" s="270"/>
      <c r="S27" s="113"/>
      <c r="T27" s="113">
        <v>2</v>
      </c>
      <c r="U27" s="113"/>
      <c r="V27" s="114"/>
      <c r="W27" s="114"/>
      <c r="X27" s="115"/>
      <c r="Y27" s="270"/>
      <c r="Z27" s="113"/>
      <c r="AA27" s="113">
        <v>2</v>
      </c>
      <c r="AB27" s="113"/>
      <c r="AC27" s="114"/>
      <c r="AD27" s="114"/>
      <c r="AE27" s="115"/>
      <c r="AF27" s="270"/>
      <c r="AG27" s="113"/>
      <c r="AH27" s="113">
        <v>2</v>
      </c>
      <c r="AI27" s="520"/>
      <c r="AJ27" s="575">
        <f t="shared" si="0"/>
        <v>10</v>
      </c>
      <c r="AK27" s="576">
        <f t="shared" si="4"/>
        <v>26</v>
      </c>
      <c r="AL27" s="14"/>
    </row>
    <row r="28" spans="1:1024" ht="20.25" customHeight="1">
      <c r="A28" s="557">
        <v>3</v>
      </c>
      <c r="B28" s="559" t="s">
        <v>28</v>
      </c>
      <c r="C28" s="350" t="s">
        <v>126</v>
      </c>
      <c r="D28" s="560">
        <v>60</v>
      </c>
      <c r="E28" s="447"/>
      <c r="F28" s="120"/>
      <c r="G28" s="120"/>
      <c r="H28" s="305"/>
      <c r="I28" s="121"/>
      <c r="J28" s="122"/>
      <c r="K28" s="271"/>
      <c r="L28" s="120"/>
      <c r="M28" s="120"/>
      <c r="N28" s="120"/>
      <c r="O28" s="305"/>
      <c r="P28" s="121"/>
      <c r="Q28" s="122"/>
      <c r="R28" s="271"/>
      <c r="S28" s="120"/>
      <c r="T28" s="120"/>
      <c r="U28" s="120"/>
      <c r="V28" s="305"/>
      <c r="W28" s="121"/>
      <c r="X28" s="122"/>
      <c r="Y28" s="271"/>
      <c r="Z28" s="120"/>
      <c r="AA28" s="120"/>
      <c r="AB28" s="120"/>
      <c r="AC28" s="305"/>
      <c r="AD28" s="121"/>
      <c r="AE28" s="372"/>
      <c r="AF28" s="271"/>
      <c r="AG28" s="120"/>
      <c r="AH28" s="120"/>
      <c r="AI28" s="292"/>
      <c r="AJ28" s="575">
        <f t="shared" si="0"/>
        <v>0</v>
      </c>
      <c r="AK28" s="576">
        <f>D28-AJ28-AJ32-AJ33</f>
        <v>52</v>
      </c>
      <c r="AL28" s="14"/>
    </row>
    <row r="29" spans="1:1024" ht="20.25">
      <c r="A29" s="233">
        <v>4</v>
      </c>
      <c r="B29" s="527" t="s">
        <v>32</v>
      </c>
      <c r="C29" s="561" t="s">
        <v>139</v>
      </c>
      <c r="D29" s="545">
        <v>60</v>
      </c>
      <c r="E29" s="447"/>
      <c r="F29" s="120">
        <v>2</v>
      </c>
      <c r="G29" s="120"/>
      <c r="H29" s="121"/>
      <c r="I29" s="121"/>
      <c r="J29" s="372"/>
      <c r="K29" s="271"/>
      <c r="L29" s="120"/>
      <c r="M29" s="120">
        <v>2</v>
      </c>
      <c r="N29" s="120"/>
      <c r="O29" s="121">
        <v>2</v>
      </c>
      <c r="P29" s="174"/>
      <c r="Q29" s="372"/>
      <c r="R29" s="271"/>
      <c r="S29" s="120"/>
      <c r="T29" s="120">
        <v>2</v>
      </c>
      <c r="U29" s="120"/>
      <c r="V29" s="121"/>
      <c r="W29" s="378"/>
      <c r="X29" s="372"/>
      <c r="Y29" s="271"/>
      <c r="Z29" s="120"/>
      <c r="AA29" s="120">
        <v>2</v>
      </c>
      <c r="AB29" s="120"/>
      <c r="AC29" s="121">
        <v>2</v>
      </c>
      <c r="AD29" s="266"/>
      <c r="AE29" s="372"/>
      <c r="AF29" s="271"/>
      <c r="AG29" s="120"/>
      <c r="AH29" s="120">
        <v>2</v>
      </c>
      <c r="AI29" s="292"/>
      <c r="AJ29" s="577">
        <f>SUM(E29:AH29)</f>
        <v>14</v>
      </c>
      <c r="AK29" s="578">
        <f>D29-AJ29</f>
        <v>46</v>
      </c>
      <c r="AL29" s="14"/>
    </row>
    <row r="30" spans="1:1024" ht="20.25">
      <c r="A30" s="69"/>
      <c r="B30" s="522" t="s">
        <v>51</v>
      </c>
      <c r="C30" s="65"/>
      <c r="D30" s="562"/>
      <c r="E30" s="457"/>
      <c r="F30" s="355"/>
      <c r="G30" s="355"/>
      <c r="H30" s="356"/>
      <c r="I30" s="356"/>
      <c r="J30" s="476"/>
      <c r="K30" s="374"/>
      <c r="L30" s="355"/>
      <c r="M30" s="355"/>
      <c r="N30" s="355"/>
      <c r="O30" s="356"/>
      <c r="P30" s="125"/>
      <c r="Q30" s="373"/>
      <c r="R30" s="374"/>
      <c r="S30" s="355"/>
      <c r="T30" s="355"/>
      <c r="U30" s="355"/>
      <c r="V30" s="356"/>
      <c r="W30" s="379"/>
      <c r="X30" s="476"/>
      <c r="Y30" s="374"/>
      <c r="Z30" s="355"/>
      <c r="AA30" s="355"/>
      <c r="AB30" s="355"/>
      <c r="AC30" s="356"/>
      <c r="AD30" s="164"/>
      <c r="AE30" s="373"/>
      <c r="AF30" s="374"/>
      <c r="AG30" s="355"/>
      <c r="AH30" s="355"/>
      <c r="AI30" s="227"/>
      <c r="AJ30" s="124"/>
      <c r="AK30" s="579"/>
      <c r="AL30" s="14"/>
    </row>
    <row r="31" spans="1:1024" ht="20.25">
      <c r="A31" s="128"/>
      <c r="B31" s="129" t="s">
        <v>28</v>
      </c>
      <c r="C31" s="458" t="s">
        <v>128</v>
      </c>
      <c r="D31" s="78"/>
      <c r="E31" s="459"/>
      <c r="F31" s="460"/>
      <c r="G31" s="460"/>
      <c r="H31" s="461">
        <v>2</v>
      </c>
      <c r="I31" s="461"/>
      <c r="J31" s="478"/>
      <c r="K31" s="477"/>
      <c r="L31" s="460"/>
      <c r="M31" s="460"/>
      <c r="N31" s="460"/>
      <c r="O31" s="461">
        <v>2</v>
      </c>
      <c r="P31" s="133"/>
      <c r="Q31" s="478"/>
      <c r="R31" s="477"/>
      <c r="S31" s="460"/>
      <c r="T31" s="460"/>
      <c r="U31" s="460"/>
      <c r="V31" s="461">
        <v>2</v>
      </c>
      <c r="W31" s="485"/>
      <c r="X31" s="478"/>
      <c r="Y31" s="477"/>
      <c r="Z31" s="460"/>
      <c r="AA31" s="460"/>
      <c r="AB31" s="460"/>
      <c r="AC31" s="461">
        <v>2</v>
      </c>
      <c r="AD31" s="166"/>
      <c r="AE31" s="478"/>
      <c r="AF31" s="477"/>
      <c r="AG31" s="460"/>
      <c r="AH31" s="460"/>
      <c r="AI31" s="291"/>
      <c r="AJ31" s="220">
        <f t="shared" si="0"/>
        <v>8</v>
      </c>
      <c r="AK31" s="580">
        <f t="shared" ref="AK31:AK36" si="5">D31-AJ31</f>
        <v>-8</v>
      </c>
      <c r="AL31" s="14"/>
    </row>
    <row r="32" spans="1:1024" ht="20.25">
      <c r="A32" s="135"/>
      <c r="B32" s="136" t="s">
        <v>28</v>
      </c>
      <c r="C32" s="563" t="s">
        <v>92</v>
      </c>
      <c r="D32" s="564"/>
      <c r="E32" s="442"/>
      <c r="F32" s="113"/>
      <c r="G32" s="113"/>
      <c r="H32" s="114">
        <v>2</v>
      </c>
      <c r="I32" s="114"/>
      <c r="J32" s="118"/>
      <c r="K32" s="270"/>
      <c r="L32" s="113"/>
      <c r="M32" s="113"/>
      <c r="N32" s="113"/>
      <c r="O32" s="114"/>
      <c r="P32" s="513"/>
      <c r="Q32" s="118"/>
      <c r="R32" s="270"/>
      <c r="S32" s="113"/>
      <c r="T32" s="113"/>
      <c r="U32" s="113"/>
      <c r="V32" s="114"/>
      <c r="W32" s="116"/>
      <c r="X32" s="118"/>
      <c r="Y32" s="270"/>
      <c r="Z32" s="113"/>
      <c r="AA32" s="113"/>
      <c r="AB32" s="113"/>
      <c r="AC32" s="114"/>
      <c r="AD32" s="515"/>
      <c r="AE32" s="118"/>
      <c r="AF32" s="270"/>
      <c r="AG32" s="113"/>
      <c r="AH32" s="113"/>
      <c r="AI32" s="520"/>
      <c r="AJ32" s="581">
        <f>SUM(E32:AH32)</f>
        <v>2</v>
      </c>
      <c r="AK32" s="582">
        <f t="shared" si="5"/>
        <v>-2</v>
      </c>
      <c r="AL32" s="14"/>
    </row>
    <row r="33" spans="1:38" ht="20.25">
      <c r="A33" s="135"/>
      <c r="B33" s="136" t="s">
        <v>28</v>
      </c>
      <c r="C33" s="563" t="s">
        <v>172</v>
      </c>
      <c r="D33" s="564"/>
      <c r="E33" s="442"/>
      <c r="F33" s="113"/>
      <c r="G33" s="113"/>
      <c r="H33" s="114"/>
      <c r="I33" s="114"/>
      <c r="J33" s="118"/>
      <c r="K33" s="270"/>
      <c r="L33" s="113"/>
      <c r="M33" s="113"/>
      <c r="N33" s="113"/>
      <c r="O33" s="114">
        <v>2</v>
      </c>
      <c r="P33" s="513"/>
      <c r="Q33" s="118"/>
      <c r="R33" s="270"/>
      <c r="S33" s="113"/>
      <c r="T33" s="113"/>
      <c r="U33" s="113"/>
      <c r="V33" s="114">
        <v>2</v>
      </c>
      <c r="W33" s="116"/>
      <c r="X33" s="118"/>
      <c r="Y33" s="270"/>
      <c r="Z33" s="113"/>
      <c r="AA33" s="113"/>
      <c r="AB33" s="113"/>
      <c r="AC33" s="114">
        <v>2</v>
      </c>
      <c r="AD33" s="515"/>
      <c r="AE33" s="118"/>
      <c r="AF33" s="270"/>
      <c r="AG33" s="113"/>
      <c r="AH33" s="113"/>
      <c r="AI33" s="520"/>
      <c r="AJ33" s="332">
        <f>SUM(E33:AI33)</f>
        <v>6</v>
      </c>
      <c r="AK33" s="582">
        <f t="shared" si="5"/>
        <v>-6</v>
      </c>
      <c r="AL33" s="14"/>
    </row>
    <row r="34" spans="1:38" ht="20.25">
      <c r="A34" s="76"/>
      <c r="B34" s="565" t="s">
        <v>18</v>
      </c>
      <c r="C34" s="566" t="s">
        <v>112</v>
      </c>
      <c r="D34" s="564"/>
      <c r="E34" s="459"/>
      <c r="F34" s="460"/>
      <c r="G34" s="460"/>
      <c r="H34" s="461"/>
      <c r="I34" s="461"/>
      <c r="J34" s="478"/>
      <c r="K34" s="477"/>
      <c r="L34" s="460"/>
      <c r="M34" s="460"/>
      <c r="N34" s="460"/>
      <c r="O34" s="461"/>
      <c r="P34" s="133"/>
      <c r="Q34" s="478"/>
      <c r="R34" s="477"/>
      <c r="S34" s="460"/>
      <c r="T34" s="460"/>
      <c r="U34" s="460"/>
      <c r="V34" s="461"/>
      <c r="W34" s="485"/>
      <c r="X34" s="478"/>
      <c r="Y34" s="477"/>
      <c r="Z34" s="460"/>
      <c r="AA34" s="460"/>
      <c r="AB34" s="460"/>
      <c r="AC34" s="461"/>
      <c r="AD34" s="166"/>
      <c r="AE34" s="478"/>
      <c r="AF34" s="477"/>
      <c r="AG34" s="460"/>
      <c r="AH34" s="460">
        <v>2</v>
      </c>
      <c r="AI34" s="291"/>
      <c r="AJ34" s="332">
        <f>SUM(E34:AI34)</f>
        <v>2</v>
      </c>
      <c r="AK34" s="582">
        <f t="shared" si="5"/>
        <v>-2</v>
      </c>
      <c r="AL34" s="14"/>
    </row>
    <row r="35" spans="1:38" ht="20.25">
      <c r="A35" s="76"/>
      <c r="B35" s="321" t="s">
        <v>22</v>
      </c>
      <c r="C35" s="566" t="s">
        <v>90</v>
      </c>
      <c r="D35" s="564"/>
      <c r="E35" s="459"/>
      <c r="F35" s="460"/>
      <c r="G35" s="460">
        <v>2</v>
      </c>
      <c r="H35" s="461"/>
      <c r="I35" s="461"/>
      <c r="J35" s="478"/>
      <c r="K35" s="477"/>
      <c r="L35" s="460"/>
      <c r="M35" s="460"/>
      <c r="N35" s="460"/>
      <c r="O35" s="461"/>
      <c r="P35" s="133"/>
      <c r="Q35" s="478"/>
      <c r="R35" s="477"/>
      <c r="S35" s="460"/>
      <c r="T35" s="460"/>
      <c r="U35" s="460"/>
      <c r="V35" s="461"/>
      <c r="W35" s="485"/>
      <c r="X35" s="478"/>
      <c r="Y35" s="477"/>
      <c r="Z35" s="460"/>
      <c r="AA35" s="460"/>
      <c r="AB35" s="460"/>
      <c r="AC35" s="461"/>
      <c r="AD35" s="166"/>
      <c r="AE35" s="478"/>
      <c r="AF35" s="477"/>
      <c r="AG35" s="460"/>
      <c r="AH35" s="460"/>
      <c r="AI35" s="291"/>
      <c r="AJ35" s="332">
        <f>SUM(E35:AI35)</f>
        <v>2</v>
      </c>
      <c r="AK35" s="582">
        <f t="shared" si="5"/>
        <v>-2</v>
      </c>
      <c r="AL35" s="14"/>
    </row>
    <row r="36" spans="1:38" ht="20.25">
      <c r="A36" s="567"/>
      <c r="B36" s="348" t="s">
        <v>18</v>
      </c>
      <c r="C36" s="568" t="s">
        <v>74</v>
      </c>
      <c r="D36" s="569"/>
      <c r="E36" s="442"/>
      <c r="F36" s="113"/>
      <c r="G36" s="113"/>
      <c r="H36" s="114"/>
      <c r="I36" s="114"/>
      <c r="J36" s="118"/>
      <c r="K36" s="270"/>
      <c r="L36" s="113"/>
      <c r="M36" s="113"/>
      <c r="N36" s="113"/>
      <c r="O36" s="114"/>
      <c r="P36" s="513"/>
      <c r="Q36" s="118"/>
      <c r="R36" s="270"/>
      <c r="S36" s="113"/>
      <c r="T36" s="113"/>
      <c r="U36" s="113"/>
      <c r="V36" s="114"/>
      <c r="W36" s="116"/>
      <c r="X36" s="118"/>
      <c r="Y36" s="270"/>
      <c r="Z36" s="113"/>
      <c r="AA36" s="113">
        <v>2</v>
      </c>
      <c r="AB36" s="113"/>
      <c r="AC36" s="114"/>
      <c r="AD36" s="515"/>
      <c r="AE36" s="118"/>
      <c r="AF36" s="270"/>
      <c r="AG36" s="113"/>
      <c r="AH36" s="113"/>
      <c r="AI36" s="520"/>
      <c r="AJ36" s="385">
        <f>SUM(E36:AI36)</f>
        <v>2</v>
      </c>
      <c r="AK36" s="583">
        <f t="shared" si="5"/>
        <v>-2</v>
      </c>
      <c r="AL36" s="14"/>
    </row>
    <row r="37" spans="1:38" s="9" customFormat="1" ht="18.75">
      <c r="A37" s="14"/>
      <c r="B37" s="17"/>
      <c r="C37" s="17"/>
      <c r="D37" s="17"/>
      <c r="E37" s="20" t="s">
        <v>54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172"/>
      <c r="W37" s="20"/>
      <c r="X37" s="20"/>
      <c r="Y37" s="20"/>
      <c r="Z37" s="175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4"/>
    </row>
    <row r="38" spans="1:38" s="9" customFormat="1" ht="18.75">
      <c r="A38" s="14"/>
      <c r="B38" s="17"/>
      <c r="C38" s="17"/>
      <c r="D38" s="17"/>
      <c r="E38" s="1256" t="s">
        <v>102</v>
      </c>
      <c r="F38" s="1256"/>
      <c r="G38" s="1256"/>
      <c r="H38" s="1256"/>
      <c r="I38" s="1256"/>
      <c r="J38" s="1256"/>
      <c r="K38" s="1256"/>
      <c r="L38" s="1256"/>
      <c r="M38" s="1256"/>
      <c r="N38" s="1256"/>
      <c r="O38" s="1256"/>
      <c r="P38" s="1256"/>
      <c r="Q38" s="1256"/>
      <c r="R38" s="1256"/>
      <c r="S38" s="1256"/>
      <c r="T38" s="1256"/>
      <c r="U38" s="1256"/>
      <c r="V38" s="1256"/>
      <c r="W38" s="1256"/>
      <c r="X38" s="1256"/>
      <c r="Y38" s="1256"/>
      <c r="Z38" s="1256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4"/>
    </row>
    <row r="39" spans="1:38" s="9" customFormat="1" ht="18.75">
      <c r="A39" s="14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7"/>
      <c r="AJ39" s="17"/>
      <c r="AK39" s="17"/>
      <c r="AL39" s="14"/>
    </row>
    <row r="40" spans="1:38" s="9" customFormat="1" ht="18.75">
      <c r="A40" s="14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7"/>
      <c r="AJ40" s="17"/>
      <c r="AK40" s="17"/>
      <c r="AL40" s="14"/>
    </row>
    <row r="41" spans="1:38" ht="18.75">
      <c r="B41" s="1257" t="s">
        <v>0</v>
      </c>
      <c r="C41" s="1257"/>
      <c r="D41" s="1257"/>
      <c r="E41" s="1257"/>
      <c r="F41" s="1257"/>
      <c r="G41" s="1257"/>
      <c r="H41" s="1257"/>
      <c r="I41" s="1257"/>
      <c r="J41" s="1257"/>
      <c r="K41" s="1257"/>
      <c r="L41" s="1257"/>
      <c r="M41" s="1257"/>
      <c r="N41" s="1257"/>
      <c r="O41" s="1257"/>
      <c r="P41" s="1257"/>
      <c r="Q41" s="1257"/>
      <c r="R41" s="1257"/>
      <c r="S41" s="1257"/>
      <c r="T41" s="1257"/>
      <c r="U41" s="1257"/>
      <c r="V41" s="1257"/>
      <c r="W41" s="1257"/>
      <c r="X41" s="1257"/>
      <c r="Y41" s="1257"/>
      <c r="Z41" s="1257"/>
      <c r="AA41" s="1257"/>
      <c r="AB41" s="1257"/>
      <c r="AC41" s="1257"/>
      <c r="AD41" s="1257"/>
      <c r="AE41" s="1257"/>
      <c r="AF41" s="1257"/>
      <c r="AG41" s="1257"/>
      <c r="AH41" s="1257"/>
      <c r="AI41" s="175"/>
      <c r="AJ41" s="175"/>
      <c r="AK41" s="175"/>
    </row>
    <row r="42" spans="1:38" ht="24.75" customHeight="1">
      <c r="A42" s="14"/>
      <c r="B42" s="1258" t="s">
        <v>121</v>
      </c>
      <c r="C42" s="1258"/>
      <c r="D42" s="1258"/>
      <c r="E42" s="1258"/>
      <c r="F42" s="1258"/>
      <c r="G42" s="1258"/>
      <c r="H42" s="1258"/>
      <c r="I42" s="1258"/>
      <c r="J42" s="1258"/>
      <c r="K42" s="1258"/>
      <c r="L42" s="1258"/>
      <c r="M42" s="1258"/>
      <c r="N42" s="1258"/>
      <c r="O42" s="1258"/>
      <c r="P42" s="1258"/>
      <c r="Q42" s="1258"/>
      <c r="R42" s="1258"/>
      <c r="S42" s="1258"/>
      <c r="T42" s="1258"/>
      <c r="U42" s="1258"/>
      <c r="V42" s="1258"/>
      <c r="W42" s="1258"/>
      <c r="X42" s="1258"/>
      <c r="Y42" s="1258"/>
      <c r="Z42" s="1258"/>
      <c r="AA42" s="1258"/>
      <c r="AB42" s="1258"/>
      <c r="AC42" s="1258"/>
      <c r="AD42" s="1258"/>
      <c r="AE42" s="1258"/>
      <c r="AF42" s="1258"/>
      <c r="AG42" s="1258"/>
      <c r="AH42" s="1258"/>
      <c r="AI42" s="1258"/>
      <c r="AJ42" s="1258"/>
      <c r="AK42" s="19">
        <v>2025</v>
      </c>
      <c r="AL42" s="14"/>
    </row>
    <row r="43" spans="1:38" ht="18.75">
      <c r="A43" s="14"/>
      <c r="B43" s="15"/>
      <c r="C43" s="16" t="s">
        <v>57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8"/>
      <c r="W43" s="17"/>
      <c r="X43" s="17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4"/>
    </row>
    <row r="44" spans="1:38" ht="29.25" customHeight="1">
      <c r="A44" s="18"/>
      <c r="B44" s="19" t="s">
        <v>3</v>
      </c>
      <c r="C44" s="20" t="s">
        <v>58</v>
      </c>
      <c r="D44" s="16"/>
      <c r="E44" s="1259" t="s">
        <v>5</v>
      </c>
      <c r="F44" s="1259"/>
      <c r="G44" s="1259"/>
      <c r="H44" s="16">
        <v>1</v>
      </c>
      <c r="I44" s="16"/>
      <c r="J44" s="1259"/>
      <c r="K44" s="1259"/>
      <c r="L44" s="1259"/>
      <c r="M44" s="1259"/>
      <c r="N44" s="1259"/>
      <c r="O44" s="1259"/>
      <c r="P44" s="1259"/>
      <c r="Q44" s="1259"/>
      <c r="R44" s="1259"/>
      <c r="S44" s="1259"/>
      <c r="T44" s="16"/>
      <c r="U44" s="16"/>
      <c r="V44" s="1259" t="s">
        <v>6</v>
      </c>
      <c r="W44" s="1259"/>
      <c r="X44" s="1259"/>
      <c r="Y44" s="1259"/>
      <c r="Z44" s="16"/>
      <c r="AA44" s="1260" t="s">
        <v>180</v>
      </c>
      <c r="AB44" s="1260"/>
      <c r="AC44" s="1260"/>
      <c r="AD44" s="1260"/>
      <c r="AE44" s="16"/>
      <c r="AF44" s="16"/>
      <c r="AG44" s="16"/>
      <c r="AH44" s="1259" t="s">
        <v>8</v>
      </c>
      <c r="AI44" s="1259"/>
      <c r="AJ44" s="15"/>
      <c r="AK44" s="15"/>
      <c r="AL44" s="14"/>
    </row>
    <row r="45" spans="1:38" ht="19.5" customHeight="1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169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17"/>
      <c r="AK45" s="17"/>
      <c r="AL45" s="14"/>
    </row>
    <row r="46" spans="1:38" ht="18.75">
      <c r="A46" s="23"/>
      <c r="B46" s="24"/>
      <c r="C46" s="25"/>
      <c r="D46" s="24"/>
      <c r="E46" s="1254" t="s">
        <v>9</v>
      </c>
      <c r="F46" s="1254"/>
      <c r="G46" s="1254"/>
      <c r="H46" s="1254"/>
      <c r="I46" s="1254"/>
      <c r="J46" s="1254"/>
      <c r="K46" s="1254"/>
      <c r="L46" s="1254"/>
      <c r="M46" s="1254"/>
      <c r="N46" s="1254"/>
      <c r="O46" s="1254"/>
      <c r="P46" s="1254"/>
      <c r="Q46" s="1254"/>
      <c r="R46" s="1254"/>
      <c r="S46" s="1254"/>
      <c r="T46" s="1254"/>
      <c r="U46" s="1254"/>
      <c r="V46" s="1254"/>
      <c r="W46" s="1254"/>
      <c r="X46" s="1254"/>
      <c r="Y46" s="1254"/>
      <c r="Z46" s="1254"/>
      <c r="AA46" s="1254"/>
      <c r="AB46" s="1254"/>
      <c r="AC46" s="1254"/>
      <c r="AD46" s="1254"/>
      <c r="AE46" s="1254"/>
      <c r="AF46" s="1254"/>
      <c r="AG46" s="1254"/>
      <c r="AH46" s="1254"/>
      <c r="AI46" s="1255"/>
      <c r="AJ46" s="24"/>
      <c r="AK46" s="24"/>
      <c r="AL46" s="14"/>
    </row>
    <row r="47" spans="1:38" ht="18.75">
      <c r="A47" s="26"/>
      <c r="B47" s="27"/>
      <c r="C47" s="28"/>
      <c r="D47" s="27"/>
      <c r="E47" s="29" t="s">
        <v>10</v>
      </c>
      <c r="F47" s="30"/>
      <c r="G47" s="30"/>
      <c r="H47" s="30"/>
      <c r="I47" s="30"/>
      <c r="J47" s="30"/>
      <c r="K47" s="30" t="s">
        <v>11</v>
      </c>
      <c r="L47" s="30"/>
      <c r="M47" s="30"/>
      <c r="N47" s="30"/>
      <c r="O47" s="30"/>
      <c r="P47" s="30"/>
      <c r="Q47" s="170"/>
      <c r="R47" s="30" t="s">
        <v>10</v>
      </c>
      <c r="S47" s="30"/>
      <c r="T47" s="30"/>
      <c r="U47" s="30"/>
      <c r="V47" s="170"/>
      <c r="W47" s="30"/>
      <c r="X47" s="30"/>
      <c r="Y47" s="30" t="s">
        <v>11</v>
      </c>
      <c r="Z47" s="30"/>
      <c r="AA47" s="30"/>
      <c r="AB47" s="30"/>
      <c r="AC47" s="30"/>
      <c r="AD47" s="30"/>
      <c r="AE47" s="170"/>
      <c r="AF47" s="30" t="s">
        <v>10</v>
      </c>
      <c r="AG47" s="30"/>
      <c r="AH47" s="30"/>
      <c r="AI47" s="187"/>
      <c r="AJ47" s="188"/>
      <c r="AK47" s="188"/>
      <c r="AL47" s="14"/>
    </row>
    <row r="48" spans="1:38" s="6" customFormat="1" ht="71.25" customHeight="1">
      <c r="A48" s="31" t="s">
        <v>12</v>
      </c>
      <c r="B48" s="32" t="s">
        <v>13</v>
      </c>
      <c r="C48" s="33" t="s">
        <v>14</v>
      </c>
      <c r="D48" s="34" t="s">
        <v>15</v>
      </c>
      <c r="E48" s="35">
        <v>1</v>
      </c>
      <c r="F48" s="36">
        <v>2</v>
      </c>
      <c r="G48" s="36">
        <v>3</v>
      </c>
      <c r="H48" s="36">
        <v>4</v>
      </c>
      <c r="I48" s="139">
        <v>5</v>
      </c>
      <c r="J48" s="36">
        <v>6</v>
      </c>
      <c r="K48" s="36">
        <v>7</v>
      </c>
      <c r="L48" s="36">
        <v>8</v>
      </c>
      <c r="M48" s="36">
        <v>9</v>
      </c>
      <c r="N48" s="36">
        <v>10</v>
      </c>
      <c r="O48" s="36">
        <v>11</v>
      </c>
      <c r="P48" s="36">
        <v>12</v>
      </c>
      <c r="Q48" s="171">
        <v>13</v>
      </c>
      <c r="R48" s="36">
        <v>14</v>
      </c>
      <c r="S48" s="36">
        <v>15</v>
      </c>
      <c r="T48" s="36">
        <v>16</v>
      </c>
      <c r="U48" s="36">
        <v>17</v>
      </c>
      <c r="V48" s="139">
        <v>18</v>
      </c>
      <c r="W48" s="36">
        <v>19</v>
      </c>
      <c r="X48" s="171">
        <v>20</v>
      </c>
      <c r="Y48" s="36">
        <v>21</v>
      </c>
      <c r="Z48" s="36">
        <v>22</v>
      </c>
      <c r="AA48" s="36">
        <v>23</v>
      </c>
      <c r="AB48" s="36">
        <v>24</v>
      </c>
      <c r="AC48" s="36">
        <v>25</v>
      </c>
      <c r="AD48" s="36">
        <v>26</v>
      </c>
      <c r="AE48" s="171">
        <v>27</v>
      </c>
      <c r="AF48" s="36">
        <v>28</v>
      </c>
      <c r="AG48" s="36">
        <v>29</v>
      </c>
      <c r="AH48" s="36">
        <v>30</v>
      </c>
      <c r="AI48" s="190">
        <v>31</v>
      </c>
      <c r="AJ48" s="191" t="s">
        <v>16</v>
      </c>
      <c r="AK48" s="191" t="s">
        <v>17</v>
      </c>
      <c r="AL48" s="14"/>
    </row>
    <row r="49" spans="1:1024" ht="20.25">
      <c r="A49" s="37">
        <v>1</v>
      </c>
      <c r="B49" s="537" t="s">
        <v>18</v>
      </c>
      <c r="C49" s="538" t="s">
        <v>90</v>
      </c>
      <c r="D49" s="108">
        <f t="shared" ref="D49:D63" si="6">AK9</f>
        <v>22</v>
      </c>
      <c r="E49" s="513"/>
      <c r="F49" s="513"/>
      <c r="G49" s="513"/>
      <c r="H49" s="512"/>
      <c r="I49" s="512"/>
      <c r="J49" s="513"/>
      <c r="K49" s="183"/>
      <c r="L49" s="513"/>
      <c r="M49" s="513"/>
      <c r="N49" s="513"/>
      <c r="O49" s="512"/>
      <c r="P49" s="512"/>
      <c r="Q49" s="513"/>
      <c r="R49" s="161"/>
      <c r="S49" s="513"/>
      <c r="T49" s="513"/>
      <c r="U49" s="513">
        <v>2</v>
      </c>
      <c r="V49" s="512"/>
      <c r="W49" s="512"/>
      <c r="X49" s="513"/>
      <c r="Y49" s="513">
        <v>2</v>
      </c>
      <c r="Z49" s="513"/>
      <c r="AA49" s="513"/>
      <c r="AB49" s="513"/>
      <c r="AC49" s="512"/>
      <c r="AD49" s="512"/>
      <c r="AE49" s="161"/>
      <c r="AF49" s="513">
        <v>2</v>
      </c>
      <c r="AG49" s="513"/>
      <c r="AH49" s="513"/>
      <c r="AI49" s="513">
        <v>2</v>
      </c>
      <c r="AJ49" s="220">
        <f>SUM(E49:AI49)</f>
        <v>8</v>
      </c>
      <c r="AK49" s="571">
        <f>D49-AJ49-AJ73-AJ74</f>
        <v>10</v>
      </c>
      <c r="AL49" s="14"/>
    </row>
    <row r="50" spans="1:1024" ht="20.25">
      <c r="A50" s="44">
        <v>2</v>
      </c>
      <c r="B50" s="321" t="s">
        <v>21</v>
      </c>
      <c r="C50" s="539" t="s">
        <v>112</v>
      </c>
      <c r="D50" s="112">
        <f t="shared" si="6"/>
        <v>52</v>
      </c>
      <c r="E50" s="513"/>
      <c r="F50" s="513"/>
      <c r="G50" s="513">
        <v>2</v>
      </c>
      <c r="H50" s="512"/>
      <c r="I50" s="512"/>
      <c r="J50" s="515">
        <v>2</v>
      </c>
      <c r="K50" s="513"/>
      <c r="L50" s="513"/>
      <c r="M50" s="513"/>
      <c r="N50" s="513">
        <v>2</v>
      </c>
      <c r="O50" s="512"/>
      <c r="P50" s="512"/>
      <c r="Q50" s="513"/>
      <c r="R50" s="513"/>
      <c r="S50" s="513"/>
      <c r="T50" s="513"/>
      <c r="U50" s="513">
        <v>2</v>
      </c>
      <c r="V50" s="512"/>
      <c r="W50" s="512"/>
      <c r="X50" s="513"/>
      <c r="Y50" s="513"/>
      <c r="Z50" s="513"/>
      <c r="AA50" s="513"/>
      <c r="AB50" s="513">
        <v>2</v>
      </c>
      <c r="AC50" s="512"/>
      <c r="AD50" s="512"/>
      <c r="AE50" s="161"/>
      <c r="AF50" s="513"/>
      <c r="AG50" s="513"/>
      <c r="AH50" s="513"/>
      <c r="AI50" s="513">
        <v>2</v>
      </c>
      <c r="AJ50" s="220">
        <f t="shared" ref="AJ50:AJ63" si="7">SUM(E50:AI50)</f>
        <v>12</v>
      </c>
      <c r="AK50" s="571">
        <f t="shared" ref="AK50:AK63" si="8">D50-AJ50</f>
        <v>40</v>
      </c>
      <c r="AL50" s="14"/>
    </row>
    <row r="51" spans="1:1024" ht="20.25" customHeight="1">
      <c r="A51" s="44">
        <v>3</v>
      </c>
      <c r="B51" s="321" t="s">
        <v>22</v>
      </c>
      <c r="C51" s="361" t="s">
        <v>103</v>
      </c>
      <c r="D51" s="112">
        <f t="shared" si="6"/>
        <v>46</v>
      </c>
      <c r="E51" s="113">
        <v>2</v>
      </c>
      <c r="F51" s="116"/>
      <c r="G51" s="114"/>
      <c r="H51" s="115"/>
      <c r="I51" s="512"/>
      <c r="J51" s="513"/>
      <c r="K51" s="513"/>
      <c r="L51" s="513">
        <v>2</v>
      </c>
      <c r="M51" s="515"/>
      <c r="N51" s="513"/>
      <c r="O51" s="512"/>
      <c r="P51" s="512"/>
      <c r="Q51" s="513">
        <v>2</v>
      </c>
      <c r="R51" s="177"/>
      <c r="S51" s="113">
        <v>2</v>
      </c>
      <c r="T51" s="116"/>
      <c r="U51" s="114"/>
      <c r="V51" s="115"/>
      <c r="W51" s="512"/>
      <c r="X51" s="513"/>
      <c r="Y51" s="513"/>
      <c r="Z51" s="513">
        <v>2</v>
      </c>
      <c r="AA51" s="515"/>
      <c r="AB51" s="513"/>
      <c r="AC51" s="167"/>
      <c r="AD51" s="512"/>
      <c r="AE51" s="161"/>
      <c r="AF51" s="113"/>
      <c r="AG51" s="173"/>
      <c r="AH51" s="116"/>
      <c r="AI51" s="114"/>
      <c r="AJ51" s="220">
        <f t="shared" si="7"/>
        <v>10</v>
      </c>
      <c r="AK51" s="571">
        <f t="shared" si="8"/>
        <v>36</v>
      </c>
      <c r="AL51" s="14"/>
    </row>
    <row r="52" spans="1:1024" ht="20.25" customHeight="1">
      <c r="A52" s="44">
        <v>4</v>
      </c>
      <c r="B52" s="321" t="s">
        <v>24</v>
      </c>
      <c r="C52" s="540" t="s">
        <v>48</v>
      </c>
      <c r="D52" s="112">
        <f t="shared" si="6"/>
        <v>26</v>
      </c>
      <c r="E52" s="113"/>
      <c r="F52" s="114"/>
      <c r="G52" s="114">
        <v>2</v>
      </c>
      <c r="H52" s="115"/>
      <c r="I52" s="512"/>
      <c r="J52" s="513"/>
      <c r="K52" s="513">
        <v>2</v>
      </c>
      <c r="L52" s="513"/>
      <c r="M52" s="513"/>
      <c r="N52" s="513"/>
      <c r="O52" s="512"/>
      <c r="P52" s="512"/>
      <c r="Q52" s="513"/>
      <c r="R52" s="113">
        <v>2</v>
      </c>
      <c r="S52" s="177"/>
      <c r="T52" s="114"/>
      <c r="U52" s="114"/>
      <c r="V52" s="115"/>
      <c r="W52" s="512"/>
      <c r="X52" s="513"/>
      <c r="Y52" s="513">
        <v>2</v>
      </c>
      <c r="Z52" s="513"/>
      <c r="AA52" s="513"/>
      <c r="AB52" s="513"/>
      <c r="AC52" s="512"/>
      <c r="AD52" s="512"/>
      <c r="AE52" s="161"/>
      <c r="AF52" s="113">
        <v>2</v>
      </c>
      <c r="AG52" s="113"/>
      <c r="AH52" s="114"/>
      <c r="AI52" s="114"/>
      <c r="AJ52" s="220">
        <f t="shared" si="7"/>
        <v>10</v>
      </c>
      <c r="AK52" s="571">
        <f t="shared" si="8"/>
        <v>16</v>
      </c>
      <c r="AL52" s="14"/>
    </row>
    <row r="53" spans="1:1024" ht="20.25" customHeight="1">
      <c r="A53" s="44">
        <v>5</v>
      </c>
      <c r="B53" s="542" t="s">
        <v>26</v>
      </c>
      <c r="C53" s="361" t="s">
        <v>181</v>
      </c>
      <c r="D53" s="112">
        <f t="shared" si="6"/>
        <v>44</v>
      </c>
      <c r="E53" s="173"/>
      <c r="F53" s="117"/>
      <c r="G53" s="114"/>
      <c r="H53" s="115"/>
      <c r="I53" s="512"/>
      <c r="J53" s="513"/>
      <c r="K53" s="513"/>
      <c r="L53" s="513">
        <v>2</v>
      </c>
      <c r="M53" s="513">
        <v>2</v>
      </c>
      <c r="N53" s="513"/>
      <c r="O53" s="512"/>
      <c r="P53" s="512"/>
      <c r="Q53" s="515">
        <v>2</v>
      </c>
      <c r="R53" s="113"/>
      <c r="S53" s="113">
        <v>2</v>
      </c>
      <c r="T53" s="114">
        <v>2</v>
      </c>
      <c r="U53" s="114"/>
      <c r="V53" s="115"/>
      <c r="W53" s="512"/>
      <c r="X53" s="513"/>
      <c r="Y53" s="515">
        <v>2</v>
      </c>
      <c r="Z53" s="513">
        <v>2</v>
      </c>
      <c r="AA53" s="513">
        <v>2</v>
      </c>
      <c r="AB53" s="513"/>
      <c r="AC53" s="512"/>
      <c r="AD53" s="512"/>
      <c r="AE53" s="161"/>
      <c r="AF53" s="113"/>
      <c r="AG53" s="113">
        <v>2</v>
      </c>
      <c r="AH53" s="114">
        <v>2</v>
      </c>
      <c r="AI53" s="114"/>
      <c r="AJ53" s="220">
        <f t="shared" si="7"/>
        <v>20</v>
      </c>
      <c r="AK53" s="571">
        <f t="shared" si="8"/>
        <v>24</v>
      </c>
      <c r="AL53" s="14"/>
    </row>
    <row r="54" spans="1:1024" ht="20.25" customHeight="1">
      <c r="A54" s="44">
        <v>6</v>
      </c>
      <c r="B54" s="321" t="s">
        <v>28</v>
      </c>
      <c r="C54" s="361" t="s">
        <v>78</v>
      </c>
      <c r="D54" s="112">
        <f t="shared" si="6"/>
        <v>52</v>
      </c>
      <c r="E54" s="113"/>
      <c r="F54" s="117"/>
      <c r="G54" s="114"/>
      <c r="H54" s="115"/>
      <c r="I54" s="512"/>
      <c r="J54" s="513"/>
      <c r="K54" s="513"/>
      <c r="L54" s="513"/>
      <c r="M54" s="161"/>
      <c r="N54" s="513"/>
      <c r="O54" s="512"/>
      <c r="P54" s="512"/>
      <c r="Q54" s="513"/>
      <c r="R54" s="113"/>
      <c r="S54" s="113"/>
      <c r="T54" s="114">
        <v>2</v>
      </c>
      <c r="U54" s="114"/>
      <c r="V54" s="115"/>
      <c r="W54" s="512"/>
      <c r="X54" s="513"/>
      <c r="Y54" s="513"/>
      <c r="Z54" s="513"/>
      <c r="AA54" s="513">
        <v>2</v>
      </c>
      <c r="AB54" s="513"/>
      <c r="AC54" s="512"/>
      <c r="AD54" s="512"/>
      <c r="AE54" s="161"/>
      <c r="AF54" s="113"/>
      <c r="AG54" s="113"/>
      <c r="AH54" s="114">
        <v>2</v>
      </c>
      <c r="AI54" s="114"/>
      <c r="AJ54" s="220">
        <f t="shared" si="7"/>
        <v>6</v>
      </c>
      <c r="AK54" s="571">
        <f>D54-AJ54-AJ71</f>
        <v>42</v>
      </c>
      <c r="AL54" s="14"/>
    </row>
    <row r="55" spans="1:1024" ht="20.25" customHeight="1">
      <c r="A55" s="44">
        <v>7</v>
      </c>
      <c r="B55" s="321" t="s">
        <v>30</v>
      </c>
      <c r="C55" s="361" t="s">
        <v>31</v>
      </c>
      <c r="D55" s="112">
        <f t="shared" si="6"/>
        <v>22</v>
      </c>
      <c r="E55" s="113">
        <v>2</v>
      </c>
      <c r="F55" s="114"/>
      <c r="G55" s="114"/>
      <c r="H55" s="115"/>
      <c r="I55" s="512"/>
      <c r="J55" s="513"/>
      <c r="K55" s="513"/>
      <c r="L55" s="513">
        <v>2</v>
      </c>
      <c r="M55" s="513"/>
      <c r="N55" s="513"/>
      <c r="O55" s="512"/>
      <c r="P55" s="512"/>
      <c r="Q55" s="513"/>
      <c r="R55" s="113"/>
      <c r="S55" s="113">
        <v>2</v>
      </c>
      <c r="T55" s="114"/>
      <c r="U55" s="114"/>
      <c r="V55" s="115"/>
      <c r="W55" s="512"/>
      <c r="X55" s="513"/>
      <c r="Y55" s="513"/>
      <c r="Z55" s="513">
        <v>2</v>
      </c>
      <c r="AA55" s="513"/>
      <c r="AB55" s="513"/>
      <c r="AC55" s="512"/>
      <c r="AD55" s="512"/>
      <c r="AE55" s="161"/>
      <c r="AF55" s="113"/>
      <c r="AG55" s="113">
        <v>2</v>
      </c>
      <c r="AH55" s="114"/>
      <c r="AI55" s="114"/>
      <c r="AJ55" s="220">
        <f t="shared" si="7"/>
        <v>10</v>
      </c>
      <c r="AK55" s="571">
        <f t="shared" si="8"/>
        <v>12</v>
      </c>
      <c r="AL55" s="14"/>
    </row>
    <row r="56" spans="1:1024" ht="20.25" customHeight="1">
      <c r="A56" s="44">
        <v>8</v>
      </c>
      <c r="B56" s="321" t="s">
        <v>32</v>
      </c>
      <c r="C56" s="361" t="s">
        <v>98</v>
      </c>
      <c r="D56" s="112">
        <f t="shared" si="6"/>
        <v>46</v>
      </c>
      <c r="E56" s="177">
        <v>2</v>
      </c>
      <c r="F56" s="114"/>
      <c r="G56" s="114"/>
      <c r="H56" s="115"/>
      <c r="I56" s="512"/>
      <c r="J56" s="513"/>
      <c r="K56" s="513">
        <v>2</v>
      </c>
      <c r="L56" s="513"/>
      <c r="M56" s="513">
        <v>2</v>
      </c>
      <c r="N56" s="513"/>
      <c r="O56" s="167"/>
      <c r="P56" s="512"/>
      <c r="Q56" s="513"/>
      <c r="R56" s="113">
        <v>2</v>
      </c>
      <c r="S56" s="113"/>
      <c r="T56" s="114"/>
      <c r="U56" s="114"/>
      <c r="V56" s="115"/>
      <c r="W56" s="512"/>
      <c r="X56" s="513"/>
      <c r="Y56" s="513">
        <v>2</v>
      </c>
      <c r="Z56" s="513"/>
      <c r="AA56" s="513">
        <v>2</v>
      </c>
      <c r="AB56" s="513"/>
      <c r="AC56" s="512"/>
      <c r="AD56" s="512"/>
      <c r="AE56" s="183"/>
      <c r="AF56" s="113">
        <v>2</v>
      </c>
      <c r="AG56" s="177">
        <v>2</v>
      </c>
      <c r="AH56" s="114"/>
      <c r="AI56" s="114"/>
      <c r="AJ56" s="220">
        <f t="shared" si="7"/>
        <v>16</v>
      </c>
      <c r="AK56" s="571">
        <f t="shared" si="8"/>
        <v>30</v>
      </c>
      <c r="AL56" s="14"/>
    </row>
    <row r="57" spans="1:1024" ht="20.25" customHeight="1">
      <c r="A57" s="44">
        <v>9</v>
      </c>
      <c r="B57" s="321" t="s">
        <v>34</v>
      </c>
      <c r="C57" s="46" t="s">
        <v>35</v>
      </c>
      <c r="D57" s="112">
        <f t="shared" si="6"/>
        <v>30</v>
      </c>
      <c r="E57" s="113"/>
      <c r="F57" s="114">
        <v>2</v>
      </c>
      <c r="G57" s="114"/>
      <c r="H57" s="115"/>
      <c r="I57" s="512"/>
      <c r="J57" s="513">
        <v>2</v>
      </c>
      <c r="K57" s="513"/>
      <c r="L57" s="513"/>
      <c r="M57" s="513"/>
      <c r="N57" s="513"/>
      <c r="O57" s="512"/>
      <c r="P57" s="512"/>
      <c r="Q57" s="513">
        <v>2</v>
      </c>
      <c r="R57" s="113"/>
      <c r="S57" s="113"/>
      <c r="T57" s="114">
        <v>2</v>
      </c>
      <c r="U57" s="114"/>
      <c r="V57" s="115"/>
      <c r="W57" s="512"/>
      <c r="X57" s="513">
        <v>2</v>
      </c>
      <c r="Y57" s="513"/>
      <c r="Z57" s="513"/>
      <c r="AA57" s="513"/>
      <c r="AB57" s="513"/>
      <c r="AC57" s="512"/>
      <c r="AD57" s="512"/>
      <c r="AE57" s="161"/>
      <c r="AF57" s="113"/>
      <c r="AG57" s="113"/>
      <c r="AH57" s="114">
        <v>2</v>
      </c>
      <c r="AI57" s="114"/>
      <c r="AJ57" s="220">
        <f t="shared" si="7"/>
        <v>12</v>
      </c>
      <c r="AK57" s="571">
        <f t="shared" si="8"/>
        <v>18</v>
      </c>
      <c r="AL57" s="14"/>
    </row>
    <row r="58" spans="1:1024" ht="20.25" customHeight="1">
      <c r="A58" s="44">
        <v>10</v>
      </c>
      <c r="B58" s="321" t="s">
        <v>36</v>
      </c>
      <c r="C58" s="361" t="s">
        <v>144</v>
      </c>
      <c r="D58" s="112">
        <f t="shared" si="6"/>
        <v>48</v>
      </c>
      <c r="E58" s="113"/>
      <c r="F58" s="114"/>
      <c r="G58" s="114"/>
      <c r="H58" s="118"/>
      <c r="I58" s="512"/>
      <c r="J58" s="513"/>
      <c r="K58" s="513">
        <v>2</v>
      </c>
      <c r="L58" s="513"/>
      <c r="M58" s="513"/>
      <c r="N58" s="513"/>
      <c r="O58" s="512"/>
      <c r="P58" s="512"/>
      <c r="Q58" s="513"/>
      <c r="R58" s="113">
        <v>2</v>
      </c>
      <c r="S58" s="113"/>
      <c r="T58" s="114"/>
      <c r="U58" s="114"/>
      <c r="V58" s="118"/>
      <c r="W58" s="512"/>
      <c r="X58" s="515"/>
      <c r="Y58" s="161"/>
      <c r="Z58" s="515"/>
      <c r="AA58" s="513"/>
      <c r="AB58" s="513"/>
      <c r="AC58" s="512"/>
      <c r="AD58" s="512"/>
      <c r="AE58" s="161"/>
      <c r="AF58" s="173"/>
      <c r="AG58" s="113"/>
      <c r="AH58" s="114"/>
      <c r="AI58" s="114"/>
      <c r="AJ58" s="220">
        <f t="shared" si="7"/>
        <v>4</v>
      </c>
      <c r="AK58" s="571">
        <f t="shared" si="8"/>
        <v>44</v>
      </c>
      <c r="AL58" s="14"/>
    </row>
    <row r="59" spans="1:1024" ht="20.25" customHeight="1">
      <c r="A59" s="44">
        <v>11</v>
      </c>
      <c r="B59" s="321" t="s">
        <v>38</v>
      </c>
      <c r="C59" s="361" t="s">
        <v>39</v>
      </c>
      <c r="D59" s="112">
        <f t="shared" si="6"/>
        <v>28</v>
      </c>
      <c r="E59" s="49">
        <v>2</v>
      </c>
      <c r="F59" s="114"/>
      <c r="G59" s="114"/>
      <c r="H59" s="115"/>
      <c r="I59" s="512"/>
      <c r="J59" s="513"/>
      <c r="K59" s="513"/>
      <c r="L59" s="514">
        <v>2</v>
      </c>
      <c r="M59" s="513"/>
      <c r="N59" s="513">
        <v>2</v>
      </c>
      <c r="O59" s="512"/>
      <c r="P59" s="512"/>
      <c r="Q59" s="513"/>
      <c r="R59" s="113"/>
      <c r="S59" s="113">
        <v>2</v>
      </c>
      <c r="T59" s="114"/>
      <c r="U59" s="114"/>
      <c r="V59" s="115"/>
      <c r="W59" s="512"/>
      <c r="X59" s="513"/>
      <c r="Y59" s="513"/>
      <c r="Z59" s="514">
        <v>2</v>
      </c>
      <c r="AA59" s="513"/>
      <c r="AB59" s="513">
        <v>2</v>
      </c>
      <c r="AC59" s="512"/>
      <c r="AD59" s="512"/>
      <c r="AE59" s="161"/>
      <c r="AF59" s="113"/>
      <c r="AG59" s="113">
        <v>2</v>
      </c>
      <c r="AH59" s="114"/>
      <c r="AI59" s="114"/>
      <c r="AJ59" s="220">
        <f t="shared" si="7"/>
        <v>14</v>
      </c>
      <c r="AK59" s="571">
        <f t="shared" si="8"/>
        <v>14</v>
      </c>
      <c r="AL59" s="14"/>
    </row>
    <row r="60" spans="1:1024" ht="20.25" customHeight="1">
      <c r="A60" s="44">
        <v>12</v>
      </c>
      <c r="B60" s="314" t="s">
        <v>40</v>
      </c>
      <c r="C60" s="539" t="s">
        <v>111</v>
      </c>
      <c r="D60" s="112">
        <f t="shared" si="6"/>
        <v>32</v>
      </c>
      <c r="E60" s="113"/>
      <c r="F60" s="114"/>
      <c r="G60" s="114"/>
      <c r="H60" s="115"/>
      <c r="I60" s="512"/>
      <c r="J60" s="161"/>
      <c r="K60" s="515"/>
      <c r="L60" s="513"/>
      <c r="M60" s="513"/>
      <c r="N60" s="513"/>
      <c r="O60" s="512"/>
      <c r="P60" s="512"/>
      <c r="Q60" s="161"/>
      <c r="R60" s="113"/>
      <c r="S60" s="113"/>
      <c r="T60" s="114"/>
      <c r="U60" s="114"/>
      <c r="V60" s="115"/>
      <c r="W60" s="512"/>
      <c r="X60" s="513">
        <v>2</v>
      </c>
      <c r="Y60" s="515"/>
      <c r="Z60" s="513"/>
      <c r="AA60" s="513"/>
      <c r="AB60" s="513"/>
      <c r="AC60" s="512"/>
      <c r="AD60" s="512"/>
      <c r="AE60" s="161"/>
      <c r="AF60" s="177">
        <v>2</v>
      </c>
      <c r="AG60" s="113"/>
      <c r="AH60" s="114"/>
      <c r="AI60" s="114"/>
      <c r="AJ60" s="220">
        <f t="shared" si="7"/>
        <v>4</v>
      </c>
      <c r="AK60" s="571">
        <f t="shared" si="8"/>
        <v>28</v>
      </c>
      <c r="AL60" s="14"/>
    </row>
    <row r="61" spans="1:1024" ht="20.25" customHeight="1">
      <c r="A61" s="44">
        <v>13</v>
      </c>
      <c r="B61" s="321" t="s">
        <v>42</v>
      </c>
      <c r="C61" s="361" t="s">
        <v>109</v>
      </c>
      <c r="D61" s="112">
        <f t="shared" si="6"/>
        <v>24</v>
      </c>
      <c r="E61" s="113"/>
      <c r="F61" s="116">
        <v>2</v>
      </c>
      <c r="G61" s="114">
        <v>2</v>
      </c>
      <c r="H61" s="115"/>
      <c r="I61" s="512"/>
      <c r="J61" s="513"/>
      <c r="K61" s="513"/>
      <c r="L61" s="515"/>
      <c r="M61" s="513"/>
      <c r="N61" s="513">
        <v>2</v>
      </c>
      <c r="O61" s="512"/>
      <c r="P61" s="512"/>
      <c r="Q61" s="513"/>
      <c r="R61" s="113"/>
      <c r="S61" s="113"/>
      <c r="T61" s="114"/>
      <c r="U61" s="114">
        <v>2</v>
      </c>
      <c r="V61" s="115"/>
      <c r="W61" s="512"/>
      <c r="X61" s="513"/>
      <c r="Y61" s="513"/>
      <c r="Z61" s="515"/>
      <c r="AA61" s="513"/>
      <c r="AB61" s="513">
        <v>2</v>
      </c>
      <c r="AC61" s="512"/>
      <c r="AD61" s="512"/>
      <c r="AE61" s="161"/>
      <c r="AF61" s="113"/>
      <c r="AG61" s="113"/>
      <c r="AH61" s="114"/>
      <c r="AI61" s="114">
        <v>2</v>
      </c>
      <c r="AJ61" s="220">
        <f t="shared" si="7"/>
        <v>12</v>
      </c>
      <c r="AK61" s="571">
        <f t="shared" si="8"/>
        <v>12</v>
      </c>
      <c r="AL61" s="14"/>
    </row>
    <row r="62" spans="1:1024" ht="20.25">
      <c r="A62" s="44">
        <v>14</v>
      </c>
      <c r="B62" s="321" t="s">
        <v>44</v>
      </c>
      <c r="C62" s="546" t="s">
        <v>128</v>
      </c>
      <c r="D62" s="112">
        <f t="shared" si="6"/>
        <v>16</v>
      </c>
      <c r="E62" s="113"/>
      <c r="F62" s="114"/>
      <c r="G62" s="114"/>
      <c r="H62" s="115"/>
      <c r="I62" s="512"/>
      <c r="J62" s="513">
        <v>2</v>
      </c>
      <c r="K62" s="513"/>
      <c r="L62" s="513"/>
      <c r="M62" s="513"/>
      <c r="N62" s="513"/>
      <c r="O62" s="512"/>
      <c r="P62" s="512"/>
      <c r="Q62" s="513"/>
      <c r="R62" s="177"/>
      <c r="S62" s="113"/>
      <c r="T62" s="114"/>
      <c r="U62" s="114"/>
      <c r="V62" s="115"/>
      <c r="W62" s="512"/>
      <c r="X62" s="513">
        <v>2</v>
      </c>
      <c r="Y62" s="513"/>
      <c r="Z62" s="513"/>
      <c r="AA62" s="513"/>
      <c r="AB62" s="513"/>
      <c r="AC62" s="512"/>
      <c r="AD62" s="512"/>
      <c r="AE62" s="161"/>
      <c r="AF62" s="177"/>
      <c r="AG62" s="113"/>
      <c r="AH62" s="114"/>
      <c r="AI62" s="114"/>
      <c r="AJ62" s="220">
        <f t="shared" si="7"/>
        <v>4</v>
      </c>
      <c r="AK62" s="571">
        <f t="shared" si="8"/>
        <v>12</v>
      </c>
      <c r="AL62" s="14"/>
    </row>
    <row r="63" spans="1:1024" ht="20.25" customHeight="1">
      <c r="A63" s="58">
        <v>15</v>
      </c>
      <c r="B63" s="547" t="s">
        <v>45</v>
      </c>
      <c r="C63" s="361" t="s">
        <v>31</v>
      </c>
      <c r="D63" s="119">
        <f t="shared" si="6"/>
        <v>54</v>
      </c>
      <c r="E63" s="120"/>
      <c r="F63" s="121"/>
      <c r="G63" s="121"/>
      <c r="H63" s="122"/>
      <c r="I63" s="162"/>
      <c r="J63" s="174">
        <v>2</v>
      </c>
      <c r="K63" s="174"/>
      <c r="L63" s="174"/>
      <c r="M63" s="174"/>
      <c r="N63" s="174"/>
      <c r="O63" s="162"/>
      <c r="P63" s="162"/>
      <c r="Q63" s="174">
        <v>2</v>
      </c>
      <c r="R63" s="120"/>
      <c r="S63" s="120"/>
      <c r="T63" s="121"/>
      <c r="U63" s="121"/>
      <c r="V63" s="122"/>
      <c r="W63" s="162"/>
      <c r="X63" s="174">
        <v>2</v>
      </c>
      <c r="Y63" s="174"/>
      <c r="Z63" s="174"/>
      <c r="AA63" s="174"/>
      <c r="AB63" s="174"/>
      <c r="AC63" s="162"/>
      <c r="AD63" s="162"/>
      <c r="AE63" s="179"/>
      <c r="AF63" s="120"/>
      <c r="AG63" s="377"/>
      <c r="AH63" s="121"/>
      <c r="AI63" s="121"/>
      <c r="AJ63" s="344">
        <f t="shared" si="7"/>
        <v>6</v>
      </c>
      <c r="AK63" s="571">
        <f t="shared" si="8"/>
        <v>48</v>
      </c>
      <c r="AL63" s="14"/>
    </row>
    <row r="64" spans="1:1024" s="7" customFormat="1" ht="20.25" customHeight="1">
      <c r="A64" s="448"/>
      <c r="B64" s="64"/>
      <c r="C64" s="65"/>
      <c r="D64" s="570">
        <f>SUM(D49:D63)</f>
        <v>542</v>
      </c>
      <c r="E64" s="125">
        <f>SUM(E49:E63)</f>
        <v>8</v>
      </c>
      <c r="F64" s="125">
        <f t="shared" ref="F64:AI64" si="9">SUM(F49:F63)</f>
        <v>4</v>
      </c>
      <c r="G64" s="125">
        <f t="shared" si="9"/>
        <v>6</v>
      </c>
      <c r="H64" s="125">
        <f t="shared" si="9"/>
        <v>0</v>
      </c>
      <c r="I64" s="125">
        <f t="shared" si="9"/>
        <v>0</v>
      </c>
      <c r="J64" s="125">
        <f t="shared" si="9"/>
        <v>8</v>
      </c>
      <c r="K64" s="125">
        <f t="shared" si="9"/>
        <v>6</v>
      </c>
      <c r="L64" s="125">
        <f t="shared" si="9"/>
        <v>8</v>
      </c>
      <c r="M64" s="125">
        <f t="shared" si="9"/>
        <v>4</v>
      </c>
      <c r="N64" s="125">
        <f t="shared" si="9"/>
        <v>6</v>
      </c>
      <c r="O64" s="125">
        <f t="shared" si="9"/>
        <v>0</v>
      </c>
      <c r="P64" s="125">
        <f t="shared" si="9"/>
        <v>0</v>
      </c>
      <c r="Q64" s="125">
        <f t="shared" si="9"/>
        <v>8</v>
      </c>
      <c r="R64" s="125">
        <f t="shared" si="9"/>
        <v>6</v>
      </c>
      <c r="S64" s="125">
        <f t="shared" si="9"/>
        <v>8</v>
      </c>
      <c r="T64" s="125">
        <f t="shared" si="9"/>
        <v>6</v>
      </c>
      <c r="U64" s="125">
        <f t="shared" si="9"/>
        <v>6</v>
      </c>
      <c r="V64" s="125">
        <f t="shared" si="9"/>
        <v>0</v>
      </c>
      <c r="W64" s="125">
        <f t="shared" si="9"/>
        <v>0</v>
      </c>
      <c r="X64" s="125">
        <f t="shared" si="9"/>
        <v>8</v>
      </c>
      <c r="Y64" s="125">
        <f t="shared" si="9"/>
        <v>8</v>
      </c>
      <c r="Z64" s="125">
        <f t="shared" si="9"/>
        <v>8</v>
      </c>
      <c r="AA64" s="125">
        <f t="shared" si="9"/>
        <v>6</v>
      </c>
      <c r="AB64" s="125">
        <f t="shared" si="9"/>
        <v>6</v>
      </c>
      <c r="AC64" s="125">
        <f t="shared" si="9"/>
        <v>0</v>
      </c>
      <c r="AD64" s="125">
        <f t="shared" si="9"/>
        <v>0</v>
      </c>
      <c r="AE64" s="125">
        <f t="shared" si="9"/>
        <v>0</v>
      </c>
      <c r="AF64" s="125">
        <f t="shared" si="9"/>
        <v>8</v>
      </c>
      <c r="AG64" s="125">
        <f t="shared" si="9"/>
        <v>8</v>
      </c>
      <c r="AH64" s="125">
        <f t="shared" si="9"/>
        <v>6</v>
      </c>
      <c r="AI64" s="125">
        <f t="shared" si="9"/>
        <v>6</v>
      </c>
      <c r="AJ64" s="125">
        <f t="shared" ref="AJ64:AK64" si="10">SUM(AJ49:AJ63)</f>
        <v>148</v>
      </c>
      <c r="AK64" s="125">
        <f t="shared" si="10"/>
        <v>386</v>
      </c>
      <c r="AL64" s="201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2"/>
      <c r="BA64" s="202"/>
      <c r="BB64" s="202"/>
      <c r="BC64" s="202"/>
      <c r="BD64" s="202"/>
      <c r="BE64" s="202"/>
      <c r="BF64" s="202"/>
      <c r="BG64" s="202"/>
      <c r="BH64" s="202"/>
      <c r="BI64" s="202"/>
      <c r="BJ64" s="202"/>
      <c r="BK64" s="202"/>
      <c r="BL64" s="202"/>
      <c r="BM64" s="202"/>
      <c r="BN64" s="202"/>
      <c r="BO64" s="202"/>
      <c r="BP64" s="202"/>
      <c r="BQ64" s="202"/>
      <c r="BR64" s="202"/>
      <c r="BS64" s="202"/>
      <c r="BT64" s="202"/>
      <c r="BU64" s="202"/>
      <c r="BV64" s="202"/>
      <c r="BW64" s="202"/>
      <c r="BX64" s="202"/>
      <c r="BY64" s="202"/>
      <c r="BZ64" s="202"/>
      <c r="CA64" s="202"/>
      <c r="CB64" s="202"/>
      <c r="CC64" s="202"/>
      <c r="CD64" s="202"/>
      <c r="CE64" s="202"/>
      <c r="CF64" s="202"/>
      <c r="CG64" s="202"/>
      <c r="CH64" s="202"/>
      <c r="CI64" s="202"/>
      <c r="CJ64" s="202"/>
      <c r="CK64" s="202"/>
      <c r="CL64" s="202"/>
      <c r="CM64" s="202"/>
      <c r="CN64" s="202"/>
      <c r="CO64" s="202"/>
      <c r="CP64" s="202"/>
      <c r="CQ64" s="202"/>
      <c r="CR64" s="202"/>
      <c r="CS64" s="202"/>
      <c r="CT64" s="202"/>
      <c r="CU64" s="202"/>
      <c r="CV64" s="202"/>
      <c r="CW64" s="202"/>
      <c r="CX64" s="202"/>
      <c r="CY64" s="202"/>
      <c r="CZ64" s="202"/>
      <c r="DA64" s="202"/>
      <c r="DB64" s="202"/>
      <c r="DC64" s="202"/>
      <c r="DD64" s="202"/>
      <c r="DE64" s="202"/>
      <c r="DF64" s="202"/>
      <c r="DG64" s="202"/>
      <c r="DH64" s="202"/>
      <c r="DI64" s="202"/>
      <c r="DJ64" s="202"/>
      <c r="DK64" s="202"/>
      <c r="DL64" s="202"/>
      <c r="DM64" s="202"/>
      <c r="DN64" s="202"/>
      <c r="DO64" s="202"/>
      <c r="DP64" s="202"/>
      <c r="DQ64" s="202"/>
      <c r="DR64" s="202"/>
      <c r="DS64" s="202"/>
      <c r="DT64" s="202"/>
      <c r="DU64" s="202"/>
      <c r="DV64" s="202"/>
      <c r="DW64" s="202"/>
      <c r="DX64" s="202"/>
      <c r="DY64" s="202"/>
      <c r="DZ64" s="202"/>
      <c r="EA64" s="202"/>
      <c r="EB64" s="202"/>
      <c r="EC64" s="202"/>
      <c r="ED64" s="202"/>
      <c r="EE64" s="202"/>
      <c r="EF64" s="202"/>
      <c r="EG64" s="202"/>
      <c r="EH64" s="202"/>
      <c r="EI64" s="202"/>
      <c r="EJ64" s="202"/>
      <c r="EK64" s="202"/>
      <c r="EL64" s="202"/>
      <c r="EM64" s="202"/>
      <c r="EN64" s="202"/>
      <c r="EO64" s="202"/>
      <c r="EP64" s="202"/>
      <c r="EQ64" s="202"/>
      <c r="ER64" s="202"/>
      <c r="ES64" s="202"/>
      <c r="ET64" s="202"/>
      <c r="EU64" s="202"/>
      <c r="EV64" s="202"/>
      <c r="EW64" s="202"/>
      <c r="EX64" s="202"/>
      <c r="EY64" s="202"/>
      <c r="EZ64" s="202"/>
      <c r="FA64" s="202"/>
      <c r="FB64" s="202"/>
      <c r="FC64" s="202"/>
      <c r="FD64" s="202"/>
      <c r="FE64" s="202"/>
      <c r="FF64" s="202"/>
      <c r="FG64" s="202"/>
      <c r="FH64" s="202"/>
      <c r="FI64" s="202"/>
      <c r="FJ64" s="202"/>
      <c r="FK64" s="202"/>
      <c r="FL64" s="202"/>
      <c r="FM64" s="202"/>
      <c r="FN64" s="202"/>
      <c r="FO64" s="202"/>
      <c r="FP64" s="202"/>
      <c r="FQ64" s="202"/>
      <c r="FR64" s="202"/>
      <c r="FS64" s="202"/>
      <c r="FT64" s="202"/>
      <c r="FU64" s="202"/>
      <c r="FV64" s="202"/>
      <c r="FW64" s="202"/>
      <c r="FX64" s="202"/>
      <c r="FY64" s="202"/>
      <c r="FZ64" s="202"/>
      <c r="GA64" s="202"/>
      <c r="GB64" s="202"/>
      <c r="GC64" s="202"/>
      <c r="GD64" s="202"/>
      <c r="GE64" s="202"/>
      <c r="GF64" s="202"/>
      <c r="GG64" s="202"/>
      <c r="GH64" s="202"/>
      <c r="GI64" s="202"/>
      <c r="GJ64" s="202"/>
      <c r="GK64" s="202"/>
      <c r="GL64" s="202"/>
      <c r="GM64" s="202"/>
      <c r="GN64" s="202"/>
      <c r="GO64" s="202"/>
      <c r="GP64" s="202"/>
      <c r="GQ64" s="202"/>
      <c r="GR64" s="202"/>
      <c r="GS64" s="202"/>
      <c r="GT64" s="202"/>
      <c r="GU64" s="202"/>
      <c r="GV64" s="202"/>
      <c r="GW64" s="202"/>
      <c r="GX64" s="202"/>
      <c r="GY64" s="202"/>
      <c r="GZ64" s="202"/>
      <c r="HA64" s="202"/>
      <c r="HB64" s="202"/>
      <c r="HC64" s="202"/>
      <c r="HD64" s="202"/>
      <c r="HE64" s="202"/>
      <c r="HF64" s="202"/>
      <c r="HG64" s="202"/>
      <c r="HH64" s="202"/>
      <c r="HI64" s="202"/>
      <c r="HJ64" s="202"/>
      <c r="HK64" s="202"/>
      <c r="HL64" s="202"/>
      <c r="HM64" s="202"/>
      <c r="HN64" s="202"/>
      <c r="HO64" s="202"/>
      <c r="HP64" s="202"/>
      <c r="HQ64" s="202"/>
      <c r="HR64" s="202"/>
      <c r="HS64" s="202"/>
      <c r="HT64" s="202"/>
      <c r="HU64" s="202"/>
      <c r="HV64" s="202"/>
      <c r="HW64" s="202"/>
      <c r="HX64" s="202"/>
      <c r="HY64" s="202"/>
      <c r="HZ64" s="202"/>
      <c r="IA64" s="202"/>
      <c r="IB64" s="202"/>
      <c r="IC64" s="202"/>
      <c r="ID64" s="202"/>
      <c r="IE64" s="202"/>
      <c r="IF64" s="202"/>
      <c r="IG64" s="202"/>
      <c r="IH64" s="202"/>
      <c r="II64" s="202"/>
      <c r="IJ64" s="202"/>
      <c r="IK64" s="202"/>
      <c r="IL64" s="202"/>
      <c r="IM64" s="202"/>
      <c r="IN64" s="202"/>
      <c r="IO64" s="202"/>
      <c r="IP64" s="202"/>
      <c r="IQ64" s="202"/>
      <c r="IR64" s="202"/>
      <c r="IS64" s="202"/>
      <c r="IT64" s="202"/>
      <c r="IU64" s="202"/>
      <c r="IV64" s="202"/>
      <c r="IW64" s="202"/>
      <c r="IX64" s="202"/>
      <c r="IY64" s="202"/>
      <c r="IZ64" s="202"/>
      <c r="JA64" s="202"/>
      <c r="JB64" s="202"/>
      <c r="JC64" s="202"/>
      <c r="JD64" s="202"/>
      <c r="JE64" s="202"/>
      <c r="JF64" s="202"/>
      <c r="JG64" s="202"/>
      <c r="JH64" s="202"/>
      <c r="JI64" s="202"/>
      <c r="JJ64" s="202"/>
      <c r="JK64" s="202"/>
      <c r="JL64" s="202"/>
      <c r="JM64" s="202"/>
      <c r="JN64" s="202"/>
      <c r="JO64" s="202"/>
      <c r="JP64" s="202"/>
      <c r="JQ64" s="202"/>
      <c r="JR64" s="202"/>
      <c r="JS64" s="202"/>
      <c r="JT64" s="202"/>
      <c r="JU64" s="202"/>
      <c r="JV64" s="202"/>
      <c r="JW64" s="202"/>
      <c r="JX64" s="202"/>
      <c r="JY64" s="202"/>
      <c r="JZ64" s="202"/>
      <c r="KA64" s="202"/>
      <c r="KB64" s="202"/>
      <c r="KC64" s="202"/>
      <c r="KD64" s="202"/>
      <c r="KE64" s="202"/>
      <c r="KF64" s="202"/>
      <c r="KG64" s="202"/>
      <c r="KH64" s="202"/>
      <c r="KI64" s="202"/>
      <c r="KJ64" s="202"/>
      <c r="KK64" s="202"/>
      <c r="KL64" s="202"/>
      <c r="KM64" s="202"/>
      <c r="KN64" s="202"/>
      <c r="KO64" s="202"/>
      <c r="KP64" s="202"/>
      <c r="KQ64" s="202"/>
      <c r="KR64" s="202"/>
      <c r="KS64" s="202"/>
      <c r="KT64" s="202"/>
      <c r="KU64" s="202"/>
      <c r="KV64" s="202"/>
      <c r="KW64" s="202"/>
      <c r="KX64" s="202"/>
      <c r="KY64" s="202"/>
      <c r="KZ64" s="202"/>
      <c r="LA64" s="202"/>
      <c r="LB64" s="202"/>
      <c r="LC64" s="202"/>
      <c r="LD64" s="202"/>
      <c r="LE64" s="202"/>
      <c r="LF64" s="202"/>
      <c r="LG64" s="202"/>
      <c r="LH64" s="202"/>
      <c r="LI64" s="202"/>
      <c r="LJ64" s="202"/>
      <c r="LK64" s="202"/>
      <c r="LL64" s="202"/>
      <c r="LM64" s="202"/>
      <c r="LN64" s="202"/>
      <c r="LO64" s="202"/>
      <c r="LP64" s="202"/>
      <c r="LQ64" s="202"/>
      <c r="LR64" s="202"/>
      <c r="LS64" s="202"/>
      <c r="LT64" s="202"/>
      <c r="LU64" s="202"/>
      <c r="LV64" s="202"/>
      <c r="LW64" s="202"/>
      <c r="LX64" s="202"/>
      <c r="LY64" s="202"/>
      <c r="LZ64" s="202"/>
      <c r="MA64" s="202"/>
      <c r="MB64" s="202"/>
      <c r="MC64" s="202"/>
      <c r="MD64" s="202"/>
      <c r="ME64" s="202"/>
      <c r="MF64" s="202"/>
      <c r="MG64" s="202"/>
      <c r="MH64" s="202"/>
      <c r="MI64" s="202"/>
      <c r="MJ64" s="202"/>
      <c r="MK64" s="202"/>
      <c r="ML64" s="202"/>
      <c r="MM64" s="202"/>
      <c r="MN64" s="202"/>
      <c r="MO64" s="202"/>
      <c r="MP64" s="202"/>
      <c r="MQ64" s="202"/>
      <c r="MR64" s="202"/>
      <c r="MS64" s="202"/>
      <c r="MT64" s="202"/>
      <c r="MU64" s="202"/>
      <c r="MV64" s="202"/>
      <c r="MW64" s="202"/>
      <c r="MX64" s="202"/>
      <c r="MY64" s="202"/>
      <c r="MZ64" s="202"/>
      <c r="NA64" s="202"/>
      <c r="NB64" s="202"/>
      <c r="NC64" s="202"/>
      <c r="ND64" s="202"/>
      <c r="NE64" s="202"/>
      <c r="NF64" s="202"/>
      <c r="NG64" s="202"/>
      <c r="NH64" s="202"/>
      <c r="NI64" s="202"/>
      <c r="NJ64" s="202"/>
      <c r="NK64" s="202"/>
      <c r="NL64" s="202"/>
      <c r="NM64" s="202"/>
      <c r="NN64" s="202"/>
      <c r="NO64" s="202"/>
      <c r="NP64" s="202"/>
      <c r="NQ64" s="202"/>
      <c r="NR64" s="202"/>
      <c r="NS64" s="202"/>
      <c r="NT64" s="202"/>
      <c r="NU64" s="202"/>
      <c r="NV64" s="202"/>
      <c r="NW64" s="202"/>
      <c r="NX64" s="202"/>
      <c r="NY64" s="202"/>
      <c r="NZ64" s="202"/>
      <c r="OA64" s="202"/>
      <c r="OB64" s="202"/>
      <c r="OC64" s="202"/>
      <c r="OD64" s="202"/>
      <c r="OE64" s="202"/>
      <c r="OF64" s="202"/>
      <c r="OG64" s="202"/>
      <c r="OH64" s="202"/>
      <c r="OI64" s="202"/>
      <c r="OJ64" s="202"/>
      <c r="OK64" s="202"/>
      <c r="OL64" s="202"/>
      <c r="OM64" s="202"/>
      <c r="ON64" s="202"/>
      <c r="OO64" s="202"/>
      <c r="OP64" s="202"/>
      <c r="OQ64" s="202"/>
      <c r="OR64" s="202"/>
      <c r="OS64" s="202"/>
      <c r="OT64" s="202"/>
      <c r="OU64" s="202"/>
      <c r="OV64" s="202"/>
      <c r="OW64" s="202"/>
      <c r="OX64" s="202"/>
      <c r="OY64" s="202"/>
      <c r="OZ64" s="202"/>
      <c r="PA64" s="202"/>
      <c r="PB64" s="202"/>
      <c r="PC64" s="202"/>
      <c r="PD64" s="202"/>
      <c r="PE64" s="202"/>
      <c r="PF64" s="202"/>
      <c r="PG64" s="202"/>
      <c r="PH64" s="202"/>
      <c r="PI64" s="202"/>
      <c r="PJ64" s="202"/>
      <c r="PK64" s="202"/>
      <c r="PL64" s="202"/>
      <c r="PM64" s="202"/>
      <c r="PN64" s="202"/>
      <c r="PO64" s="202"/>
      <c r="PP64" s="202"/>
      <c r="PQ64" s="202"/>
      <c r="PR64" s="202"/>
      <c r="PS64" s="202"/>
      <c r="PT64" s="202"/>
      <c r="PU64" s="202"/>
      <c r="PV64" s="202"/>
      <c r="PW64" s="202"/>
      <c r="PX64" s="202"/>
      <c r="PY64" s="202"/>
      <c r="PZ64" s="202"/>
      <c r="QA64" s="202"/>
      <c r="QB64" s="202"/>
      <c r="QC64" s="202"/>
      <c r="QD64" s="202"/>
      <c r="QE64" s="202"/>
      <c r="QF64" s="202"/>
      <c r="QG64" s="202"/>
      <c r="QH64" s="202"/>
      <c r="QI64" s="202"/>
      <c r="QJ64" s="202"/>
      <c r="QK64" s="202"/>
      <c r="QL64" s="202"/>
      <c r="QM64" s="202"/>
      <c r="QN64" s="202"/>
      <c r="QO64" s="202"/>
      <c r="QP64" s="202"/>
      <c r="QQ64" s="202"/>
      <c r="QR64" s="202"/>
      <c r="QS64" s="202"/>
      <c r="QT64" s="202"/>
      <c r="QU64" s="202"/>
      <c r="QV64" s="202"/>
      <c r="QW64" s="202"/>
      <c r="QX64" s="202"/>
      <c r="QY64" s="202"/>
      <c r="QZ64" s="202"/>
      <c r="RA64" s="202"/>
      <c r="RB64" s="202"/>
      <c r="RC64" s="202"/>
      <c r="RD64" s="202"/>
      <c r="RE64" s="202"/>
      <c r="RF64" s="202"/>
      <c r="RG64" s="202"/>
      <c r="RH64" s="202"/>
      <c r="RI64" s="202"/>
      <c r="RJ64" s="202"/>
      <c r="RK64" s="202"/>
      <c r="RL64" s="202"/>
      <c r="RM64" s="202"/>
      <c r="RN64" s="202"/>
      <c r="RO64" s="202"/>
      <c r="RP64" s="202"/>
      <c r="RQ64" s="202"/>
      <c r="RR64" s="202"/>
      <c r="RS64" s="202"/>
      <c r="RT64" s="202"/>
      <c r="RU64" s="202"/>
      <c r="RV64" s="202"/>
      <c r="RW64" s="202"/>
      <c r="RX64" s="202"/>
      <c r="RY64" s="202"/>
      <c r="RZ64" s="202"/>
      <c r="SA64" s="202"/>
      <c r="SB64" s="202"/>
      <c r="SC64" s="202"/>
      <c r="SD64" s="202"/>
      <c r="SE64" s="202"/>
      <c r="SF64" s="202"/>
      <c r="SG64" s="202"/>
      <c r="SH64" s="202"/>
      <c r="SI64" s="202"/>
      <c r="SJ64" s="202"/>
      <c r="SK64" s="202"/>
      <c r="SL64" s="202"/>
      <c r="SM64" s="202"/>
      <c r="SN64" s="202"/>
      <c r="SO64" s="202"/>
      <c r="SP64" s="202"/>
      <c r="SQ64" s="202"/>
      <c r="SR64" s="202"/>
      <c r="SS64" s="202"/>
      <c r="ST64" s="202"/>
      <c r="SU64" s="202"/>
      <c r="SV64" s="202"/>
      <c r="SW64" s="202"/>
      <c r="SX64" s="202"/>
      <c r="SY64" s="202"/>
      <c r="SZ64" s="202"/>
      <c r="TA64" s="202"/>
      <c r="TB64" s="202"/>
      <c r="TC64" s="202"/>
      <c r="TD64" s="202"/>
      <c r="TE64" s="202"/>
      <c r="TF64" s="202"/>
      <c r="TG64" s="202"/>
      <c r="TH64" s="202"/>
      <c r="TI64" s="202"/>
      <c r="TJ64" s="202"/>
      <c r="TK64" s="202"/>
      <c r="TL64" s="202"/>
      <c r="TM64" s="202"/>
      <c r="TN64" s="202"/>
      <c r="TO64" s="202"/>
      <c r="TP64" s="202"/>
      <c r="TQ64" s="202"/>
      <c r="TR64" s="202"/>
      <c r="TS64" s="202"/>
      <c r="TT64" s="202"/>
      <c r="TU64" s="202"/>
      <c r="TV64" s="202"/>
      <c r="TW64" s="202"/>
      <c r="TX64" s="202"/>
      <c r="TY64" s="202"/>
      <c r="TZ64" s="202"/>
      <c r="UA64" s="202"/>
      <c r="UB64" s="202"/>
      <c r="UC64" s="202"/>
      <c r="UD64" s="202"/>
      <c r="UE64" s="202"/>
      <c r="UF64" s="202"/>
      <c r="UG64" s="202"/>
      <c r="UH64" s="202"/>
      <c r="UI64" s="202"/>
      <c r="UJ64" s="202"/>
      <c r="UK64" s="202"/>
      <c r="UL64" s="202"/>
      <c r="UM64" s="202"/>
      <c r="UN64" s="202"/>
      <c r="UO64" s="202"/>
      <c r="UP64" s="202"/>
      <c r="UQ64" s="202"/>
      <c r="UR64" s="202"/>
      <c r="US64" s="202"/>
      <c r="UT64" s="202"/>
      <c r="UU64" s="202"/>
      <c r="UV64" s="202"/>
      <c r="UW64" s="202"/>
      <c r="UX64" s="202"/>
      <c r="UY64" s="202"/>
      <c r="UZ64" s="202"/>
      <c r="VA64" s="202"/>
      <c r="VB64" s="202"/>
      <c r="VC64" s="202"/>
      <c r="VD64" s="202"/>
      <c r="VE64" s="202"/>
      <c r="VF64" s="202"/>
      <c r="VG64" s="202"/>
      <c r="VH64" s="202"/>
      <c r="VI64" s="202"/>
      <c r="VJ64" s="202"/>
      <c r="VK64" s="202"/>
      <c r="VL64" s="202"/>
      <c r="VM64" s="202"/>
      <c r="VN64" s="202"/>
      <c r="VO64" s="202"/>
      <c r="VP64" s="202"/>
      <c r="VQ64" s="202"/>
      <c r="VR64" s="202"/>
      <c r="VS64" s="202"/>
      <c r="VT64" s="202"/>
      <c r="VU64" s="202"/>
      <c r="VV64" s="202"/>
      <c r="VW64" s="202"/>
      <c r="VX64" s="202"/>
      <c r="VY64" s="202"/>
      <c r="VZ64" s="202"/>
      <c r="WA64" s="202"/>
      <c r="WB64" s="202"/>
      <c r="WC64" s="202"/>
      <c r="WD64" s="202"/>
      <c r="WE64" s="202"/>
      <c r="WF64" s="202"/>
      <c r="WG64" s="202"/>
      <c r="WH64" s="202"/>
      <c r="WI64" s="202"/>
      <c r="WJ64" s="202"/>
      <c r="WK64" s="202"/>
      <c r="WL64" s="202"/>
      <c r="WM64" s="202"/>
      <c r="WN64" s="202"/>
      <c r="WO64" s="202"/>
      <c r="WP64" s="202"/>
      <c r="WQ64" s="202"/>
      <c r="WR64" s="202"/>
      <c r="WS64" s="202"/>
      <c r="WT64" s="202"/>
      <c r="WU64" s="202"/>
      <c r="WV64" s="202"/>
      <c r="WW64" s="202"/>
      <c r="WX64" s="202"/>
      <c r="WY64" s="202"/>
      <c r="WZ64" s="202"/>
      <c r="XA64" s="202"/>
      <c r="XB64" s="202"/>
      <c r="XC64" s="202"/>
      <c r="XD64" s="202"/>
      <c r="XE64" s="202"/>
      <c r="XF64" s="202"/>
      <c r="XG64" s="202"/>
      <c r="XH64" s="202"/>
      <c r="XI64" s="202"/>
      <c r="XJ64" s="202"/>
      <c r="XK64" s="202"/>
      <c r="XL64" s="202"/>
      <c r="XM64" s="202"/>
      <c r="XN64" s="202"/>
      <c r="XO64" s="202"/>
      <c r="XP64" s="202"/>
      <c r="XQ64" s="202"/>
      <c r="XR64" s="202"/>
      <c r="XS64" s="202"/>
      <c r="XT64" s="202"/>
      <c r="XU64" s="202"/>
      <c r="XV64" s="202"/>
      <c r="XW64" s="202"/>
      <c r="XX64" s="202"/>
      <c r="XY64" s="202"/>
      <c r="XZ64" s="202"/>
      <c r="YA64" s="202"/>
      <c r="YB64" s="202"/>
      <c r="YC64" s="202"/>
      <c r="YD64" s="202"/>
      <c r="YE64" s="202"/>
      <c r="YF64" s="202"/>
      <c r="YG64" s="202"/>
      <c r="YH64" s="202"/>
      <c r="YI64" s="202"/>
      <c r="YJ64" s="202"/>
      <c r="YK64" s="202"/>
      <c r="YL64" s="202"/>
      <c r="YM64" s="202"/>
      <c r="YN64" s="202"/>
      <c r="YO64" s="202"/>
      <c r="YP64" s="202"/>
      <c r="YQ64" s="202"/>
      <c r="YR64" s="202"/>
      <c r="YS64" s="202"/>
      <c r="YT64" s="202"/>
      <c r="YU64" s="202"/>
      <c r="YV64" s="202"/>
      <c r="YW64" s="202"/>
      <c r="YX64" s="202"/>
      <c r="YY64" s="202"/>
      <c r="YZ64" s="202"/>
      <c r="ZA64" s="202"/>
      <c r="ZB64" s="202"/>
      <c r="ZC64" s="202"/>
      <c r="ZD64" s="202"/>
      <c r="ZE64" s="202"/>
      <c r="ZF64" s="202"/>
      <c r="ZG64" s="202"/>
      <c r="ZH64" s="202"/>
      <c r="ZI64" s="202"/>
      <c r="ZJ64" s="202"/>
      <c r="ZK64" s="202"/>
      <c r="ZL64" s="202"/>
      <c r="ZM64" s="202"/>
      <c r="ZN64" s="202"/>
      <c r="ZO64" s="202"/>
      <c r="ZP64" s="202"/>
      <c r="ZQ64" s="202"/>
      <c r="ZR64" s="202"/>
      <c r="ZS64" s="202"/>
      <c r="ZT64" s="202"/>
      <c r="ZU64" s="202"/>
      <c r="ZV64" s="202"/>
      <c r="ZW64" s="202"/>
      <c r="ZX64" s="202"/>
      <c r="ZY64" s="202"/>
      <c r="ZZ64" s="202"/>
      <c r="AAA64" s="202"/>
      <c r="AAB64" s="202"/>
      <c r="AAC64" s="202"/>
      <c r="AAD64" s="202"/>
      <c r="AAE64" s="202"/>
      <c r="AAF64" s="202"/>
      <c r="AAG64" s="202"/>
      <c r="AAH64" s="202"/>
      <c r="AAI64" s="202"/>
      <c r="AAJ64" s="202"/>
      <c r="AAK64" s="202"/>
      <c r="AAL64" s="202"/>
      <c r="AAM64" s="202"/>
      <c r="AAN64" s="202"/>
      <c r="AAO64" s="202"/>
      <c r="AAP64" s="202"/>
      <c r="AAQ64" s="202"/>
      <c r="AAR64" s="202"/>
      <c r="AAS64" s="202"/>
      <c r="AAT64" s="202"/>
      <c r="AAU64" s="202"/>
      <c r="AAV64" s="202"/>
      <c r="AAW64" s="202"/>
      <c r="AAX64" s="202"/>
      <c r="AAY64" s="202"/>
      <c r="AAZ64" s="202"/>
      <c r="ABA64" s="202"/>
      <c r="ABB64" s="202"/>
      <c r="ABC64" s="202"/>
      <c r="ABD64" s="202"/>
      <c r="ABE64" s="202"/>
      <c r="ABF64" s="202"/>
      <c r="ABG64" s="202"/>
      <c r="ABH64" s="202"/>
      <c r="ABI64" s="202"/>
      <c r="ABJ64" s="202"/>
      <c r="ABK64" s="202"/>
      <c r="ABL64" s="202"/>
      <c r="ABM64" s="202"/>
      <c r="ABN64" s="202"/>
      <c r="ABO64" s="202"/>
      <c r="ABP64" s="202"/>
      <c r="ABQ64" s="202"/>
      <c r="ABR64" s="202"/>
      <c r="ABS64" s="202"/>
      <c r="ABT64" s="202"/>
      <c r="ABU64" s="202"/>
      <c r="ABV64" s="202"/>
      <c r="ABW64" s="202"/>
      <c r="ABX64" s="202"/>
      <c r="ABY64" s="202"/>
      <c r="ABZ64" s="202"/>
      <c r="ACA64" s="202"/>
      <c r="ACB64" s="202"/>
      <c r="ACC64" s="202"/>
      <c r="ACD64" s="202"/>
      <c r="ACE64" s="202"/>
      <c r="ACF64" s="202"/>
      <c r="ACG64" s="202"/>
      <c r="ACH64" s="202"/>
      <c r="ACI64" s="202"/>
      <c r="ACJ64" s="202"/>
      <c r="ACK64" s="202"/>
      <c r="ACL64" s="202"/>
      <c r="ACM64" s="202"/>
      <c r="ACN64" s="202"/>
      <c r="ACO64" s="202"/>
      <c r="ACP64" s="202"/>
      <c r="ACQ64" s="202"/>
      <c r="ACR64" s="202"/>
      <c r="ACS64" s="202"/>
      <c r="ACT64" s="202"/>
      <c r="ACU64" s="202"/>
      <c r="ACV64" s="202"/>
      <c r="ACW64" s="202"/>
      <c r="ACX64" s="202"/>
      <c r="ACY64" s="202"/>
      <c r="ACZ64" s="202"/>
      <c r="ADA64" s="202"/>
      <c r="ADB64" s="202"/>
      <c r="ADC64" s="202"/>
      <c r="ADD64" s="202"/>
      <c r="ADE64" s="202"/>
      <c r="ADF64" s="202"/>
      <c r="ADG64" s="202"/>
      <c r="ADH64" s="202"/>
      <c r="ADI64" s="202"/>
      <c r="ADJ64" s="202"/>
      <c r="ADK64" s="202"/>
      <c r="ADL64" s="202"/>
      <c r="ADM64" s="202"/>
      <c r="ADN64" s="202"/>
      <c r="ADO64" s="202"/>
      <c r="ADP64" s="202"/>
      <c r="ADQ64" s="202"/>
      <c r="ADR64" s="202"/>
      <c r="ADS64" s="202"/>
      <c r="ADT64" s="202"/>
      <c r="ADU64" s="202"/>
      <c r="ADV64" s="202"/>
      <c r="ADW64" s="202"/>
      <c r="ADX64" s="202"/>
      <c r="ADY64" s="202"/>
      <c r="ADZ64" s="202"/>
      <c r="AEA64" s="202"/>
      <c r="AEB64" s="202"/>
      <c r="AEC64" s="202"/>
      <c r="AED64" s="202"/>
      <c r="AEE64" s="202"/>
      <c r="AEF64" s="202"/>
      <c r="AEG64" s="202"/>
      <c r="AEH64" s="202"/>
      <c r="AEI64" s="202"/>
      <c r="AEJ64" s="202"/>
      <c r="AEK64" s="202"/>
      <c r="AEL64" s="202"/>
      <c r="AEM64" s="202"/>
      <c r="AEN64" s="202"/>
      <c r="AEO64" s="202"/>
      <c r="AEP64" s="202"/>
      <c r="AEQ64" s="202"/>
      <c r="AER64" s="202"/>
      <c r="AES64" s="202"/>
      <c r="AET64" s="202"/>
      <c r="AEU64" s="202"/>
      <c r="AEV64" s="202"/>
      <c r="AEW64" s="202"/>
      <c r="AEX64" s="202"/>
      <c r="AEY64" s="202"/>
      <c r="AEZ64" s="202"/>
      <c r="AFA64" s="202"/>
      <c r="AFB64" s="202"/>
      <c r="AFC64" s="202"/>
      <c r="AFD64" s="202"/>
      <c r="AFE64" s="202"/>
      <c r="AFF64" s="202"/>
      <c r="AFG64" s="202"/>
      <c r="AFH64" s="202"/>
      <c r="AFI64" s="202"/>
      <c r="AFJ64" s="202"/>
      <c r="AFK64" s="202"/>
      <c r="AFL64" s="202"/>
      <c r="AFM64" s="202"/>
      <c r="AFN64" s="202"/>
      <c r="AFO64" s="202"/>
      <c r="AFP64" s="202"/>
      <c r="AFQ64" s="202"/>
      <c r="AFR64" s="202"/>
      <c r="AFS64" s="202"/>
      <c r="AFT64" s="202"/>
      <c r="AFU64" s="202"/>
      <c r="AFV64" s="202"/>
      <c r="AFW64" s="202"/>
      <c r="AFX64" s="202"/>
      <c r="AFY64" s="202"/>
      <c r="AFZ64" s="202"/>
      <c r="AGA64" s="202"/>
      <c r="AGB64" s="202"/>
      <c r="AGC64" s="202"/>
      <c r="AGD64" s="202"/>
      <c r="AGE64" s="202"/>
      <c r="AGF64" s="202"/>
      <c r="AGG64" s="202"/>
      <c r="AGH64" s="202"/>
      <c r="AGI64" s="202"/>
      <c r="AGJ64" s="202"/>
      <c r="AGK64" s="202"/>
      <c r="AGL64" s="202"/>
      <c r="AGM64" s="202"/>
      <c r="AGN64" s="202"/>
      <c r="AGO64" s="202"/>
      <c r="AGP64" s="202"/>
      <c r="AGQ64" s="202"/>
      <c r="AGR64" s="202"/>
      <c r="AGS64" s="202"/>
      <c r="AGT64" s="202"/>
      <c r="AGU64" s="202"/>
      <c r="AGV64" s="202"/>
      <c r="AGW64" s="202"/>
      <c r="AGX64" s="202"/>
      <c r="AGY64" s="202"/>
      <c r="AGZ64" s="202"/>
      <c r="AHA64" s="202"/>
      <c r="AHB64" s="202"/>
      <c r="AHC64" s="202"/>
      <c r="AHD64" s="202"/>
      <c r="AHE64" s="202"/>
      <c r="AHF64" s="202"/>
      <c r="AHG64" s="202"/>
      <c r="AHH64" s="202"/>
      <c r="AHI64" s="202"/>
      <c r="AHJ64" s="202"/>
      <c r="AHK64" s="202"/>
      <c r="AHL64" s="202"/>
      <c r="AHM64" s="202"/>
      <c r="AHN64" s="202"/>
      <c r="AHO64" s="202"/>
      <c r="AHP64" s="202"/>
      <c r="AHQ64" s="202"/>
      <c r="AHR64" s="202"/>
      <c r="AHS64" s="202"/>
      <c r="AHT64" s="202"/>
      <c r="AHU64" s="202"/>
      <c r="AHV64" s="202"/>
      <c r="AHW64" s="202"/>
      <c r="AHX64" s="202"/>
      <c r="AHY64" s="202"/>
      <c r="AHZ64" s="202"/>
      <c r="AIA64" s="202"/>
      <c r="AIB64" s="202"/>
      <c r="AIC64" s="202"/>
      <c r="AID64" s="202"/>
      <c r="AIE64" s="202"/>
      <c r="AIF64" s="202"/>
      <c r="AIG64" s="202"/>
      <c r="AIH64" s="202"/>
      <c r="AII64" s="202"/>
      <c r="AIJ64" s="202"/>
      <c r="AIK64" s="202"/>
      <c r="AIL64" s="202"/>
      <c r="AIM64" s="202"/>
      <c r="AIN64" s="202"/>
      <c r="AIO64" s="202"/>
      <c r="AIP64" s="202"/>
      <c r="AIQ64" s="202"/>
      <c r="AIR64" s="202"/>
      <c r="AIS64" s="202"/>
      <c r="AIT64" s="202"/>
      <c r="AIU64" s="202"/>
      <c r="AIV64" s="202"/>
      <c r="AIW64" s="202"/>
      <c r="AIX64" s="202"/>
      <c r="AIY64" s="202"/>
      <c r="AIZ64" s="202"/>
      <c r="AJA64" s="202"/>
      <c r="AJB64" s="202"/>
      <c r="AJC64" s="202"/>
      <c r="AJD64" s="202"/>
      <c r="AJE64" s="202"/>
      <c r="AJF64" s="202"/>
      <c r="AJG64" s="202"/>
      <c r="AJH64" s="202"/>
      <c r="AJI64" s="202"/>
      <c r="AJJ64" s="202"/>
      <c r="AJK64" s="202"/>
      <c r="AJL64" s="202"/>
      <c r="AJM64" s="202"/>
      <c r="AJN64" s="202"/>
      <c r="AJO64" s="202"/>
      <c r="AJP64" s="202"/>
      <c r="AJQ64" s="202"/>
      <c r="AJR64" s="202"/>
      <c r="AJS64" s="202"/>
      <c r="AJT64" s="202"/>
      <c r="AJU64" s="202"/>
      <c r="AJV64" s="202"/>
      <c r="AJW64" s="202"/>
      <c r="AJX64" s="202"/>
      <c r="AJY64" s="202"/>
      <c r="AJZ64" s="202"/>
      <c r="AKA64" s="202"/>
      <c r="AKB64" s="202"/>
      <c r="AKC64" s="202"/>
      <c r="AKD64" s="202"/>
      <c r="AKE64" s="202"/>
      <c r="AKF64" s="202"/>
      <c r="AKG64" s="202"/>
      <c r="AKH64" s="202"/>
      <c r="AKI64" s="202"/>
      <c r="AKJ64" s="202"/>
      <c r="AKK64" s="202"/>
      <c r="AKL64" s="202"/>
      <c r="AKM64" s="202"/>
      <c r="AKN64" s="202"/>
      <c r="AKO64" s="202"/>
      <c r="AKP64" s="202"/>
      <c r="AKQ64" s="202"/>
      <c r="AKR64" s="202"/>
      <c r="AKS64" s="202"/>
      <c r="AKT64" s="202"/>
      <c r="AKU64" s="202"/>
      <c r="AKV64" s="202"/>
      <c r="AKW64" s="202"/>
      <c r="AKX64" s="202"/>
      <c r="AKY64" s="202"/>
      <c r="AKZ64" s="202"/>
      <c r="ALA64" s="202"/>
      <c r="ALB64" s="202"/>
      <c r="ALC64" s="202"/>
      <c r="ALD64" s="202"/>
      <c r="ALE64" s="202"/>
      <c r="ALF64" s="202"/>
      <c r="ALG64" s="202"/>
      <c r="ALH64" s="202"/>
      <c r="ALI64" s="202"/>
      <c r="ALJ64" s="202"/>
      <c r="ALK64" s="202"/>
      <c r="ALL64" s="202"/>
      <c r="ALM64" s="202"/>
      <c r="ALN64" s="202"/>
      <c r="ALO64" s="202"/>
      <c r="ALP64" s="202"/>
      <c r="ALQ64" s="202"/>
      <c r="ALR64" s="202"/>
      <c r="ALS64" s="202"/>
      <c r="ALT64" s="202"/>
      <c r="ALU64" s="202"/>
      <c r="ALV64" s="202"/>
      <c r="ALW64" s="202"/>
      <c r="ALX64" s="202"/>
      <c r="ALY64" s="202"/>
      <c r="ALZ64" s="202"/>
      <c r="AMA64" s="202"/>
      <c r="AMB64" s="202"/>
      <c r="AMC64" s="202"/>
      <c r="AMD64" s="202"/>
      <c r="AME64" s="202"/>
      <c r="AMF64" s="202"/>
      <c r="AMG64" s="202"/>
      <c r="AMH64" s="202"/>
      <c r="AMI64" s="202"/>
      <c r="AMJ64" s="202"/>
    </row>
    <row r="65" spans="1:1024" ht="20.25" customHeight="1">
      <c r="A65" s="557"/>
      <c r="B65" s="584" t="s">
        <v>89</v>
      </c>
      <c r="C65" s="470"/>
      <c r="D65" s="585"/>
      <c r="E65" s="586"/>
      <c r="F65" s="160"/>
      <c r="G65" s="110"/>
      <c r="H65" s="111"/>
      <c r="I65" s="176"/>
      <c r="J65" s="602"/>
      <c r="K65" s="602"/>
      <c r="L65" s="602"/>
      <c r="M65" s="326"/>
      <c r="N65" s="602"/>
      <c r="O65" s="176"/>
      <c r="P65" s="176"/>
      <c r="Q65" s="602"/>
      <c r="R65" s="619"/>
      <c r="S65" s="109"/>
      <c r="T65" s="160"/>
      <c r="U65" s="110"/>
      <c r="V65" s="111"/>
      <c r="W65" s="176"/>
      <c r="X65" s="602"/>
      <c r="Y65" s="602"/>
      <c r="Z65" s="602"/>
      <c r="AA65" s="326"/>
      <c r="AB65" s="602"/>
      <c r="AC65" s="312"/>
      <c r="AD65" s="176"/>
      <c r="AE65" s="621"/>
      <c r="AF65" s="109"/>
      <c r="AG65" s="109"/>
      <c r="AH65" s="160"/>
      <c r="AI65" s="110"/>
      <c r="AJ65" s="220"/>
      <c r="AK65" s="571"/>
      <c r="AL65" s="14"/>
    </row>
    <row r="66" spans="1:1024" ht="20.25" customHeight="1">
      <c r="A66" s="587">
        <v>1</v>
      </c>
      <c r="B66" s="321" t="s">
        <v>22</v>
      </c>
      <c r="C66" s="473" t="s">
        <v>53</v>
      </c>
      <c r="D66" s="588">
        <f>AK26</f>
        <v>46</v>
      </c>
      <c r="E66" s="471">
        <v>2</v>
      </c>
      <c r="F66" s="114"/>
      <c r="G66" s="114"/>
      <c r="H66" s="115"/>
      <c r="I66" s="512"/>
      <c r="J66" s="513"/>
      <c r="K66" s="513"/>
      <c r="L66" s="513">
        <v>2</v>
      </c>
      <c r="M66" s="513"/>
      <c r="N66" s="513"/>
      <c r="O66" s="512"/>
      <c r="P66" s="512"/>
      <c r="Q66" s="513">
        <v>2</v>
      </c>
      <c r="R66" s="113"/>
      <c r="S66" s="49">
        <v>2</v>
      </c>
      <c r="T66" s="114"/>
      <c r="U66" s="114"/>
      <c r="V66" s="115"/>
      <c r="W66" s="512"/>
      <c r="X66" s="513"/>
      <c r="Y66" s="513"/>
      <c r="Z66" s="513">
        <v>2</v>
      </c>
      <c r="AA66" s="513"/>
      <c r="AB66" s="513"/>
      <c r="AC66" s="512"/>
      <c r="AD66" s="512"/>
      <c r="AE66" s="161"/>
      <c r="AF66" s="113"/>
      <c r="AG66" s="173"/>
      <c r="AH66" s="114"/>
      <c r="AI66" s="114"/>
      <c r="AJ66" s="220">
        <f t="shared" ref="AJ66:AJ69" si="11">SUM(E66:AI66)</f>
        <v>10</v>
      </c>
      <c r="AK66" s="571">
        <f t="shared" ref="AK66:AK69" si="12">D66-AJ66</f>
        <v>36</v>
      </c>
      <c r="AL66" s="14"/>
    </row>
    <row r="67" spans="1:1024" ht="20.25">
      <c r="A67" s="587">
        <v>2</v>
      </c>
      <c r="B67" s="321" t="s">
        <v>24</v>
      </c>
      <c r="C67" s="297" t="s">
        <v>110</v>
      </c>
      <c r="D67" s="588">
        <f>AK27</f>
        <v>26</v>
      </c>
      <c r="E67" s="471"/>
      <c r="F67" s="114"/>
      <c r="G67" s="114">
        <v>2</v>
      </c>
      <c r="H67" s="115"/>
      <c r="I67" s="512"/>
      <c r="J67" s="513"/>
      <c r="K67" s="513">
        <v>2</v>
      </c>
      <c r="L67" s="513"/>
      <c r="M67" s="513"/>
      <c r="N67" s="513"/>
      <c r="O67" s="512"/>
      <c r="P67" s="512"/>
      <c r="Q67" s="513"/>
      <c r="R67" s="113">
        <v>2</v>
      </c>
      <c r="S67" s="113"/>
      <c r="T67" s="114"/>
      <c r="U67" s="114"/>
      <c r="V67" s="115"/>
      <c r="W67" s="512"/>
      <c r="X67" s="513"/>
      <c r="Y67" s="513">
        <v>2</v>
      </c>
      <c r="Z67" s="513"/>
      <c r="AA67" s="513"/>
      <c r="AB67" s="513"/>
      <c r="AC67" s="512"/>
      <c r="AD67" s="512"/>
      <c r="AE67" s="161"/>
      <c r="AF67" s="113">
        <v>2</v>
      </c>
      <c r="AG67" s="113"/>
      <c r="AH67" s="114"/>
      <c r="AI67" s="114"/>
      <c r="AJ67" s="220">
        <f t="shared" si="11"/>
        <v>10</v>
      </c>
      <c r="AK67" s="571">
        <f t="shared" si="12"/>
        <v>16</v>
      </c>
      <c r="AL67" s="14"/>
    </row>
    <row r="68" spans="1:1024" ht="20.25" customHeight="1">
      <c r="A68" s="587">
        <v>3</v>
      </c>
      <c r="B68" s="46" t="s">
        <v>28</v>
      </c>
      <c r="C68" s="137" t="s">
        <v>143</v>
      </c>
      <c r="D68" s="588">
        <f>AK28</f>
        <v>52</v>
      </c>
      <c r="E68" s="471"/>
      <c r="F68" s="117"/>
      <c r="G68" s="114"/>
      <c r="H68" s="115"/>
      <c r="I68" s="512"/>
      <c r="J68" s="513"/>
      <c r="K68" s="113"/>
      <c r="L68" s="113"/>
      <c r="M68" s="117"/>
      <c r="N68" s="114"/>
      <c r="O68" s="118"/>
      <c r="P68" s="512"/>
      <c r="Q68" s="513"/>
      <c r="R68" s="113"/>
      <c r="S68" s="113"/>
      <c r="T68" s="117"/>
      <c r="U68" s="114"/>
      <c r="V68" s="115"/>
      <c r="W68" s="512"/>
      <c r="X68" s="513"/>
      <c r="Y68" s="113"/>
      <c r="Z68" s="113"/>
      <c r="AA68" s="117"/>
      <c r="AB68" s="114"/>
      <c r="AC68" s="512"/>
      <c r="AD68" s="512"/>
      <c r="AE68" s="183"/>
      <c r="AF68" s="113"/>
      <c r="AG68" s="113"/>
      <c r="AH68" s="117"/>
      <c r="AI68" s="114"/>
      <c r="AJ68" s="220">
        <f t="shared" si="11"/>
        <v>0</v>
      </c>
      <c r="AK68" s="571">
        <f>D68-AJ68-AJ72-AJ75</f>
        <v>42</v>
      </c>
      <c r="AL68" s="14"/>
    </row>
    <row r="69" spans="1:1024" ht="20.25">
      <c r="A69" s="589">
        <v>4</v>
      </c>
      <c r="B69" s="559" t="s">
        <v>32</v>
      </c>
      <c r="C69" s="590" t="s">
        <v>139</v>
      </c>
      <c r="D69" s="591">
        <f>AK29</f>
        <v>46</v>
      </c>
      <c r="E69" s="592">
        <v>2</v>
      </c>
      <c r="F69" s="243"/>
      <c r="G69" s="243"/>
      <c r="H69" s="244"/>
      <c r="I69" s="244"/>
      <c r="J69" s="381"/>
      <c r="K69" s="243">
        <v>2</v>
      </c>
      <c r="L69" s="243"/>
      <c r="M69" s="243">
        <v>2</v>
      </c>
      <c r="N69" s="243"/>
      <c r="O69" s="244"/>
      <c r="P69" s="244"/>
      <c r="Q69" s="381"/>
      <c r="R69" s="243">
        <v>2</v>
      </c>
      <c r="S69" s="243"/>
      <c r="T69" s="243"/>
      <c r="U69" s="243"/>
      <c r="V69" s="244"/>
      <c r="W69" s="327"/>
      <c r="X69" s="381"/>
      <c r="Y69" s="243">
        <v>2</v>
      </c>
      <c r="Z69" s="243"/>
      <c r="AA69" s="243">
        <v>2</v>
      </c>
      <c r="AB69" s="243"/>
      <c r="AC69" s="244"/>
      <c r="AD69" s="327"/>
      <c r="AE69" s="622"/>
      <c r="AF69" s="243">
        <v>2</v>
      </c>
      <c r="AG69" s="381">
        <v>2</v>
      </c>
      <c r="AH69" s="243"/>
      <c r="AI69" s="284"/>
      <c r="AJ69" s="220">
        <f t="shared" si="11"/>
        <v>16</v>
      </c>
      <c r="AK69" s="572">
        <f t="shared" si="12"/>
        <v>30</v>
      </c>
      <c r="AL69" s="14"/>
    </row>
    <row r="70" spans="1:1024" ht="20.25">
      <c r="A70" s="69"/>
      <c r="B70" s="522" t="s">
        <v>51</v>
      </c>
      <c r="C70" s="550"/>
      <c r="D70" s="397"/>
      <c r="E70" s="127"/>
      <c r="F70" s="125"/>
      <c r="G70" s="125"/>
      <c r="H70" s="126"/>
      <c r="I70" s="126"/>
      <c r="J70" s="164"/>
      <c r="K70" s="125"/>
      <c r="L70" s="125"/>
      <c r="M70" s="125"/>
      <c r="N70" s="125"/>
      <c r="O70" s="126"/>
      <c r="P70" s="126"/>
      <c r="Q70" s="164"/>
      <c r="R70" s="125"/>
      <c r="S70" s="125"/>
      <c r="T70" s="125"/>
      <c r="U70" s="125"/>
      <c r="V70" s="126"/>
      <c r="W70" s="163"/>
      <c r="X70" s="164"/>
      <c r="Y70" s="125"/>
      <c r="Z70" s="125"/>
      <c r="AA70" s="125"/>
      <c r="AB70" s="125"/>
      <c r="AC70" s="126"/>
      <c r="AD70" s="163"/>
      <c r="AE70" s="181"/>
      <c r="AF70" s="125"/>
      <c r="AG70" s="125"/>
      <c r="AH70" s="125"/>
      <c r="AI70" s="227"/>
      <c r="AJ70" s="72"/>
      <c r="AK70" s="623"/>
      <c r="AL70" s="14"/>
    </row>
    <row r="71" spans="1:1024" ht="20.25">
      <c r="A71" s="252"/>
      <c r="B71" s="593" t="s">
        <v>28</v>
      </c>
      <c r="C71" s="594" t="s">
        <v>128</v>
      </c>
      <c r="D71" s="131"/>
      <c r="E71" s="242"/>
      <c r="F71" s="243">
        <v>2</v>
      </c>
      <c r="G71" s="243"/>
      <c r="H71" s="244"/>
      <c r="I71" s="244"/>
      <c r="J71" s="381"/>
      <c r="K71" s="243"/>
      <c r="L71" s="243"/>
      <c r="M71" s="243">
        <v>2</v>
      </c>
      <c r="N71" s="243"/>
      <c r="O71" s="244"/>
      <c r="P71" s="244"/>
      <c r="Q71" s="381"/>
      <c r="R71" s="243"/>
      <c r="S71" s="243"/>
      <c r="T71" s="243"/>
      <c r="U71" s="243"/>
      <c r="V71" s="244"/>
      <c r="W71" s="327"/>
      <c r="X71" s="381"/>
      <c r="Y71" s="243"/>
      <c r="Z71" s="243"/>
      <c r="AA71" s="243"/>
      <c r="AB71" s="243"/>
      <c r="AC71" s="244"/>
      <c r="AD71" s="327"/>
      <c r="AE71" s="622"/>
      <c r="AF71" s="243"/>
      <c r="AG71" s="243"/>
      <c r="AH71" s="243"/>
      <c r="AI71" s="284"/>
      <c r="AJ71" s="286">
        <f t="shared" ref="AJ71:AJ75" si="13">SUM(E71:AI71)</f>
        <v>4</v>
      </c>
      <c r="AK71" s="624">
        <f t="shared" ref="AK71:AK75" si="14">D71-AJ71</f>
        <v>-4</v>
      </c>
      <c r="AL71" s="14"/>
    </row>
    <row r="72" spans="1:1024" ht="20.25">
      <c r="A72" s="69"/>
      <c r="B72" s="595" t="s">
        <v>28</v>
      </c>
      <c r="C72" s="596" t="s">
        <v>147</v>
      </c>
      <c r="D72" s="564"/>
      <c r="E72" s="138"/>
      <c r="F72" s="513">
        <v>2</v>
      </c>
      <c r="G72" s="513"/>
      <c r="H72" s="512"/>
      <c r="I72" s="512"/>
      <c r="J72" s="515"/>
      <c r="K72" s="513"/>
      <c r="L72" s="513"/>
      <c r="M72" s="513">
        <v>2</v>
      </c>
      <c r="N72" s="513"/>
      <c r="O72" s="512"/>
      <c r="P72" s="512"/>
      <c r="Q72" s="515"/>
      <c r="R72" s="513"/>
      <c r="S72" s="513"/>
      <c r="T72" s="513">
        <v>2</v>
      </c>
      <c r="U72" s="513"/>
      <c r="V72" s="512"/>
      <c r="W72" s="167"/>
      <c r="X72" s="515"/>
      <c r="Y72" s="513"/>
      <c r="Z72" s="513"/>
      <c r="AA72" s="513">
        <v>2</v>
      </c>
      <c r="AB72" s="513"/>
      <c r="AC72" s="512"/>
      <c r="AD72" s="167"/>
      <c r="AE72" s="183"/>
      <c r="AF72" s="513"/>
      <c r="AG72" s="513"/>
      <c r="AH72" s="513"/>
      <c r="AI72" s="285"/>
      <c r="AJ72" s="286">
        <f t="shared" si="13"/>
        <v>8</v>
      </c>
      <c r="AK72" s="624">
        <f t="shared" si="14"/>
        <v>-8</v>
      </c>
      <c r="AL72" s="14"/>
    </row>
    <row r="73" spans="1:1024" ht="20.25">
      <c r="A73" s="597"/>
      <c r="B73" s="565" t="s">
        <v>18</v>
      </c>
      <c r="C73" s="598" t="s">
        <v>74</v>
      </c>
      <c r="D73" s="564"/>
      <c r="E73" s="132"/>
      <c r="F73" s="133"/>
      <c r="G73" s="133"/>
      <c r="H73" s="134"/>
      <c r="I73" s="134"/>
      <c r="J73" s="166"/>
      <c r="K73" s="133">
        <v>2</v>
      </c>
      <c r="L73" s="133"/>
      <c r="M73" s="133"/>
      <c r="N73" s="133"/>
      <c r="O73" s="134"/>
      <c r="P73" s="134"/>
      <c r="Q73" s="166"/>
      <c r="R73" s="133"/>
      <c r="S73" s="133"/>
      <c r="T73" s="133"/>
      <c r="U73" s="133"/>
      <c r="V73" s="134"/>
      <c r="W73" s="165"/>
      <c r="X73" s="166"/>
      <c r="Y73" s="133"/>
      <c r="Z73" s="133"/>
      <c r="AA73" s="133"/>
      <c r="AB73" s="133"/>
      <c r="AC73" s="134"/>
      <c r="AD73" s="165"/>
      <c r="AE73" s="182"/>
      <c r="AF73" s="133"/>
      <c r="AG73" s="133"/>
      <c r="AH73" s="133"/>
      <c r="AI73" s="291"/>
      <c r="AJ73" s="286">
        <f t="shared" si="13"/>
        <v>2</v>
      </c>
      <c r="AK73" s="624">
        <f t="shared" si="14"/>
        <v>-2</v>
      </c>
      <c r="AL73" s="14"/>
    </row>
    <row r="74" spans="1:1024" ht="20.25">
      <c r="A74" s="90"/>
      <c r="B74" s="136" t="s">
        <v>18</v>
      </c>
      <c r="C74" s="302" t="s">
        <v>112</v>
      </c>
      <c r="D74" s="599"/>
      <c r="E74" s="236"/>
      <c r="F74" s="174"/>
      <c r="G74" s="174"/>
      <c r="H74" s="162"/>
      <c r="I74" s="162"/>
      <c r="J74" s="266"/>
      <c r="K74" s="174"/>
      <c r="L74" s="174"/>
      <c r="M74" s="174"/>
      <c r="N74" s="174"/>
      <c r="O74" s="162"/>
      <c r="P74" s="162"/>
      <c r="Q74" s="266"/>
      <c r="R74" s="174">
        <v>2</v>
      </c>
      <c r="S74" s="174"/>
      <c r="T74" s="174"/>
      <c r="U74" s="174"/>
      <c r="V74" s="162"/>
      <c r="W74" s="316"/>
      <c r="X74" s="266"/>
      <c r="Y74" s="174"/>
      <c r="Z74" s="174"/>
      <c r="AA74" s="174"/>
      <c r="AB74" s="174"/>
      <c r="AC74" s="162"/>
      <c r="AD74" s="316"/>
      <c r="AE74" s="407"/>
      <c r="AF74" s="174"/>
      <c r="AG74" s="174"/>
      <c r="AH74" s="174"/>
      <c r="AI74" s="292"/>
      <c r="AJ74" s="286">
        <f t="shared" si="13"/>
        <v>2</v>
      </c>
      <c r="AK74" s="624">
        <f t="shared" si="14"/>
        <v>-2</v>
      </c>
      <c r="AL74" s="14"/>
    </row>
    <row r="75" spans="1:1024" s="3" customFormat="1" ht="20.25">
      <c r="A75" s="396"/>
      <c r="B75" s="136" t="s">
        <v>28</v>
      </c>
      <c r="C75" s="137" t="s">
        <v>128</v>
      </c>
      <c r="D75" s="600"/>
      <c r="E75" s="138"/>
      <c r="F75" s="513"/>
      <c r="G75" s="513"/>
      <c r="H75" s="512"/>
      <c r="I75" s="512"/>
      <c r="J75" s="515"/>
      <c r="K75" s="513"/>
      <c r="L75" s="513"/>
      <c r="M75" s="513"/>
      <c r="N75" s="513"/>
      <c r="O75" s="512"/>
      <c r="P75" s="512"/>
      <c r="Q75" s="515"/>
      <c r="R75" s="513"/>
      <c r="S75" s="513"/>
      <c r="T75" s="513"/>
      <c r="U75" s="513"/>
      <c r="V75" s="512"/>
      <c r="W75" s="167"/>
      <c r="X75" s="515"/>
      <c r="Y75" s="513"/>
      <c r="Z75" s="513"/>
      <c r="AA75" s="513"/>
      <c r="AB75" s="513"/>
      <c r="AC75" s="512"/>
      <c r="AD75" s="167"/>
      <c r="AE75" s="183"/>
      <c r="AF75" s="513"/>
      <c r="AG75" s="513"/>
      <c r="AH75" s="513">
        <v>2</v>
      </c>
      <c r="AI75" s="285"/>
      <c r="AJ75" s="286">
        <f t="shared" si="13"/>
        <v>2</v>
      </c>
      <c r="AK75" s="624">
        <f t="shared" si="14"/>
        <v>-2</v>
      </c>
      <c r="AL75" s="388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295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11"/>
      <c r="OP75" s="11"/>
      <c r="OQ75" s="11"/>
      <c r="OR75" s="11"/>
      <c r="OS75" s="11"/>
      <c r="OT75" s="11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/>
      <c r="PQ75" s="11"/>
      <c r="PR75" s="11"/>
      <c r="PS75" s="11"/>
      <c r="PT75" s="11"/>
      <c r="PU75" s="11"/>
      <c r="PV75" s="11"/>
      <c r="PW75" s="11"/>
      <c r="PX75" s="11"/>
      <c r="PY75" s="11"/>
      <c r="PZ75" s="11"/>
      <c r="QA75" s="11"/>
      <c r="QB75" s="11"/>
      <c r="QC75" s="11"/>
      <c r="QD75" s="11"/>
      <c r="QE75" s="11"/>
      <c r="QF75" s="11"/>
      <c r="QG75" s="11"/>
      <c r="QH75" s="11"/>
      <c r="QI75" s="11"/>
      <c r="QJ75" s="11"/>
      <c r="QK75" s="11"/>
      <c r="QL75" s="11"/>
      <c r="QM75" s="11"/>
      <c r="QN75" s="11"/>
      <c r="QO75" s="11"/>
      <c r="QP75" s="11"/>
      <c r="QQ75" s="11"/>
      <c r="QR75" s="11"/>
      <c r="QS75" s="11"/>
      <c r="QT75" s="11"/>
      <c r="QU75" s="11"/>
      <c r="QV75" s="11"/>
      <c r="QW75" s="11"/>
      <c r="QX75" s="11"/>
      <c r="QY75" s="11"/>
      <c r="QZ75" s="11"/>
      <c r="RA75" s="11"/>
      <c r="RB75" s="11"/>
      <c r="RC75" s="11"/>
      <c r="RD75" s="11"/>
      <c r="RE75" s="11"/>
      <c r="RF75" s="11"/>
      <c r="RG75" s="11"/>
      <c r="RH75" s="11"/>
      <c r="RI75" s="11"/>
      <c r="RJ75" s="11"/>
      <c r="RK75" s="11"/>
      <c r="RL75" s="11"/>
      <c r="RM75" s="11"/>
      <c r="RN75" s="11"/>
      <c r="RO75" s="11"/>
      <c r="RP75" s="11"/>
      <c r="RQ75" s="11"/>
      <c r="RR75" s="11"/>
      <c r="RS75" s="11"/>
      <c r="RT75" s="11"/>
      <c r="RU75" s="11"/>
      <c r="RV75" s="11"/>
      <c r="RW75" s="11"/>
      <c r="RX75" s="11"/>
      <c r="RY75" s="11"/>
      <c r="RZ75" s="11"/>
      <c r="SA75" s="11"/>
      <c r="SB75" s="11"/>
      <c r="SC75" s="11"/>
      <c r="SD75" s="11"/>
      <c r="SE75" s="11"/>
      <c r="SF75" s="11"/>
      <c r="SG75" s="11"/>
      <c r="SH75" s="11"/>
      <c r="SI75" s="11"/>
      <c r="SJ75" s="11"/>
      <c r="SK75" s="11"/>
      <c r="SL75" s="11"/>
      <c r="SM75" s="11"/>
      <c r="SN75" s="11"/>
      <c r="SO75" s="11"/>
      <c r="SP75" s="11"/>
      <c r="SQ75" s="11"/>
      <c r="SR75" s="11"/>
      <c r="SS75" s="11"/>
      <c r="ST75" s="11"/>
      <c r="SU75" s="11"/>
      <c r="SV75" s="11"/>
      <c r="SW75" s="11"/>
      <c r="SX75" s="11"/>
      <c r="SY75" s="11"/>
      <c r="SZ75" s="11"/>
      <c r="TA75" s="11"/>
      <c r="TB75" s="11"/>
      <c r="TC75" s="11"/>
      <c r="TD75" s="11"/>
      <c r="TE75" s="11"/>
      <c r="TF75" s="11"/>
      <c r="TG75" s="11"/>
      <c r="TH75" s="11"/>
      <c r="TI75" s="11"/>
      <c r="TJ75" s="11"/>
      <c r="TK75" s="11"/>
      <c r="TL75" s="11"/>
      <c r="TM75" s="11"/>
      <c r="TN75" s="11"/>
      <c r="TO75" s="11"/>
      <c r="TP75" s="11"/>
      <c r="TQ75" s="11"/>
      <c r="TR75" s="11"/>
      <c r="TS75" s="11"/>
      <c r="TT75" s="11"/>
      <c r="TU75" s="11"/>
      <c r="TV75" s="11"/>
      <c r="TW75" s="11"/>
      <c r="TX75" s="11"/>
      <c r="TY75" s="11"/>
      <c r="TZ75" s="11"/>
      <c r="UA75" s="11"/>
      <c r="UB75" s="11"/>
      <c r="UC75" s="11"/>
      <c r="UD75" s="11"/>
      <c r="UE75" s="11"/>
      <c r="UF75" s="11"/>
      <c r="UG75" s="11"/>
      <c r="UH75" s="11"/>
      <c r="UI75" s="11"/>
      <c r="UJ75" s="11"/>
      <c r="UK75" s="11"/>
      <c r="UL75" s="11"/>
      <c r="UM75" s="11"/>
      <c r="UN75" s="11"/>
      <c r="UO75" s="11"/>
      <c r="UP75" s="11"/>
      <c r="UQ75" s="11"/>
      <c r="UR75" s="11"/>
      <c r="US75" s="11"/>
      <c r="UT75" s="11"/>
      <c r="UU75" s="11"/>
      <c r="UV75" s="11"/>
      <c r="UW75" s="11"/>
      <c r="UX75" s="11"/>
      <c r="UY75" s="11"/>
      <c r="UZ75" s="11"/>
      <c r="VA75" s="11"/>
      <c r="VB75" s="11"/>
      <c r="VC75" s="11"/>
      <c r="VD75" s="11"/>
      <c r="VE75" s="11"/>
      <c r="VF75" s="11"/>
      <c r="VG75" s="11"/>
      <c r="VH75" s="11"/>
      <c r="VI75" s="11"/>
      <c r="VJ75" s="11"/>
      <c r="VK75" s="11"/>
      <c r="VL75" s="11"/>
      <c r="VM75" s="11"/>
      <c r="VN75" s="11"/>
      <c r="VO75" s="11"/>
      <c r="VP75" s="11"/>
      <c r="VQ75" s="11"/>
      <c r="VR75" s="11"/>
      <c r="VS75" s="11"/>
      <c r="VT75" s="11"/>
      <c r="VU75" s="11"/>
      <c r="VV75" s="11"/>
      <c r="VW75" s="11"/>
      <c r="VX75" s="11"/>
      <c r="VY75" s="11"/>
      <c r="VZ75" s="11"/>
      <c r="WA75" s="11"/>
      <c r="WB75" s="11"/>
      <c r="WC75" s="11"/>
      <c r="WD75" s="11"/>
      <c r="WE75" s="11"/>
      <c r="WF75" s="11"/>
      <c r="WG75" s="11"/>
      <c r="WH75" s="11"/>
      <c r="WI75" s="11"/>
      <c r="WJ75" s="11"/>
      <c r="WK75" s="11"/>
      <c r="WL75" s="11"/>
      <c r="WM75" s="11"/>
      <c r="WN75" s="11"/>
      <c r="WO75" s="11"/>
      <c r="WP75" s="11"/>
      <c r="WQ75" s="11"/>
      <c r="WR75" s="11"/>
      <c r="WS75" s="11"/>
      <c r="WT75" s="11"/>
      <c r="WU75" s="11"/>
      <c r="WV75" s="11"/>
      <c r="WW75" s="11"/>
      <c r="WX75" s="11"/>
      <c r="WY75" s="11"/>
      <c r="WZ75" s="11"/>
      <c r="XA75" s="11"/>
      <c r="XB75" s="11"/>
      <c r="XC75" s="11"/>
      <c r="XD75" s="11"/>
      <c r="XE75" s="11"/>
      <c r="XF75" s="11"/>
      <c r="XG75" s="11"/>
      <c r="XH75" s="11"/>
      <c r="XI75" s="11"/>
      <c r="XJ75" s="11"/>
      <c r="XK75" s="11"/>
      <c r="XL75" s="11"/>
      <c r="XM75" s="11"/>
      <c r="XN75" s="11"/>
      <c r="XO75" s="11"/>
      <c r="XP75" s="11"/>
      <c r="XQ75" s="11"/>
      <c r="XR75" s="11"/>
      <c r="XS75" s="11"/>
      <c r="XT75" s="11"/>
      <c r="XU75" s="11"/>
      <c r="XV75" s="11"/>
      <c r="XW75" s="11"/>
      <c r="XX75" s="11"/>
      <c r="XY75" s="11"/>
      <c r="XZ75" s="11"/>
      <c r="YA75" s="11"/>
      <c r="YB75" s="11"/>
      <c r="YC75" s="11"/>
      <c r="YD75" s="11"/>
      <c r="YE75" s="11"/>
      <c r="YF75" s="11"/>
      <c r="YG75" s="11"/>
      <c r="YH75" s="11"/>
      <c r="YI75" s="11"/>
      <c r="YJ75" s="11"/>
      <c r="YK75" s="11"/>
      <c r="YL75" s="11"/>
      <c r="YM75" s="11"/>
      <c r="YN75" s="11"/>
      <c r="YO75" s="11"/>
      <c r="YP75" s="11"/>
      <c r="YQ75" s="11"/>
      <c r="YR75" s="11"/>
      <c r="YS75" s="11"/>
      <c r="YT75" s="11"/>
      <c r="YU75" s="11"/>
      <c r="YV75" s="11"/>
      <c r="YW75" s="11"/>
      <c r="YX75" s="11"/>
      <c r="YY75" s="11"/>
      <c r="YZ75" s="11"/>
      <c r="ZA75" s="11"/>
      <c r="ZB75" s="11"/>
      <c r="ZC75" s="11"/>
      <c r="ZD75" s="11"/>
      <c r="ZE75" s="11"/>
      <c r="ZF75" s="11"/>
      <c r="ZG75" s="11"/>
      <c r="ZH75" s="11"/>
      <c r="ZI75" s="11"/>
      <c r="ZJ75" s="11"/>
      <c r="ZK75" s="11"/>
      <c r="ZL75" s="11"/>
      <c r="ZM75" s="11"/>
      <c r="ZN75" s="11"/>
      <c r="ZO75" s="11"/>
      <c r="ZP75" s="11"/>
      <c r="ZQ75" s="11"/>
      <c r="ZR75" s="11"/>
      <c r="ZS75" s="11"/>
      <c r="ZT75" s="11"/>
      <c r="ZU75" s="11"/>
      <c r="ZV75" s="11"/>
      <c r="ZW75" s="11"/>
      <c r="ZX75" s="11"/>
      <c r="ZY75" s="11"/>
      <c r="ZZ75" s="11"/>
      <c r="AAA75" s="11"/>
      <c r="AAB75" s="11"/>
      <c r="AAC75" s="11"/>
      <c r="AAD75" s="11"/>
      <c r="AAE75" s="11"/>
      <c r="AAF75" s="11"/>
      <c r="AAG75" s="11"/>
      <c r="AAH75" s="11"/>
      <c r="AAI75" s="11"/>
      <c r="AAJ75" s="11"/>
      <c r="AAK75" s="11"/>
      <c r="AAL75" s="11"/>
      <c r="AAM75" s="11"/>
      <c r="AAN75" s="11"/>
      <c r="AAO75" s="11"/>
      <c r="AAP75" s="11"/>
      <c r="AAQ75" s="11"/>
      <c r="AAR75" s="11"/>
      <c r="AAS75" s="11"/>
      <c r="AAT75" s="11"/>
      <c r="AAU75" s="11"/>
      <c r="AAV75" s="11"/>
      <c r="AAW75" s="11"/>
      <c r="AAX75" s="11"/>
      <c r="AAY75" s="11"/>
      <c r="AAZ75" s="11"/>
      <c r="ABA75" s="11"/>
      <c r="ABB75" s="11"/>
      <c r="ABC75" s="11"/>
      <c r="ABD75" s="11"/>
      <c r="ABE75" s="11"/>
      <c r="ABF75" s="11"/>
      <c r="ABG75" s="11"/>
      <c r="ABH75" s="11"/>
      <c r="ABI75" s="11"/>
      <c r="ABJ75" s="11"/>
      <c r="ABK75" s="11"/>
      <c r="ABL75" s="11"/>
      <c r="ABM75" s="11"/>
      <c r="ABN75" s="11"/>
      <c r="ABO75" s="11"/>
      <c r="ABP75" s="11"/>
      <c r="ABQ75" s="11"/>
      <c r="ABR75" s="11"/>
      <c r="ABS75" s="11"/>
      <c r="ABT75" s="11"/>
      <c r="ABU75" s="11"/>
      <c r="ABV75" s="11"/>
      <c r="ABW75" s="11"/>
      <c r="ABX75" s="11"/>
      <c r="ABY75" s="11"/>
      <c r="ABZ75" s="11"/>
      <c r="ACA75" s="11"/>
      <c r="ACB75" s="11"/>
      <c r="ACC75" s="11"/>
      <c r="ACD75" s="11"/>
      <c r="ACE75" s="11"/>
      <c r="ACF75" s="11"/>
      <c r="ACG75" s="11"/>
      <c r="ACH75" s="11"/>
      <c r="ACI75" s="11"/>
      <c r="ACJ75" s="11"/>
      <c r="ACK75" s="11"/>
      <c r="ACL75" s="11"/>
      <c r="ACM75" s="11"/>
      <c r="ACN75" s="11"/>
      <c r="ACO75" s="11"/>
      <c r="ACP75" s="11"/>
      <c r="ACQ75" s="11"/>
      <c r="ACR75" s="11"/>
      <c r="ACS75" s="11"/>
      <c r="ACT75" s="11"/>
      <c r="ACU75" s="11"/>
      <c r="ACV75" s="11"/>
      <c r="ACW75" s="11"/>
      <c r="ACX75" s="11"/>
      <c r="ACY75" s="11"/>
      <c r="ACZ75" s="11"/>
      <c r="ADA75" s="11"/>
      <c r="ADB75" s="11"/>
      <c r="ADC75" s="11"/>
      <c r="ADD75" s="11"/>
      <c r="ADE75" s="11"/>
      <c r="ADF75" s="11"/>
      <c r="ADG75" s="11"/>
      <c r="ADH75" s="11"/>
      <c r="ADI75" s="11"/>
      <c r="ADJ75" s="11"/>
      <c r="ADK75" s="11"/>
      <c r="ADL75" s="11"/>
      <c r="ADM75" s="11"/>
      <c r="ADN75" s="11"/>
      <c r="ADO75" s="11"/>
      <c r="ADP75" s="11"/>
      <c r="ADQ75" s="11"/>
      <c r="ADR75" s="11"/>
      <c r="ADS75" s="11"/>
      <c r="ADT75" s="11"/>
      <c r="ADU75" s="11"/>
      <c r="ADV75" s="11"/>
      <c r="ADW75" s="11"/>
      <c r="ADX75" s="11"/>
      <c r="ADY75" s="11"/>
      <c r="ADZ75" s="11"/>
      <c r="AEA75" s="11"/>
      <c r="AEB75" s="11"/>
      <c r="AEC75" s="11"/>
      <c r="AED75" s="11"/>
      <c r="AEE75" s="11"/>
      <c r="AEF75" s="11"/>
      <c r="AEG75" s="11"/>
      <c r="AEH75" s="11"/>
      <c r="AEI75" s="11"/>
      <c r="AEJ75" s="11"/>
      <c r="AEK75" s="11"/>
      <c r="AEL75" s="11"/>
      <c r="AEM75" s="11"/>
      <c r="AEN75" s="11"/>
      <c r="AEO75" s="11"/>
      <c r="AEP75" s="11"/>
      <c r="AEQ75" s="11"/>
      <c r="AER75" s="11"/>
      <c r="AES75" s="11"/>
      <c r="AET75" s="11"/>
      <c r="AEU75" s="11"/>
      <c r="AEV75" s="11"/>
      <c r="AEW75" s="11"/>
      <c r="AEX75" s="11"/>
      <c r="AEY75" s="11"/>
      <c r="AEZ75" s="11"/>
      <c r="AFA75" s="11"/>
      <c r="AFB75" s="11"/>
      <c r="AFC75" s="11"/>
      <c r="AFD75" s="11"/>
      <c r="AFE75" s="11"/>
      <c r="AFF75" s="11"/>
      <c r="AFG75" s="11"/>
      <c r="AFH75" s="11"/>
      <c r="AFI75" s="11"/>
      <c r="AFJ75" s="11"/>
      <c r="AFK75" s="11"/>
      <c r="AFL75" s="11"/>
      <c r="AFM75" s="11"/>
      <c r="AFN75" s="11"/>
      <c r="AFO75" s="11"/>
      <c r="AFP75" s="11"/>
      <c r="AFQ75" s="11"/>
      <c r="AFR75" s="11"/>
      <c r="AFS75" s="11"/>
      <c r="AFT75" s="11"/>
      <c r="AFU75" s="11"/>
      <c r="AFV75" s="11"/>
      <c r="AFW75" s="11"/>
      <c r="AFX75" s="11"/>
      <c r="AFY75" s="11"/>
      <c r="AFZ75" s="11"/>
      <c r="AGA75" s="11"/>
      <c r="AGB75" s="11"/>
      <c r="AGC75" s="11"/>
      <c r="AGD75" s="11"/>
      <c r="AGE75" s="11"/>
      <c r="AGF75" s="11"/>
      <c r="AGG75" s="11"/>
      <c r="AGH75" s="11"/>
      <c r="AGI75" s="11"/>
      <c r="AGJ75" s="11"/>
      <c r="AGK75" s="11"/>
      <c r="AGL75" s="11"/>
      <c r="AGM75" s="11"/>
      <c r="AGN75" s="11"/>
      <c r="AGO75" s="11"/>
      <c r="AGP75" s="11"/>
      <c r="AGQ75" s="11"/>
      <c r="AGR75" s="11"/>
      <c r="AGS75" s="11"/>
      <c r="AGT75" s="11"/>
      <c r="AGU75" s="11"/>
      <c r="AGV75" s="11"/>
      <c r="AGW75" s="11"/>
      <c r="AGX75" s="11"/>
      <c r="AGY75" s="11"/>
      <c r="AGZ75" s="11"/>
      <c r="AHA75" s="11"/>
      <c r="AHB75" s="11"/>
      <c r="AHC75" s="11"/>
      <c r="AHD75" s="11"/>
      <c r="AHE75" s="11"/>
      <c r="AHF75" s="11"/>
      <c r="AHG75" s="11"/>
      <c r="AHH75" s="11"/>
      <c r="AHI75" s="11"/>
      <c r="AHJ75" s="11"/>
      <c r="AHK75" s="11"/>
      <c r="AHL75" s="11"/>
      <c r="AHM75" s="11"/>
      <c r="AHN75" s="11"/>
      <c r="AHO75" s="11"/>
      <c r="AHP75" s="11"/>
      <c r="AHQ75" s="11"/>
      <c r="AHR75" s="11"/>
      <c r="AHS75" s="11"/>
      <c r="AHT75" s="11"/>
      <c r="AHU75" s="11"/>
      <c r="AHV75" s="11"/>
      <c r="AHW75" s="11"/>
      <c r="AHX75" s="11"/>
      <c r="AHY75" s="11"/>
      <c r="AHZ75" s="11"/>
      <c r="AIA75" s="11"/>
      <c r="AIB75" s="11"/>
      <c r="AIC75" s="11"/>
      <c r="AID75" s="11"/>
      <c r="AIE75" s="11"/>
      <c r="AIF75" s="11"/>
      <c r="AIG75" s="11"/>
      <c r="AIH75" s="11"/>
      <c r="AII75" s="11"/>
      <c r="AIJ75" s="11"/>
      <c r="AIK75" s="11"/>
      <c r="AIL75" s="11"/>
      <c r="AIM75" s="11"/>
      <c r="AIN75" s="11"/>
      <c r="AIO75" s="11"/>
      <c r="AIP75" s="11"/>
      <c r="AIQ75" s="11"/>
      <c r="AIR75" s="11"/>
      <c r="AIS75" s="11"/>
      <c r="AIT75" s="11"/>
      <c r="AIU75" s="11"/>
      <c r="AIV75" s="11"/>
      <c r="AIW75" s="11"/>
      <c r="AIX75" s="11"/>
      <c r="AIY75" s="11"/>
      <c r="AIZ75" s="11"/>
      <c r="AJA75" s="11"/>
      <c r="AJB75" s="11"/>
      <c r="AJC75" s="11"/>
      <c r="AJD75" s="11"/>
      <c r="AJE75" s="11"/>
      <c r="AJF75" s="11"/>
      <c r="AJG75" s="11"/>
      <c r="AJH75" s="11"/>
      <c r="AJI75" s="11"/>
      <c r="AJJ75" s="11"/>
      <c r="AJK75" s="11"/>
      <c r="AJL75" s="11"/>
      <c r="AJM75" s="11"/>
      <c r="AJN75" s="11"/>
      <c r="AJO75" s="11"/>
      <c r="AJP75" s="11"/>
      <c r="AJQ75" s="11"/>
      <c r="AJR75" s="11"/>
      <c r="AJS75" s="11"/>
      <c r="AJT75" s="11"/>
      <c r="AJU75" s="11"/>
      <c r="AJV75" s="11"/>
      <c r="AJW75" s="11"/>
      <c r="AJX75" s="11"/>
      <c r="AJY75" s="11"/>
      <c r="AJZ75" s="11"/>
      <c r="AKA75" s="11"/>
      <c r="AKB75" s="11"/>
      <c r="AKC75" s="11"/>
      <c r="AKD75" s="11"/>
      <c r="AKE75" s="11"/>
      <c r="AKF75" s="11"/>
      <c r="AKG75" s="11"/>
      <c r="AKH75" s="11"/>
      <c r="AKI75" s="11"/>
      <c r="AKJ75" s="11"/>
      <c r="AKK75" s="11"/>
      <c r="AKL75" s="11"/>
      <c r="AKM75" s="11"/>
      <c r="AKN75" s="11"/>
      <c r="AKO75" s="11"/>
      <c r="AKP75" s="11"/>
      <c r="AKQ75" s="11"/>
      <c r="AKR75" s="11"/>
      <c r="AKS75" s="11"/>
      <c r="AKT75" s="11"/>
      <c r="AKU75" s="11"/>
      <c r="AKV75" s="11"/>
      <c r="AKW75" s="11"/>
      <c r="AKX75" s="11"/>
      <c r="AKY75" s="11"/>
      <c r="AKZ75" s="11"/>
      <c r="ALA75" s="11"/>
      <c r="ALB75" s="11"/>
      <c r="ALC75" s="11"/>
      <c r="ALD75" s="11"/>
      <c r="ALE75" s="11"/>
      <c r="ALF75" s="11"/>
      <c r="ALG75" s="11"/>
      <c r="ALH75" s="11"/>
      <c r="ALI75" s="11"/>
      <c r="ALJ75" s="11"/>
      <c r="ALK75" s="11"/>
      <c r="ALL75" s="11"/>
      <c r="ALM75" s="11"/>
      <c r="ALN75" s="11"/>
      <c r="ALO75" s="11"/>
      <c r="ALP75" s="11"/>
      <c r="ALQ75" s="11"/>
      <c r="ALR75" s="11"/>
      <c r="ALS75" s="11"/>
      <c r="ALT75" s="11"/>
      <c r="ALU75" s="11"/>
      <c r="ALV75" s="11"/>
      <c r="ALW75" s="11"/>
      <c r="ALX75" s="11"/>
      <c r="ALY75" s="11"/>
      <c r="ALZ75" s="11"/>
      <c r="AMA75" s="11"/>
      <c r="AMB75" s="11"/>
      <c r="AMC75" s="11"/>
      <c r="AMD75" s="11"/>
      <c r="AME75" s="11"/>
      <c r="AMF75" s="11"/>
      <c r="AMG75" s="11"/>
      <c r="AMH75" s="11"/>
      <c r="AMI75" s="11"/>
      <c r="AMJ75" s="11"/>
    </row>
    <row r="76" spans="1:1024" s="9" customFormat="1" ht="18.75">
      <c r="A76" s="14"/>
      <c r="B76" s="17"/>
      <c r="C76" s="17"/>
      <c r="D76" s="17"/>
      <c r="E76" s="20" t="s">
        <v>54</v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172"/>
      <c r="W76" s="20"/>
      <c r="X76" s="20"/>
      <c r="Y76" s="20"/>
      <c r="Z76" s="175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4"/>
    </row>
    <row r="77" spans="1:1024" s="9" customFormat="1" ht="18.75">
      <c r="A77" s="14"/>
      <c r="B77" s="17"/>
      <c r="C77" s="17"/>
      <c r="D77" s="17"/>
      <c r="E77" s="1256" t="s">
        <v>102</v>
      </c>
      <c r="F77" s="1256"/>
      <c r="G77" s="1256"/>
      <c r="H77" s="1256"/>
      <c r="I77" s="1256"/>
      <c r="J77" s="1256"/>
      <c r="K77" s="1256"/>
      <c r="L77" s="1256"/>
      <c r="M77" s="1256"/>
      <c r="N77" s="1256"/>
      <c r="O77" s="1256"/>
      <c r="P77" s="1256"/>
      <c r="Q77" s="1256"/>
      <c r="R77" s="1256"/>
      <c r="S77" s="1256"/>
      <c r="T77" s="1256"/>
      <c r="U77" s="1256"/>
      <c r="V77" s="1256"/>
      <c r="W77" s="1256"/>
      <c r="X77" s="1256"/>
      <c r="Y77" s="1256"/>
      <c r="Z77" s="1256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4"/>
    </row>
    <row r="78" spans="1:1024" s="9" customFormat="1" ht="18.75">
      <c r="A78" s="14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7"/>
      <c r="AJ78" s="17"/>
      <c r="AK78" s="17"/>
      <c r="AL78" s="14"/>
    </row>
    <row r="79" spans="1:1024" s="9" customFormat="1" ht="18.75">
      <c r="A79" s="14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7"/>
      <c r="AJ79" s="17"/>
      <c r="AK79" s="17"/>
      <c r="AL79" s="14"/>
    </row>
    <row r="80" spans="1:1024" ht="18.75">
      <c r="B80" s="1257" t="s">
        <v>0</v>
      </c>
      <c r="C80" s="1257"/>
      <c r="D80" s="1257"/>
      <c r="E80" s="1257"/>
      <c r="F80" s="1257"/>
      <c r="G80" s="1257"/>
      <c r="H80" s="1257"/>
      <c r="I80" s="1257"/>
      <c r="J80" s="1257"/>
      <c r="K80" s="1257"/>
      <c r="L80" s="1257"/>
      <c r="M80" s="1257"/>
      <c r="N80" s="1257"/>
      <c r="O80" s="1257"/>
      <c r="P80" s="1257"/>
      <c r="Q80" s="1257"/>
      <c r="R80" s="1257"/>
      <c r="S80" s="1257"/>
      <c r="T80" s="1257"/>
      <c r="U80" s="1257"/>
      <c r="V80" s="1257"/>
      <c r="W80" s="1257"/>
      <c r="X80" s="1257"/>
      <c r="Y80" s="1257"/>
      <c r="Z80" s="1257"/>
      <c r="AA80" s="1257"/>
      <c r="AB80" s="1257"/>
      <c r="AC80" s="1257"/>
      <c r="AD80" s="1257"/>
      <c r="AE80" s="1257"/>
      <c r="AF80" s="1257"/>
      <c r="AG80" s="1257"/>
      <c r="AH80" s="1257"/>
      <c r="AI80" s="175"/>
      <c r="AJ80" s="175"/>
      <c r="AK80" s="175"/>
    </row>
    <row r="81" spans="1:38" ht="24.75" customHeight="1">
      <c r="A81" s="14"/>
      <c r="B81" s="1258" t="s">
        <v>121</v>
      </c>
      <c r="C81" s="1258"/>
      <c r="D81" s="1258"/>
      <c r="E81" s="1258"/>
      <c r="F81" s="1258"/>
      <c r="G81" s="1258"/>
      <c r="H81" s="1258"/>
      <c r="I81" s="1258"/>
      <c r="J81" s="1258"/>
      <c r="K81" s="1258"/>
      <c r="L81" s="1258"/>
      <c r="M81" s="1258"/>
      <c r="N81" s="1258"/>
      <c r="O81" s="1258"/>
      <c r="P81" s="1258"/>
      <c r="Q81" s="1258"/>
      <c r="R81" s="1258"/>
      <c r="S81" s="1258"/>
      <c r="T81" s="1258"/>
      <c r="U81" s="1258"/>
      <c r="V81" s="1258"/>
      <c r="W81" s="1258"/>
      <c r="X81" s="1258"/>
      <c r="Y81" s="1258"/>
      <c r="Z81" s="1258"/>
      <c r="AA81" s="1258"/>
      <c r="AB81" s="1258"/>
      <c r="AC81" s="1258"/>
      <c r="AD81" s="1258"/>
      <c r="AE81" s="1258"/>
      <c r="AF81" s="1258"/>
      <c r="AG81" s="1258"/>
      <c r="AH81" s="1258"/>
      <c r="AI81" s="1258"/>
      <c r="AJ81" s="1258"/>
      <c r="AK81" s="19">
        <v>2025</v>
      </c>
      <c r="AL81" s="14"/>
    </row>
    <row r="82" spans="1:38" ht="18.75">
      <c r="A82" s="14"/>
      <c r="B82" s="15"/>
      <c r="C82" s="16" t="s">
        <v>62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68"/>
      <c r="W82" s="17"/>
      <c r="X82" s="17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4"/>
    </row>
    <row r="83" spans="1:38" ht="29.25" customHeight="1">
      <c r="A83" s="18"/>
      <c r="B83" s="19" t="s">
        <v>3</v>
      </c>
      <c r="C83" s="20" t="s">
        <v>63</v>
      </c>
      <c r="D83" s="16"/>
      <c r="E83" s="1259" t="s">
        <v>5</v>
      </c>
      <c r="F83" s="1259"/>
      <c r="G83" s="1259"/>
      <c r="H83" s="16">
        <v>1</v>
      </c>
      <c r="I83" s="16"/>
      <c r="J83" s="1259"/>
      <c r="K83" s="1259"/>
      <c r="L83" s="1259"/>
      <c r="M83" s="1259"/>
      <c r="N83" s="1259"/>
      <c r="O83" s="1259"/>
      <c r="P83" s="1259"/>
      <c r="Q83" s="1259"/>
      <c r="R83" s="1259"/>
      <c r="S83" s="1259"/>
      <c r="T83" s="16"/>
      <c r="U83" s="16"/>
      <c r="V83" s="1259" t="s">
        <v>6</v>
      </c>
      <c r="W83" s="1259"/>
      <c r="X83" s="1259"/>
      <c r="Y83" s="1259"/>
      <c r="Z83" s="16"/>
      <c r="AA83" s="1260" t="s">
        <v>180</v>
      </c>
      <c r="AB83" s="1260"/>
      <c r="AC83" s="1260"/>
      <c r="AD83" s="1260"/>
      <c r="AE83" s="16"/>
      <c r="AF83" s="16"/>
      <c r="AG83" s="16"/>
      <c r="AH83" s="1259" t="s">
        <v>8</v>
      </c>
      <c r="AI83" s="1259"/>
      <c r="AJ83" s="15"/>
      <c r="AK83" s="15"/>
      <c r="AL83" s="14"/>
    </row>
    <row r="84" spans="1:38" ht="19.5" customHeight="1">
      <c r="A84" s="21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169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17"/>
      <c r="AK84" s="17"/>
      <c r="AL84" s="14"/>
    </row>
    <row r="85" spans="1:38" ht="18.75">
      <c r="A85" s="23"/>
      <c r="B85" s="24"/>
      <c r="C85" s="25"/>
      <c r="D85" s="24"/>
      <c r="E85" s="1254" t="s">
        <v>9</v>
      </c>
      <c r="F85" s="1254"/>
      <c r="G85" s="1254"/>
      <c r="H85" s="1254"/>
      <c r="I85" s="1254"/>
      <c r="J85" s="1254"/>
      <c r="K85" s="1254"/>
      <c r="L85" s="1254"/>
      <c r="M85" s="1254"/>
      <c r="N85" s="1254"/>
      <c r="O85" s="1254"/>
      <c r="P85" s="1254"/>
      <c r="Q85" s="1254"/>
      <c r="R85" s="1254"/>
      <c r="S85" s="1254"/>
      <c r="T85" s="1254"/>
      <c r="U85" s="1254"/>
      <c r="V85" s="1254"/>
      <c r="W85" s="1254"/>
      <c r="X85" s="1254"/>
      <c r="Y85" s="1254"/>
      <c r="Z85" s="1254"/>
      <c r="AA85" s="1254"/>
      <c r="AB85" s="1254"/>
      <c r="AC85" s="1254"/>
      <c r="AD85" s="1254"/>
      <c r="AE85" s="1254"/>
      <c r="AF85" s="1254"/>
      <c r="AG85" s="1254"/>
      <c r="AH85" s="1254"/>
      <c r="AI85" s="1255"/>
      <c r="AJ85" s="24"/>
      <c r="AK85" s="24"/>
      <c r="AL85" s="14"/>
    </row>
    <row r="86" spans="1:38" ht="18.75">
      <c r="A86" s="26"/>
      <c r="B86" s="27"/>
      <c r="C86" s="28"/>
      <c r="D86" s="27"/>
      <c r="E86" s="29"/>
      <c r="F86" s="30"/>
      <c r="G86" s="30"/>
      <c r="H86" s="30" t="s">
        <v>11</v>
      </c>
      <c r="I86" s="30"/>
      <c r="J86" s="30"/>
      <c r="K86" s="30"/>
      <c r="L86" s="30"/>
      <c r="M86" s="30"/>
      <c r="N86" s="30"/>
      <c r="O86" s="30" t="s">
        <v>10</v>
      </c>
      <c r="P86" s="30"/>
      <c r="Q86" s="170"/>
      <c r="R86" s="30"/>
      <c r="S86" s="30"/>
      <c r="T86" s="30"/>
      <c r="U86" s="30"/>
      <c r="V86" s="170" t="s">
        <v>11</v>
      </c>
      <c r="W86" s="30"/>
      <c r="X86" s="30"/>
      <c r="Y86" s="30"/>
      <c r="Z86" s="30"/>
      <c r="AA86" s="30"/>
      <c r="AB86" s="30"/>
      <c r="AC86" s="30" t="s">
        <v>10</v>
      </c>
      <c r="AD86" s="30"/>
      <c r="AE86" s="170"/>
      <c r="AF86" s="30"/>
      <c r="AG86" s="30"/>
      <c r="AH86" s="30"/>
      <c r="AI86" s="187"/>
      <c r="AJ86" s="188"/>
      <c r="AK86" s="188"/>
      <c r="AL86" s="14"/>
    </row>
    <row r="87" spans="1:38" s="6" customFormat="1" ht="71.25" customHeight="1">
      <c r="A87" s="31" t="s">
        <v>12</v>
      </c>
      <c r="B87" s="32" t="s">
        <v>13</v>
      </c>
      <c r="C87" s="33" t="s">
        <v>14</v>
      </c>
      <c r="D87" s="34" t="s">
        <v>15</v>
      </c>
      <c r="E87" s="35">
        <v>1</v>
      </c>
      <c r="F87" s="36">
        <v>2</v>
      </c>
      <c r="G87" s="36">
        <v>3</v>
      </c>
      <c r="H87" s="36">
        <v>4</v>
      </c>
      <c r="I87" s="139">
        <v>5</v>
      </c>
      <c r="J87" s="36">
        <v>6</v>
      </c>
      <c r="K87" s="36">
        <v>7</v>
      </c>
      <c r="L87" s="36">
        <v>8</v>
      </c>
      <c r="M87" s="36">
        <v>9</v>
      </c>
      <c r="N87" s="36">
        <v>10</v>
      </c>
      <c r="O87" s="36">
        <v>11</v>
      </c>
      <c r="P87" s="36">
        <v>12</v>
      </c>
      <c r="Q87" s="171">
        <v>13</v>
      </c>
      <c r="R87" s="36">
        <v>14</v>
      </c>
      <c r="S87" s="36">
        <v>15</v>
      </c>
      <c r="T87" s="36">
        <v>16</v>
      </c>
      <c r="U87" s="36">
        <v>17</v>
      </c>
      <c r="V87" s="139">
        <v>18</v>
      </c>
      <c r="W87" s="36">
        <v>19</v>
      </c>
      <c r="X87" s="171">
        <v>20</v>
      </c>
      <c r="Y87" s="36">
        <v>21</v>
      </c>
      <c r="Z87" s="36">
        <v>22</v>
      </c>
      <c r="AA87" s="36">
        <v>23</v>
      </c>
      <c r="AB87" s="36">
        <v>24</v>
      </c>
      <c r="AC87" s="36">
        <v>25</v>
      </c>
      <c r="AD87" s="36">
        <v>26</v>
      </c>
      <c r="AE87" s="171">
        <v>27</v>
      </c>
      <c r="AF87" s="36">
        <v>28</v>
      </c>
      <c r="AG87" s="36">
        <v>29</v>
      </c>
      <c r="AH87" s="36">
        <v>30</v>
      </c>
      <c r="AI87" s="190"/>
      <c r="AJ87" s="191" t="s">
        <v>16</v>
      </c>
      <c r="AK87" s="191" t="s">
        <v>17</v>
      </c>
      <c r="AL87" s="14"/>
    </row>
    <row r="88" spans="1:38" ht="20.25">
      <c r="A88" s="37">
        <v>1</v>
      </c>
      <c r="B88" s="537" t="s">
        <v>18</v>
      </c>
      <c r="C88" s="538" t="s">
        <v>90</v>
      </c>
      <c r="D88" s="108">
        <f t="shared" ref="D88:D102" si="15">AK49</f>
        <v>10</v>
      </c>
      <c r="E88" s="512"/>
      <c r="F88" s="512"/>
      <c r="G88" s="113"/>
      <c r="H88" s="113">
        <v>2</v>
      </c>
      <c r="I88" s="113"/>
      <c r="J88" s="114"/>
      <c r="K88" s="114"/>
      <c r="L88" s="512"/>
      <c r="M88" s="512"/>
      <c r="N88" s="113"/>
      <c r="O88" s="113">
        <v>2</v>
      </c>
      <c r="P88" s="113"/>
      <c r="Q88" s="114"/>
      <c r="R88" s="114">
        <v>2</v>
      </c>
      <c r="S88" s="512"/>
      <c r="T88" s="270"/>
      <c r="U88" s="113"/>
      <c r="V88" s="113">
        <v>2</v>
      </c>
      <c r="W88" s="113"/>
      <c r="X88" s="114"/>
      <c r="Y88" s="114"/>
      <c r="Z88" s="512"/>
      <c r="AA88" s="512"/>
      <c r="AB88" s="113"/>
      <c r="AC88" s="113">
        <v>2</v>
      </c>
      <c r="AD88" s="113"/>
      <c r="AE88" s="114"/>
      <c r="AF88" s="117"/>
      <c r="AG88" s="512"/>
      <c r="AH88" s="512"/>
      <c r="AI88" s="520"/>
      <c r="AJ88" s="220">
        <f>SUM(E88:AI88)</f>
        <v>10</v>
      </c>
      <c r="AK88" s="571">
        <f>D88-AJ88</f>
        <v>0</v>
      </c>
      <c r="AL88" s="14"/>
    </row>
    <row r="89" spans="1:38" ht="20.25">
      <c r="A89" s="44">
        <v>2</v>
      </c>
      <c r="B89" s="321" t="s">
        <v>21</v>
      </c>
      <c r="C89" s="539" t="s">
        <v>112</v>
      </c>
      <c r="D89" s="112">
        <f t="shared" si="15"/>
        <v>40</v>
      </c>
      <c r="E89" s="512"/>
      <c r="F89" s="512"/>
      <c r="G89" s="113"/>
      <c r="H89" s="113"/>
      <c r="I89" s="113"/>
      <c r="J89" s="114"/>
      <c r="K89" s="114">
        <v>2</v>
      </c>
      <c r="L89" s="512"/>
      <c r="M89" s="512"/>
      <c r="N89" s="113"/>
      <c r="O89" s="177">
        <v>2</v>
      </c>
      <c r="P89" s="113"/>
      <c r="Q89" s="114"/>
      <c r="R89" s="114">
        <v>2</v>
      </c>
      <c r="S89" s="512"/>
      <c r="T89" s="270"/>
      <c r="U89" s="113"/>
      <c r="V89" s="113"/>
      <c r="W89" s="113"/>
      <c r="X89" s="114"/>
      <c r="Y89" s="114">
        <v>2</v>
      </c>
      <c r="Z89" s="512"/>
      <c r="AA89" s="512"/>
      <c r="AB89" s="113"/>
      <c r="AC89" s="113"/>
      <c r="AD89" s="113"/>
      <c r="AE89" s="114"/>
      <c r="AF89" s="114">
        <v>2</v>
      </c>
      <c r="AG89" s="512"/>
      <c r="AH89" s="512"/>
      <c r="AI89" s="520"/>
      <c r="AJ89" s="220">
        <f t="shared" ref="AJ89:AJ102" si="16">SUM(E89:AI89)</f>
        <v>10</v>
      </c>
      <c r="AK89" s="571">
        <f t="shared" ref="AK89:AK102" si="17">D89-AJ89</f>
        <v>30</v>
      </c>
      <c r="AL89" s="14"/>
    </row>
    <row r="90" spans="1:38" ht="20.25" customHeight="1">
      <c r="A90" s="44">
        <v>3</v>
      </c>
      <c r="B90" s="321" t="s">
        <v>22</v>
      </c>
      <c r="C90" s="361" t="s">
        <v>103</v>
      </c>
      <c r="D90" s="112">
        <f t="shared" si="15"/>
        <v>36</v>
      </c>
      <c r="E90" s="118"/>
      <c r="F90" s="512"/>
      <c r="G90" s="113"/>
      <c r="H90" s="113"/>
      <c r="I90" s="113">
        <v>2</v>
      </c>
      <c r="J90" s="114"/>
      <c r="K90" s="114"/>
      <c r="L90" s="512"/>
      <c r="M90" s="512"/>
      <c r="N90" s="113">
        <v>2</v>
      </c>
      <c r="O90" s="113"/>
      <c r="P90" s="113">
        <v>2</v>
      </c>
      <c r="Q90" s="50"/>
      <c r="R90" s="116">
        <v>2</v>
      </c>
      <c r="S90" s="115"/>
      <c r="T90" s="270"/>
      <c r="U90" s="113"/>
      <c r="V90" s="113"/>
      <c r="W90" s="113">
        <v>2</v>
      </c>
      <c r="X90" s="114"/>
      <c r="Y90" s="114"/>
      <c r="Z90" s="512"/>
      <c r="AA90" s="512"/>
      <c r="AB90" s="113">
        <v>2</v>
      </c>
      <c r="AC90" s="113"/>
      <c r="AD90" s="113">
        <v>2</v>
      </c>
      <c r="AE90" s="116"/>
      <c r="AF90" s="116">
        <v>2</v>
      </c>
      <c r="AG90" s="115"/>
      <c r="AH90" s="512"/>
      <c r="AI90" s="520"/>
      <c r="AJ90" s="220">
        <f t="shared" si="16"/>
        <v>16</v>
      </c>
      <c r="AK90" s="571">
        <f t="shared" si="17"/>
        <v>20</v>
      </c>
      <c r="AL90" s="14"/>
    </row>
    <row r="91" spans="1:38" ht="20.25" customHeight="1">
      <c r="A91" s="44">
        <v>4</v>
      </c>
      <c r="B91" s="321" t="s">
        <v>24</v>
      </c>
      <c r="C91" s="540" t="s">
        <v>48</v>
      </c>
      <c r="D91" s="112">
        <f t="shared" si="15"/>
        <v>16</v>
      </c>
      <c r="E91" s="115"/>
      <c r="F91" s="512"/>
      <c r="G91" s="113"/>
      <c r="H91" s="113">
        <v>2</v>
      </c>
      <c r="I91" s="113"/>
      <c r="J91" s="114"/>
      <c r="K91" s="114"/>
      <c r="L91" s="512"/>
      <c r="M91" s="512"/>
      <c r="N91" s="113"/>
      <c r="O91" s="173"/>
      <c r="P91" s="113"/>
      <c r="Q91" s="114">
        <v>2</v>
      </c>
      <c r="R91" s="114"/>
      <c r="S91" s="115"/>
      <c r="T91" s="270"/>
      <c r="U91" s="113"/>
      <c r="V91" s="113">
        <v>2</v>
      </c>
      <c r="W91" s="113"/>
      <c r="X91" s="114"/>
      <c r="Y91" s="114"/>
      <c r="Z91" s="512"/>
      <c r="AA91" s="512"/>
      <c r="AB91" s="113"/>
      <c r="AC91" s="113">
        <v>2</v>
      </c>
      <c r="AD91" s="113"/>
      <c r="AE91" s="114"/>
      <c r="AF91" s="114"/>
      <c r="AG91" s="115"/>
      <c r="AH91" s="512"/>
      <c r="AI91" s="520"/>
      <c r="AJ91" s="220">
        <f t="shared" si="16"/>
        <v>8</v>
      </c>
      <c r="AK91" s="571">
        <f t="shared" si="17"/>
        <v>8</v>
      </c>
      <c r="AL91" s="14"/>
    </row>
    <row r="92" spans="1:38" ht="20.25" customHeight="1">
      <c r="A92" s="44">
        <v>5</v>
      </c>
      <c r="B92" s="542" t="s">
        <v>26</v>
      </c>
      <c r="C92" s="361" t="s">
        <v>181</v>
      </c>
      <c r="D92" s="112">
        <f t="shared" si="15"/>
        <v>24</v>
      </c>
      <c r="E92" s="115"/>
      <c r="F92" s="512"/>
      <c r="G92" s="113"/>
      <c r="H92" s="113"/>
      <c r="I92" s="113">
        <v>2</v>
      </c>
      <c r="J92" s="114">
        <v>2</v>
      </c>
      <c r="K92" s="114"/>
      <c r="L92" s="512"/>
      <c r="M92" s="512"/>
      <c r="N92" s="113"/>
      <c r="O92" s="113"/>
      <c r="P92" s="113">
        <v>2</v>
      </c>
      <c r="Q92" s="114">
        <v>2</v>
      </c>
      <c r="R92" s="114"/>
      <c r="S92" s="115"/>
      <c r="T92" s="270"/>
      <c r="U92" s="113"/>
      <c r="V92" s="113"/>
      <c r="W92" s="113">
        <v>2</v>
      </c>
      <c r="X92" s="114">
        <v>2</v>
      </c>
      <c r="Y92" s="114"/>
      <c r="Z92" s="512"/>
      <c r="AA92" s="512"/>
      <c r="AB92" s="113"/>
      <c r="AC92" s="113"/>
      <c r="AD92" s="113">
        <v>2</v>
      </c>
      <c r="AE92" s="114">
        <v>2</v>
      </c>
      <c r="AF92" s="114"/>
      <c r="AG92" s="118"/>
      <c r="AH92" s="512"/>
      <c r="AI92" s="520"/>
      <c r="AJ92" s="220">
        <f t="shared" si="16"/>
        <v>16</v>
      </c>
      <c r="AK92" s="571">
        <f t="shared" si="17"/>
        <v>8</v>
      </c>
      <c r="AL92" s="14"/>
    </row>
    <row r="93" spans="1:38" ht="20.25" customHeight="1">
      <c r="A93" s="44">
        <v>6</v>
      </c>
      <c r="B93" s="321" t="s">
        <v>28</v>
      </c>
      <c r="C93" s="361" t="s">
        <v>78</v>
      </c>
      <c r="D93" s="112">
        <f t="shared" si="15"/>
        <v>42</v>
      </c>
      <c r="E93" s="115"/>
      <c r="F93" s="512"/>
      <c r="G93" s="113"/>
      <c r="H93" s="113"/>
      <c r="I93" s="113"/>
      <c r="J93" s="114">
        <v>2</v>
      </c>
      <c r="K93" s="114"/>
      <c r="L93" s="512"/>
      <c r="M93" s="512"/>
      <c r="N93" s="113"/>
      <c r="O93" s="113"/>
      <c r="P93" s="113"/>
      <c r="Q93" s="114">
        <v>2</v>
      </c>
      <c r="R93" s="114"/>
      <c r="S93" s="115"/>
      <c r="T93" s="270"/>
      <c r="U93" s="113"/>
      <c r="V93" s="113"/>
      <c r="W93" s="113"/>
      <c r="X93" s="117"/>
      <c r="Y93" s="114"/>
      <c r="Z93" s="512"/>
      <c r="AA93" s="512"/>
      <c r="AB93" s="113"/>
      <c r="AC93" s="177"/>
      <c r="AD93" s="113"/>
      <c r="AE93" s="114">
        <v>2</v>
      </c>
      <c r="AF93" s="116">
        <v>2</v>
      </c>
      <c r="AG93" s="115"/>
      <c r="AH93" s="512"/>
      <c r="AI93" s="520"/>
      <c r="AJ93" s="220">
        <f t="shared" si="16"/>
        <v>8</v>
      </c>
      <c r="AK93" s="571">
        <f t="shared" si="17"/>
        <v>34</v>
      </c>
      <c r="AL93" s="14"/>
    </row>
    <row r="94" spans="1:38" ht="20.25" customHeight="1">
      <c r="A94" s="44">
        <v>7</v>
      </c>
      <c r="B94" s="321" t="s">
        <v>30</v>
      </c>
      <c r="C94" s="361" t="s">
        <v>31</v>
      </c>
      <c r="D94" s="112">
        <f t="shared" si="15"/>
        <v>12</v>
      </c>
      <c r="E94" s="115"/>
      <c r="F94" s="512"/>
      <c r="G94" s="113"/>
      <c r="H94" s="113"/>
      <c r="I94" s="113">
        <v>2</v>
      </c>
      <c r="J94" s="114"/>
      <c r="K94" s="114"/>
      <c r="L94" s="512"/>
      <c r="M94" s="512"/>
      <c r="N94" s="113"/>
      <c r="O94" s="113"/>
      <c r="P94" s="113">
        <v>2</v>
      </c>
      <c r="Q94" s="114"/>
      <c r="R94" s="114"/>
      <c r="S94" s="115"/>
      <c r="T94" s="270"/>
      <c r="U94" s="113"/>
      <c r="V94" s="113"/>
      <c r="W94" s="113">
        <v>2</v>
      </c>
      <c r="X94" s="114"/>
      <c r="Y94" s="114"/>
      <c r="Z94" s="512"/>
      <c r="AA94" s="512"/>
      <c r="AB94" s="113"/>
      <c r="AC94" s="113"/>
      <c r="AD94" s="113">
        <v>2</v>
      </c>
      <c r="AE94" s="114"/>
      <c r="AF94" s="114"/>
      <c r="AG94" s="115"/>
      <c r="AH94" s="512"/>
      <c r="AI94" s="520"/>
      <c r="AJ94" s="220">
        <f t="shared" si="16"/>
        <v>8</v>
      </c>
      <c r="AK94" s="571">
        <f t="shared" si="17"/>
        <v>4</v>
      </c>
      <c r="AL94" s="14"/>
    </row>
    <row r="95" spans="1:38" ht="20.25" customHeight="1">
      <c r="A95" s="44">
        <v>8</v>
      </c>
      <c r="B95" s="321" t="s">
        <v>32</v>
      </c>
      <c r="C95" s="361" t="s">
        <v>98</v>
      </c>
      <c r="D95" s="112">
        <f t="shared" si="15"/>
        <v>30</v>
      </c>
      <c r="E95" s="115"/>
      <c r="F95" s="512"/>
      <c r="G95" s="113"/>
      <c r="H95" s="173"/>
      <c r="I95" s="113"/>
      <c r="J95" s="117"/>
      <c r="K95" s="114"/>
      <c r="L95" s="167"/>
      <c r="M95" s="512"/>
      <c r="N95" s="113"/>
      <c r="O95" s="173"/>
      <c r="P95" s="113"/>
      <c r="Q95" s="114"/>
      <c r="R95" s="114"/>
      <c r="S95" s="115"/>
      <c r="T95" s="270"/>
      <c r="U95" s="113"/>
      <c r="V95" s="113">
        <v>2</v>
      </c>
      <c r="W95" s="113"/>
      <c r="X95" s="114">
        <v>2</v>
      </c>
      <c r="Y95" s="114"/>
      <c r="Z95" s="167"/>
      <c r="AA95" s="512"/>
      <c r="AB95" s="113"/>
      <c r="AC95" s="113">
        <v>2</v>
      </c>
      <c r="AD95" s="113"/>
      <c r="AE95" s="114"/>
      <c r="AF95" s="114"/>
      <c r="AG95" s="115"/>
      <c r="AH95" s="512"/>
      <c r="AI95" s="520"/>
      <c r="AJ95" s="220">
        <f t="shared" si="16"/>
        <v>6</v>
      </c>
      <c r="AK95" s="571">
        <f t="shared" si="17"/>
        <v>24</v>
      </c>
      <c r="AL95" s="14"/>
    </row>
    <row r="96" spans="1:38" ht="20.25" customHeight="1">
      <c r="A96" s="44">
        <v>9</v>
      </c>
      <c r="B96" s="321" t="s">
        <v>34</v>
      </c>
      <c r="C96" s="46" t="s">
        <v>35</v>
      </c>
      <c r="D96" s="112">
        <f t="shared" si="15"/>
        <v>18</v>
      </c>
      <c r="E96" s="115"/>
      <c r="F96" s="512"/>
      <c r="G96" s="113">
        <v>2</v>
      </c>
      <c r="H96" s="113"/>
      <c r="I96" s="113"/>
      <c r="J96" s="114"/>
      <c r="K96" s="114"/>
      <c r="L96" s="512"/>
      <c r="M96" s="512"/>
      <c r="N96" s="173"/>
      <c r="O96" s="113"/>
      <c r="P96" s="113"/>
      <c r="Q96" s="114"/>
      <c r="R96" s="114"/>
      <c r="S96" s="115"/>
      <c r="T96" s="270"/>
      <c r="U96" s="113">
        <v>2</v>
      </c>
      <c r="V96" s="113"/>
      <c r="W96" s="113"/>
      <c r="X96" s="114"/>
      <c r="Y96" s="114"/>
      <c r="Z96" s="512"/>
      <c r="AA96" s="512"/>
      <c r="AB96" s="113">
        <v>2</v>
      </c>
      <c r="AC96" s="113"/>
      <c r="AD96" s="113"/>
      <c r="AE96" s="114"/>
      <c r="AF96" s="114"/>
      <c r="AG96" s="115"/>
      <c r="AH96" s="512"/>
      <c r="AI96" s="520"/>
      <c r="AJ96" s="220">
        <f t="shared" si="16"/>
        <v>6</v>
      </c>
      <c r="AK96" s="571">
        <f t="shared" si="17"/>
        <v>12</v>
      </c>
      <c r="AL96" s="14"/>
    </row>
    <row r="97" spans="1:1024" ht="20.25" customHeight="1">
      <c r="A97" s="44">
        <v>10</v>
      </c>
      <c r="B97" s="321" t="s">
        <v>36</v>
      </c>
      <c r="C97" s="361" t="s">
        <v>144</v>
      </c>
      <c r="D97" s="112">
        <f t="shared" si="15"/>
        <v>44</v>
      </c>
      <c r="E97" s="118"/>
      <c r="F97" s="512"/>
      <c r="G97" s="113"/>
      <c r="H97" s="113">
        <v>2</v>
      </c>
      <c r="I97" s="177"/>
      <c r="J97" s="114">
        <v>2</v>
      </c>
      <c r="K97" s="114"/>
      <c r="L97" s="512"/>
      <c r="M97" s="512"/>
      <c r="N97" s="177">
        <v>2</v>
      </c>
      <c r="O97" s="113">
        <v>2</v>
      </c>
      <c r="P97" s="113"/>
      <c r="Q97" s="116">
        <v>2</v>
      </c>
      <c r="R97" s="114"/>
      <c r="S97" s="118"/>
      <c r="T97" s="270"/>
      <c r="U97" s="113"/>
      <c r="V97" s="113">
        <v>2</v>
      </c>
      <c r="W97" s="177"/>
      <c r="X97" s="116">
        <v>2</v>
      </c>
      <c r="Y97" s="116"/>
      <c r="Z97" s="512"/>
      <c r="AA97" s="512"/>
      <c r="AB97" s="113"/>
      <c r="AC97" s="113">
        <v>2</v>
      </c>
      <c r="AD97" s="113"/>
      <c r="AE97" s="116">
        <v>2</v>
      </c>
      <c r="AF97" s="114"/>
      <c r="AG97" s="118"/>
      <c r="AH97" s="512"/>
      <c r="AI97" s="520"/>
      <c r="AJ97" s="220">
        <f t="shared" si="16"/>
        <v>18</v>
      </c>
      <c r="AK97" s="571">
        <f>D97-AJ97-AJ114</f>
        <v>26</v>
      </c>
      <c r="AL97" s="14"/>
    </row>
    <row r="98" spans="1:1024" ht="20.25" customHeight="1">
      <c r="A98" s="44">
        <v>11</v>
      </c>
      <c r="B98" s="321" t="s">
        <v>38</v>
      </c>
      <c r="C98" s="361" t="s">
        <v>39</v>
      </c>
      <c r="D98" s="112">
        <f t="shared" si="15"/>
        <v>14</v>
      </c>
      <c r="E98" s="115"/>
      <c r="F98" s="512"/>
      <c r="G98" s="113"/>
      <c r="H98" s="113">
        <v>2</v>
      </c>
      <c r="I98" s="113">
        <v>2</v>
      </c>
      <c r="J98" s="114"/>
      <c r="K98" s="114">
        <v>2</v>
      </c>
      <c r="L98" s="512"/>
      <c r="M98" s="512"/>
      <c r="N98" s="113"/>
      <c r="O98" s="113"/>
      <c r="P98" s="113">
        <v>2</v>
      </c>
      <c r="Q98" s="114"/>
      <c r="R98" s="114"/>
      <c r="S98" s="115"/>
      <c r="T98" s="270"/>
      <c r="U98" s="113"/>
      <c r="V98" s="113"/>
      <c r="W98" s="113">
        <v>2</v>
      </c>
      <c r="X98" s="114"/>
      <c r="Y98" s="114">
        <v>2</v>
      </c>
      <c r="Z98" s="512"/>
      <c r="AA98" s="512"/>
      <c r="AB98" s="113"/>
      <c r="AC98" s="113"/>
      <c r="AD98" s="113">
        <v>2</v>
      </c>
      <c r="AE98" s="114"/>
      <c r="AF98" s="114"/>
      <c r="AG98" s="115"/>
      <c r="AH98" s="512"/>
      <c r="AI98" s="520"/>
      <c r="AJ98" s="220">
        <f t="shared" si="16"/>
        <v>14</v>
      </c>
      <c r="AK98" s="571">
        <f t="shared" si="17"/>
        <v>0</v>
      </c>
      <c r="AL98" s="14"/>
    </row>
    <row r="99" spans="1:1024" ht="20.25" customHeight="1">
      <c r="A99" s="44">
        <v>12</v>
      </c>
      <c r="B99" s="314" t="s">
        <v>40</v>
      </c>
      <c r="C99" s="539" t="s">
        <v>111</v>
      </c>
      <c r="D99" s="112">
        <f t="shared" si="15"/>
        <v>28</v>
      </c>
      <c r="E99" s="115"/>
      <c r="F99" s="512"/>
      <c r="G99" s="113">
        <v>2</v>
      </c>
      <c r="H99" s="113"/>
      <c r="I99" s="113"/>
      <c r="J99" s="114"/>
      <c r="K99" s="114"/>
      <c r="L99" s="512"/>
      <c r="M99" s="512"/>
      <c r="N99" s="113">
        <v>2</v>
      </c>
      <c r="O99" s="177">
        <v>2</v>
      </c>
      <c r="P99" s="113"/>
      <c r="Q99" s="114"/>
      <c r="R99" s="114"/>
      <c r="S99" s="115"/>
      <c r="T99" s="270"/>
      <c r="U99" s="113">
        <v>2</v>
      </c>
      <c r="V99" s="113"/>
      <c r="W99" s="113"/>
      <c r="X99" s="114"/>
      <c r="Y99" s="114"/>
      <c r="Z99" s="512"/>
      <c r="AA99" s="167"/>
      <c r="AB99" s="113">
        <v>2</v>
      </c>
      <c r="AC99" s="113"/>
      <c r="AD99" s="113"/>
      <c r="AE99" s="114"/>
      <c r="AF99" s="114"/>
      <c r="AG99" s="115"/>
      <c r="AH99" s="512"/>
      <c r="AI99" s="520"/>
      <c r="AJ99" s="220">
        <f t="shared" si="16"/>
        <v>10</v>
      </c>
      <c r="AK99" s="571">
        <f t="shared" si="17"/>
        <v>18</v>
      </c>
      <c r="AL99" s="14"/>
    </row>
    <row r="100" spans="1:1024" ht="20.25" customHeight="1">
      <c r="A100" s="44">
        <v>13</v>
      </c>
      <c r="B100" s="321" t="s">
        <v>42</v>
      </c>
      <c r="C100" s="361" t="s">
        <v>109</v>
      </c>
      <c r="D100" s="112">
        <f t="shared" si="15"/>
        <v>12</v>
      </c>
      <c r="E100" s="115"/>
      <c r="F100" s="512"/>
      <c r="G100" s="113"/>
      <c r="H100" s="113"/>
      <c r="I100" s="113"/>
      <c r="J100" s="114"/>
      <c r="K100" s="114">
        <v>2</v>
      </c>
      <c r="L100" s="512"/>
      <c r="M100" s="512"/>
      <c r="N100" s="113"/>
      <c r="O100" s="113"/>
      <c r="P100" s="113"/>
      <c r="Q100" s="114"/>
      <c r="R100" s="117"/>
      <c r="S100" s="115"/>
      <c r="T100" s="270"/>
      <c r="U100" s="113"/>
      <c r="V100" s="113"/>
      <c r="W100" s="113"/>
      <c r="X100" s="114"/>
      <c r="Y100" s="114">
        <v>2</v>
      </c>
      <c r="Z100" s="512"/>
      <c r="AA100" s="512"/>
      <c r="AB100" s="113"/>
      <c r="AC100" s="113"/>
      <c r="AD100" s="113"/>
      <c r="AE100" s="114"/>
      <c r="AF100" s="114">
        <v>2</v>
      </c>
      <c r="AG100" s="115"/>
      <c r="AH100" s="512"/>
      <c r="AI100" s="520"/>
      <c r="AJ100" s="220">
        <f t="shared" si="16"/>
        <v>6</v>
      </c>
      <c r="AK100" s="571">
        <f t="shared" si="17"/>
        <v>6</v>
      </c>
      <c r="AL100" s="14"/>
    </row>
    <row r="101" spans="1:1024" ht="20.25">
      <c r="A101" s="44">
        <v>14</v>
      </c>
      <c r="B101" s="321" t="s">
        <v>44</v>
      </c>
      <c r="C101" s="546" t="s">
        <v>128</v>
      </c>
      <c r="D101" s="112">
        <f t="shared" si="15"/>
        <v>12</v>
      </c>
      <c r="E101" s="115"/>
      <c r="F101" s="512"/>
      <c r="G101" s="113">
        <v>2</v>
      </c>
      <c r="H101" s="113"/>
      <c r="I101" s="113"/>
      <c r="J101" s="114"/>
      <c r="K101" s="114"/>
      <c r="L101" s="512"/>
      <c r="M101" s="512"/>
      <c r="N101" s="113"/>
      <c r="O101" s="177"/>
      <c r="P101" s="113"/>
      <c r="Q101" s="114"/>
      <c r="R101" s="114"/>
      <c r="S101" s="115"/>
      <c r="T101" s="270"/>
      <c r="U101" s="113">
        <v>2</v>
      </c>
      <c r="V101" s="113"/>
      <c r="W101" s="113"/>
      <c r="X101" s="114"/>
      <c r="Y101" s="114"/>
      <c r="Z101" s="512"/>
      <c r="AA101" s="512"/>
      <c r="AB101" s="113"/>
      <c r="AC101" s="177"/>
      <c r="AD101" s="113"/>
      <c r="AE101" s="114"/>
      <c r="AF101" s="114"/>
      <c r="AG101" s="115"/>
      <c r="AH101" s="512"/>
      <c r="AI101" s="520"/>
      <c r="AJ101" s="220">
        <f t="shared" si="16"/>
        <v>4</v>
      </c>
      <c r="AK101" s="571">
        <f t="shared" si="17"/>
        <v>8</v>
      </c>
      <c r="AL101" s="14"/>
    </row>
    <row r="102" spans="1:1024" ht="20.25" customHeight="1">
      <c r="A102" s="58">
        <v>15</v>
      </c>
      <c r="B102" s="547" t="s">
        <v>45</v>
      </c>
      <c r="C102" s="361" t="s">
        <v>31</v>
      </c>
      <c r="D102" s="119">
        <f t="shared" si="15"/>
        <v>48</v>
      </c>
      <c r="E102" s="122"/>
      <c r="F102" s="162"/>
      <c r="G102" s="120">
        <v>2</v>
      </c>
      <c r="H102" s="120"/>
      <c r="I102" s="120"/>
      <c r="J102" s="121"/>
      <c r="K102" s="121"/>
      <c r="L102" s="162"/>
      <c r="M102" s="162"/>
      <c r="N102" s="120">
        <v>2</v>
      </c>
      <c r="O102" s="120"/>
      <c r="P102" s="120"/>
      <c r="Q102" s="121"/>
      <c r="R102" s="121"/>
      <c r="S102" s="122"/>
      <c r="T102" s="271"/>
      <c r="U102" s="120">
        <v>2</v>
      </c>
      <c r="V102" s="120"/>
      <c r="W102" s="120"/>
      <c r="X102" s="378">
        <v>2</v>
      </c>
      <c r="Y102" s="378">
        <v>2</v>
      </c>
      <c r="Z102" s="162"/>
      <c r="AA102" s="162"/>
      <c r="AB102" s="120">
        <v>2</v>
      </c>
      <c r="AC102" s="120"/>
      <c r="AD102" s="120"/>
      <c r="AE102" s="378">
        <v>2</v>
      </c>
      <c r="AF102" s="121"/>
      <c r="AG102" s="122"/>
      <c r="AH102" s="162"/>
      <c r="AI102" s="292"/>
      <c r="AJ102" s="344">
        <f t="shared" si="16"/>
        <v>14</v>
      </c>
      <c r="AK102" s="571">
        <f t="shared" si="17"/>
        <v>34</v>
      </c>
      <c r="AL102" s="14"/>
    </row>
    <row r="103" spans="1:1024" s="7" customFormat="1" ht="20.25" customHeight="1">
      <c r="A103" s="63"/>
      <c r="B103" s="64"/>
      <c r="C103" s="65"/>
      <c r="D103" s="570">
        <f>SUM(D88:D102)</f>
        <v>386</v>
      </c>
      <c r="E103" s="126">
        <f>SUM(E88:E102)</f>
        <v>0</v>
      </c>
      <c r="F103" s="126">
        <f t="shared" ref="F103:AH103" si="18">SUM(F88:F102)</f>
        <v>0</v>
      </c>
      <c r="G103" s="126">
        <f t="shared" si="18"/>
        <v>8</v>
      </c>
      <c r="H103" s="126">
        <f t="shared" si="18"/>
        <v>8</v>
      </c>
      <c r="I103" s="126">
        <f t="shared" si="18"/>
        <v>8</v>
      </c>
      <c r="J103" s="126">
        <f t="shared" si="18"/>
        <v>6</v>
      </c>
      <c r="K103" s="126">
        <f t="shared" si="18"/>
        <v>6</v>
      </c>
      <c r="L103" s="126">
        <f t="shared" si="18"/>
        <v>0</v>
      </c>
      <c r="M103" s="126">
        <f t="shared" si="18"/>
        <v>0</v>
      </c>
      <c r="N103" s="126">
        <f t="shared" si="18"/>
        <v>8</v>
      </c>
      <c r="O103" s="126">
        <f t="shared" si="18"/>
        <v>8</v>
      </c>
      <c r="P103" s="126">
        <f t="shared" si="18"/>
        <v>8</v>
      </c>
      <c r="Q103" s="126">
        <f t="shared" si="18"/>
        <v>8</v>
      </c>
      <c r="R103" s="126">
        <f t="shared" si="18"/>
        <v>6</v>
      </c>
      <c r="S103" s="126">
        <f t="shared" si="18"/>
        <v>0</v>
      </c>
      <c r="T103" s="126">
        <f t="shared" si="18"/>
        <v>0</v>
      </c>
      <c r="U103" s="126">
        <f t="shared" si="18"/>
        <v>8</v>
      </c>
      <c r="V103" s="126">
        <f t="shared" si="18"/>
        <v>8</v>
      </c>
      <c r="W103" s="126">
        <f t="shared" si="18"/>
        <v>8</v>
      </c>
      <c r="X103" s="126">
        <f t="shared" si="18"/>
        <v>8</v>
      </c>
      <c r="Y103" s="126">
        <f t="shared" si="18"/>
        <v>8</v>
      </c>
      <c r="Z103" s="126">
        <f t="shared" si="18"/>
        <v>0</v>
      </c>
      <c r="AA103" s="126">
        <f t="shared" si="18"/>
        <v>0</v>
      </c>
      <c r="AB103" s="126">
        <f t="shared" si="18"/>
        <v>8</v>
      </c>
      <c r="AC103" s="126">
        <f t="shared" si="18"/>
        <v>8</v>
      </c>
      <c r="AD103" s="126">
        <f t="shared" si="18"/>
        <v>8</v>
      </c>
      <c r="AE103" s="126">
        <f t="shared" si="18"/>
        <v>8</v>
      </c>
      <c r="AF103" s="126">
        <f t="shared" si="18"/>
        <v>8</v>
      </c>
      <c r="AG103" s="126">
        <f t="shared" si="18"/>
        <v>0</v>
      </c>
      <c r="AH103" s="126">
        <f t="shared" si="18"/>
        <v>0</v>
      </c>
      <c r="AI103" s="125"/>
      <c r="AJ103" s="125">
        <f t="shared" ref="AJ103:AK103" si="19">SUM(AJ88:AJ102)</f>
        <v>154</v>
      </c>
      <c r="AK103" s="125">
        <f t="shared" si="19"/>
        <v>232</v>
      </c>
      <c r="AL103" s="201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2"/>
      <c r="BH103" s="202"/>
      <c r="BI103" s="202"/>
      <c r="BJ103" s="202"/>
      <c r="BK103" s="202"/>
      <c r="BL103" s="202"/>
      <c r="BM103" s="202"/>
      <c r="BN103" s="202"/>
      <c r="BO103" s="202"/>
      <c r="BP103" s="202"/>
      <c r="BQ103" s="202"/>
      <c r="BR103" s="202"/>
      <c r="BS103" s="202"/>
      <c r="BT103" s="202"/>
      <c r="BU103" s="202"/>
      <c r="BV103" s="202"/>
      <c r="BW103" s="202"/>
      <c r="BX103" s="202"/>
      <c r="BY103" s="202"/>
      <c r="BZ103" s="202"/>
      <c r="CA103" s="202"/>
      <c r="CB103" s="202"/>
      <c r="CC103" s="202"/>
      <c r="CD103" s="202"/>
      <c r="CE103" s="202"/>
      <c r="CF103" s="202"/>
      <c r="CG103" s="202"/>
      <c r="CH103" s="202"/>
      <c r="CI103" s="202"/>
      <c r="CJ103" s="202"/>
      <c r="CK103" s="202"/>
      <c r="CL103" s="202"/>
      <c r="CM103" s="202"/>
      <c r="CN103" s="202"/>
      <c r="CO103" s="202"/>
      <c r="CP103" s="202"/>
      <c r="CQ103" s="202"/>
      <c r="CR103" s="202"/>
      <c r="CS103" s="202"/>
      <c r="CT103" s="202"/>
      <c r="CU103" s="202"/>
      <c r="CV103" s="202"/>
      <c r="CW103" s="202"/>
      <c r="CX103" s="202"/>
      <c r="CY103" s="202"/>
      <c r="CZ103" s="202"/>
      <c r="DA103" s="202"/>
      <c r="DB103" s="202"/>
      <c r="DC103" s="202"/>
      <c r="DD103" s="202"/>
      <c r="DE103" s="202"/>
      <c r="DF103" s="202"/>
      <c r="DG103" s="202"/>
      <c r="DH103" s="202"/>
      <c r="DI103" s="202"/>
      <c r="DJ103" s="202"/>
      <c r="DK103" s="202"/>
      <c r="DL103" s="202"/>
      <c r="DM103" s="202"/>
      <c r="DN103" s="202"/>
      <c r="DO103" s="202"/>
      <c r="DP103" s="202"/>
      <c r="DQ103" s="202"/>
      <c r="DR103" s="202"/>
      <c r="DS103" s="202"/>
      <c r="DT103" s="202"/>
      <c r="DU103" s="202"/>
      <c r="DV103" s="202"/>
      <c r="DW103" s="202"/>
      <c r="DX103" s="202"/>
      <c r="DY103" s="202"/>
      <c r="DZ103" s="202"/>
      <c r="EA103" s="202"/>
      <c r="EB103" s="202"/>
      <c r="EC103" s="202"/>
      <c r="ED103" s="202"/>
      <c r="EE103" s="202"/>
      <c r="EF103" s="202"/>
      <c r="EG103" s="202"/>
      <c r="EH103" s="202"/>
      <c r="EI103" s="202"/>
      <c r="EJ103" s="202"/>
      <c r="EK103" s="202"/>
      <c r="EL103" s="202"/>
      <c r="EM103" s="202"/>
      <c r="EN103" s="202"/>
      <c r="EO103" s="202"/>
      <c r="EP103" s="202"/>
      <c r="EQ103" s="202"/>
      <c r="ER103" s="202"/>
      <c r="ES103" s="202"/>
      <c r="ET103" s="202"/>
      <c r="EU103" s="202"/>
      <c r="EV103" s="202"/>
      <c r="EW103" s="202"/>
      <c r="EX103" s="202"/>
      <c r="EY103" s="202"/>
      <c r="EZ103" s="202"/>
      <c r="FA103" s="202"/>
      <c r="FB103" s="202"/>
      <c r="FC103" s="202"/>
      <c r="FD103" s="202"/>
      <c r="FE103" s="202"/>
      <c r="FF103" s="202"/>
      <c r="FG103" s="202"/>
      <c r="FH103" s="202"/>
      <c r="FI103" s="202"/>
      <c r="FJ103" s="202"/>
      <c r="FK103" s="202"/>
      <c r="FL103" s="202"/>
      <c r="FM103" s="202"/>
      <c r="FN103" s="202"/>
      <c r="FO103" s="202"/>
      <c r="FP103" s="202"/>
      <c r="FQ103" s="202"/>
      <c r="FR103" s="202"/>
      <c r="FS103" s="202"/>
      <c r="FT103" s="202"/>
      <c r="FU103" s="202"/>
      <c r="FV103" s="202"/>
      <c r="FW103" s="202"/>
      <c r="FX103" s="202"/>
      <c r="FY103" s="202"/>
      <c r="FZ103" s="202"/>
      <c r="GA103" s="202"/>
      <c r="GB103" s="202"/>
      <c r="GC103" s="202"/>
      <c r="GD103" s="202"/>
      <c r="GE103" s="202"/>
      <c r="GF103" s="202"/>
      <c r="GG103" s="202"/>
      <c r="GH103" s="202"/>
      <c r="GI103" s="202"/>
      <c r="GJ103" s="202"/>
      <c r="GK103" s="202"/>
      <c r="GL103" s="202"/>
      <c r="GM103" s="202"/>
      <c r="GN103" s="202"/>
      <c r="GO103" s="202"/>
      <c r="GP103" s="202"/>
      <c r="GQ103" s="202"/>
      <c r="GR103" s="202"/>
      <c r="GS103" s="202"/>
      <c r="GT103" s="202"/>
      <c r="GU103" s="202"/>
      <c r="GV103" s="202"/>
      <c r="GW103" s="202"/>
      <c r="GX103" s="202"/>
      <c r="GY103" s="202"/>
      <c r="GZ103" s="202"/>
      <c r="HA103" s="202"/>
      <c r="HB103" s="202"/>
      <c r="HC103" s="202"/>
      <c r="HD103" s="202"/>
      <c r="HE103" s="202"/>
      <c r="HF103" s="202"/>
      <c r="HG103" s="202"/>
      <c r="HH103" s="202"/>
      <c r="HI103" s="202"/>
      <c r="HJ103" s="202"/>
      <c r="HK103" s="202"/>
      <c r="HL103" s="202"/>
      <c r="HM103" s="202"/>
      <c r="HN103" s="202"/>
      <c r="HO103" s="202"/>
      <c r="HP103" s="202"/>
      <c r="HQ103" s="202"/>
      <c r="HR103" s="202"/>
      <c r="HS103" s="202"/>
      <c r="HT103" s="202"/>
      <c r="HU103" s="202"/>
      <c r="HV103" s="202"/>
      <c r="HW103" s="202"/>
      <c r="HX103" s="202"/>
      <c r="HY103" s="202"/>
      <c r="HZ103" s="202"/>
      <c r="IA103" s="202"/>
      <c r="IB103" s="202"/>
      <c r="IC103" s="202"/>
      <c r="ID103" s="202"/>
      <c r="IE103" s="202"/>
      <c r="IF103" s="202"/>
      <c r="IG103" s="202"/>
      <c r="IH103" s="202"/>
      <c r="II103" s="202"/>
      <c r="IJ103" s="202"/>
      <c r="IK103" s="202"/>
      <c r="IL103" s="202"/>
      <c r="IM103" s="202"/>
      <c r="IN103" s="202"/>
      <c r="IO103" s="202"/>
      <c r="IP103" s="202"/>
      <c r="IQ103" s="202"/>
      <c r="IR103" s="202"/>
      <c r="IS103" s="202"/>
      <c r="IT103" s="202"/>
      <c r="IU103" s="202"/>
      <c r="IV103" s="202"/>
      <c r="IW103" s="202"/>
      <c r="IX103" s="202"/>
      <c r="IY103" s="202"/>
      <c r="IZ103" s="202"/>
      <c r="JA103" s="202"/>
      <c r="JB103" s="202"/>
      <c r="JC103" s="202"/>
      <c r="JD103" s="202"/>
      <c r="JE103" s="202"/>
      <c r="JF103" s="202"/>
      <c r="JG103" s="202"/>
      <c r="JH103" s="202"/>
      <c r="JI103" s="202"/>
      <c r="JJ103" s="202"/>
      <c r="JK103" s="202"/>
      <c r="JL103" s="202"/>
      <c r="JM103" s="202"/>
      <c r="JN103" s="202"/>
      <c r="JO103" s="202"/>
      <c r="JP103" s="202"/>
      <c r="JQ103" s="202"/>
      <c r="JR103" s="202"/>
      <c r="JS103" s="202"/>
      <c r="JT103" s="202"/>
      <c r="JU103" s="202"/>
      <c r="JV103" s="202"/>
      <c r="JW103" s="202"/>
      <c r="JX103" s="202"/>
      <c r="JY103" s="202"/>
      <c r="JZ103" s="202"/>
      <c r="KA103" s="202"/>
      <c r="KB103" s="202"/>
      <c r="KC103" s="202"/>
      <c r="KD103" s="202"/>
      <c r="KE103" s="202"/>
      <c r="KF103" s="202"/>
      <c r="KG103" s="202"/>
      <c r="KH103" s="202"/>
      <c r="KI103" s="202"/>
      <c r="KJ103" s="202"/>
      <c r="KK103" s="202"/>
      <c r="KL103" s="202"/>
      <c r="KM103" s="202"/>
      <c r="KN103" s="202"/>
      <c r="KO103" s="202"/>
      <c r="KP103" s="202"/>
      <c r="KQ103" s="202"/>
      <c r="KR103" s="202"/>
      <c r="KS103" s="202"/>
      <c r="KT103" s="202"/>
      <c r="KU103" s="202"/>
      <c r="KV103" s="202"/>
      <c r="KW103" s="202"/>
      <c r="KX103" s="202"/>
      <c r="KY103" s="202"/>
      <c r="KZ103" s="202"/>
      <c r="LA103" s="202"/>
      <c r="LB103" s="202"/>
      <c r="LC103" s="202"/>
      <c r="LD103" s="202"/>
      <c r="LE103" s="202"/>
      <c r="LF103" s="202"/>
      <c r="LG103" s="202"/>
      <c r="LH103" s="202"/>
      <c r="LI103" s="202"/>
      <c r="LJ103" s="202"/>
      <c r="LK103" s="202"/>
      <c r="LL103" s="202"/>
      <c r="LM103" s="202"/>
      <c r="LN103" s="202"/>
      <c r="LO103" s="202"/>
      <c r="LP103" s="202"/>
      <c r="LQ103" s="202"/>
      <c r="LR103" s="202"/>
      <c r="LS103" s="202"/>
      <c r="LT103" s="202"/>
      <c r="LU103" s="202"/>
      <c r="LV103" s="202"/>
      <c r="LW103" s="202"/>
      <c r="LX103" s="202"/>
      <c r="LY103" s="202"/>
      <c r="LZ103" s="202"/>
      <c r="MA103" s="202"/>
      <c r="MB103" s="202"/>
      <c r="MC103" s="202"/>
      <c r="MD103" s="202"/>
      <c r="ME103" s="202"/>
      <c r="MF103" s="202"/>
      <c r="MG103" s="202"/>
      <c r="MH103" s="202"/>
      <c r="MI103" s="202"/>
      <c r="MJ103" s="202"/>
      <c r="MK103" s="202"/>
      <c r="ML103" s="202"/>
      <c r="MM103" s="202"/>
      <c r="MN103" s="202"/>
      <c r="MO103" s="202"/>
      <c r="MP103" s="202"/>
      <c r="MQ103" s="202"/>
      <c r="MR103" s="202"/>
      <c r="MS103" s="202"/>
      <c r="MT103" s="202"/>
      <c r="MU103" s="202"/>
      <c r="MV103" s="202"/>
      <c r="MW103" s="202"/>
      <c r="MX103" s="202"/>
      <c r="MY103" s="202"/>
      <c r="MZ103" s="202"/>
      <c r="NA103" s="202"/>
      <c r="NB103" s="202"/>
      <c r="NC103" s="202"/>
      <c r="ND103" s="202"/>
      <c r="NE103" s="202"/>
      <c r="NF103" s="202"/>
      <c r="NG103" s="202"/>
      <c r="NH103" s="202"/>
      <c r="NI103" s="202"/>
      <c r="NJ103" s="202"/>
      <c r="NK103" s="202"/>
      <c r="NL103" s="202"/>
      <c r="NM103" s="202"/>
      <c r="NN103" s="202"/>
      <c r="NO103" s="202"/>
      <c r="NP103" s="202"/>
      <c r="NQ103" s="202"/>
      <c r="NR103" s="202"/>
      <c r="NS103" s="202"/>
      <c r="NT103" s="202"/>
      <c r="NU103" s="202"/>
      <c r="NV103" s="202"/>
      <c r="NW103" s="202"/>
      <c r="NX103" s="202"/>
      <c r="NY103" s="202"/>
      <c r="NZ103" s="202"/>
      <c r="OA103" s="202"/>
      <c r="OB103" s="202"/>
      <c r="OC103" s="202"/>
      <c r="OD103" s="202"/>
      <c r="OE103" s="202"/>
      <c r="OF103" s="202"/>
      <c r="OG103" s="202"/>
      <c r="OH103" s="202"/>
      <c r="OI103" s="202"/>
      <c r="OJ103" s="202"/>
      <c r="OK103" s="202"/>
      <c r="OL103" s="202"/>
      <c r="OM103" s="202"/>
      <c r="ON103" s="202"/>
      <c r="OO103" s="202"/>
      <c r="OP103" s="202"/>
      <c r="OQ103" s="202"/>
      <c r="OR103" s="202"/>
      <c r="OS103" s="202"/>
      <c r="OT103" s="202"/>
      <c r="OU103" s="202"/>
      <c r="OV103" s="202"/>
      <c r="OW103" s="202"/>
      <c r="OX103" s="202"/>
      <c r="OY103" s="202"/>
      <c r="OZ103" s="202"/>
      <c r="PA103" s="202"/>
      <c r="PB103" s="202"/>
      <c r="PC103" s="202"/>
      <c r="PD103" s="202"/>
      <c r="PE103" s="202"/>
      <c r="PF103" s="202"/>
      <c r="PG103" s="202"/>
      <c r="PH103" s="202"/>
      <c r="PI103" s="202"/>
      <c r="PJ103" s="202"/>
      <c r="PK103" s="202"/>
      <c r="PL103" s="202"/>
      <c r="PM103" s="202"/>
      <c r="PN103" s="202"/>
      <c r="PO103" s="202"/>
      <c r="PP103" s="202"/>
      <c r="PQ103" s="202"/>
      <c r="PR103" s="202"/>
      <c r="PS103" s="202"/>
      <c r="PT103" s="202"/>
      <c r="PU103" s="202"/>
      <c r="PV103" s="202"/>
      <c r="PW103" s="202"/>
      <c r="PX103" s="202"/>
      <c r="PY103" s="202"/>
      <c r="PZ103" s="202"/>
      <c r="QA103" s="202"/>
      <c r="QB103" s="202"/>
      <c r="QC103" s="202"/>
      <c r="QD103" s="202"/>
      <c r="QE103" s="202"/>
      <c r="QF103" s="202"/>
      <c r="QG103" s="202"/>
      <c r="QH103" s="202"/>
      <c r="QI103" s="202"/>
      <c r="QJ103" s="202"/>
      <c r="QK103" s="202"/>
      <c r="QL103" s="202"/>
      <c r="QM103" s="202"/>
      <c r="QN103" s="202"/>
      <c r="QO103" s="202"/>
      <c r="QP103" s="202"/>
      <c r="QQ103" s="202"/>
      <c r="QR103" s="202"/>
      <c r="QS103" s="202"/>
      <c r="QT103" s="202"/>
      <c r="QU103" s="202"/>
      <c r="QV103" s="202"/>
      <c r="QW103" s="202"/>
      <c r="QX103" s="202"/>
      <c r="QY103" s="202"/>
      <c r="QZ103" s="202"/>
      <c r="RA103" s="202"/>
      <c r="RB103" s="202"/>
      <c r="RC103" s="202"/>
      <c r="RD103" s="202"/>
      <c r="RE103" s="202"/>
      <c r="RF103" s="202"/>
      <c r="RG103" s="202"/>
      <c r="RH103" s="202"/>
      <c r="RI103" s="202"/>
      <c r="RJ103" s="202"/>
      <c r="RK103" s="202"/>
      <c r="RL103" s="202"/>
      <c r="RM103" s="202"/>
      <c r="RN103" s="202"/>
      <c r="RO103" s="202"/>
      <c r="RP103" s="202"/>
      <c r="RQ103" s="202"/>
      <c r="RR103" s="202"/>
      <c r="RS103" s="202"/>
      <c r="RT103" s="202"/>
      <c r="RU103" s="202"/>
      <c r="RV103" s="202"/>
      <c r="RW103" s="202"/>
      <c r="RX103" s="202"/>
      <c r="RY103" s="202"/>
      <c r="RZ103" s="202"/>
      <c r="SA103" s="202"/>
      <c r="SB103" s="202"/>
      <c r="SC103" s="202"/>
      <c r="SD103" s="202"/>
      <c r="SE103" s="202"/>
      <c r="SF103" s="202"/>
      <c r="SG103" s="202"/>
      <c r="SH103" s="202"/>
      <c r="SI103" s="202"/>
      <c r="SJ103" s="202"/>
      <c r="SK103" s="202"/>
      <c r="SL103" s="202"/>
      <c r="SM103" s="202"/>
      <c r="SN103" s="202"/>
      <c r="SO103" s="202"/>
      <c r="SP103" s="202"/>
      <c r="SQ103" s="202"/>
      <c r="SR103" s="202"/>
      <c r="SS103" s="202"/>
      <c r="ST103" s="202"/>
      <c r="SU103" s="202"/>
      <c r="SV103" s="202"/>
      <c r="SW103" s="202"/>
      <c r="SX103" s="202"/>
      <c r="SY103" s="202"/>
      <c r="SZ103" s="202"/>
      <c r="TA103" s="202"/>
      <c r="TB103" s="202"/>
      <c r="TC103" s="202"/>
      <c r="TD103" s="202"/>
      <c r="TE103" s="202"/>
      <c r="TF103" s="202"/>
      <c r="TG103" s="202"/>
      <c r="TH103" s="202"/>
      <c r="TI103" s="202"/>
      <c r="TJ103" s="202"/>
      <c r="TK103" s="202"/>
      <c r="TL103" s="202"/>
      <c r="TM103" s="202"/>
      <c r="TN103" s="202"/>
      <c r="TO103" s="202"/>
      <c r="TP103" s="202"/>
      <c r="TQ103" s="202"/>
      <c r="TR103" s="202"/>
      <c r="TS103" s="202"/>
      <c r="TT103" s="202"/>
      <c r="TU103" s="202"/>
      <c r="TV103" s="202"/>
      <c r="TW103" s="202"/>
      <c r="TX103" s="202"/>
      <c r="TY103" s="202"/>
      <c r="TZ103" s="202"/>
      <c r="UA103" s="202"/>
      <c r="UB103" s="202"/>
      <c r="UC103" s="202"/>
      <c r="UD103" s="202"/>
      <c r="UE103" s="202"/>
      <c r="UF103" s="202"/>
      <c r="UG103" s="202"/>
      <c r="UH103" s="202"/>
      <c r="UI103" s="202"/>
      <c r="UJ103" s="202"/>
      <c r="UK103" s="202"/>
      <c r="UL103" s="202"/>
      <c r="UM103" s="202"/>
      <c r="UN103" s="202"/>
      <c r="UO103" s="202"/>
      <c r="UP103" s="202"/>
      <c r="UQ103" s="202"/>
      <c r="UR103" s="202"/>
      <c r="US103" s="202"/>
      <c r="UT103" s="202"/>
      <c r="UU103" s="202"/>
      <c r="UV103" s="202"/>
      <c r="UW103" s="202"/>
      <c r="UX103" s="202"/>
      <c r="UY103" s="202"/>
      <c r="UZ103" s="202"/>
      <c r="VA103" s="202"/>
      <c r="VB103" s="202"/>
      <c r="VC103" s="202"/>
      <c r="VD103" s="202"/>
      <c r="VE103" s="202"/>
      <c r="VF103" s="202"/>
      <c r="VG103" s="202"/>
      <c r="VH103" s="202"/>
      <c r="VI103" s="202"/>
      <c r="VJ103" s="202"/>
      <c r="VK103" s="202"/>
      <c r="VL103" s="202"/>
      <c r="VM103" s="202"/>
      <c r="VN103" s="202"/>
      <c r="VO103" s="202"/>
      <c r="VP103" s="202"/>
      <c r="VQ103" s="202"/>
      <c r="VR103" s="202"/>
      <c r="VS103" s="202"/>
      <c r="VT103" s="202"/>
      <c r="VU103" s="202"/>
      <c r="VV103" s="202"/>
      <c r="VW103" s="202"/>
      <c r="VX103" s="202"/>
      <c r="VY103" s="202"/>
      <c r="VZ103" s="202"/>
      <c r="WA103" s="202"/>
      <c r="WB103" s="202"/>
      <c r="WC103" s="202"/>
      <c r="WD103" s="202"/>
      <c r="WE103" s="202"/>
      <c r="WF103" s="202"/>
      <c r="WG103" s="202"/>
      <c r="WH103" s="202"/>
      <c r="WI103" s="202"/>
      <c r="WJ103" s="202"/>
      <c r="WK103" s="202"/>
      <c r="WL103" s="202"/>
      <c r="WM103" s="202"/>
      <c r="WN103" s="202"/>
      <c r="WO103" s="202"/>
      <c r="WP103" s="202"/>
      <c r="WQ103" s="202"/>
      <c r="WR103" s="202"/>
      <c r="WS103" s="202"/>
      <c r="WT103" s="202"/>
      <c r="WU103" s="202"/>
      <c r="WV103" s="202"/>
      <c r="WW103" s="202"/>
      <c r="WX103" s="202"/>
      <c r="WY103" s="202"/>
      <c r="WZ103" s="202"/>
      <c r="XA103" s="202"/>
      <c r="XB103" s="202"/>
      <c r="XC103" s="202"/>
      <c r="XD103" s="202"/>
      <c r="XE103" s="202"/>
      <c r="XF103" s="202"/>
      <c r="XG103" s="202"/>
      <c r="XH103" s="202"/>
      <c r="XI103" s="202"/>
      <c r="XJ103" s="202"/>
      <c r="XK103" s="202"/>
      <c r="XL103" s="202"/>
      <c r="XM103" s="202"/>
      <c r="XN103" s="202"/>
      <c r="XO103" s="202"/>
      <c r="XP103" s="202"/>
      <c r="XQ103" s="202"/>
      <c r="XR103" s="202"/>
      <c r="XS103" s="202"/>
      <c r="XT103" s="202"/>
      <c r="XU103" s="202"/>
      <c r="XV103" s="202"/>
      <c r="XW103" s="202"/>
      <c r="XX103" s="202"/>
      <c r="XY103" s="202"/>
      <c r="XZ103" s="202"/>
      <c r="YA103" s="202"/>
      <c r="YB103" s="202"/>
      <c r="YC103" s="202"/>
      <c r="YD103" s="202"/>
      <c r="YE103" s="202"/>
      <c r="YF103" s="202"/>
      <c r="YG103" s="202"/>
      <c r="YH103" s="202"/>
      <c r="YI103" s="202"/>
      <c r="YJ103" s="202"/>
      <c r="YK103" s="202"/>
      <c r="YL103" s="202"/>
      <c r="YM103" s="202"/>
      <c r="YN103" s="202"/>
      <c r="YO103" s="202"/>
      <c r="YP103" s="202"/>
      <c r="YQ103" s="202"/>
      <c r="YR103" s="202"/>
      <c r="YS103" s="202"/>
      <c r="YT103" s="202"/>
      <c r="YU103" s="202"/>
      <c r="YV103" s="202"/>
      <c r="YW103" s="202"/>
      <c r="YX103" s="202"/>
      <c r="YY103" s="202"/>
      <c r="YZ103" s="202"/>
      <c r="ZA103" s="202"/>
      <c r="ZB103" s="202"/>
      <c r="ZC103" s="202"/>
      <c r="ZD103" s="202"/>
      <c r="ZE103" s="202"/>
      <c r="ZF103" s="202"/>
      <c r="ZG103" s="202"/>
      <c r="ZH103" s="202"/>
      <c r="ZI103" s="202"/>
      <c r="ZJ103" s="202"/>
      <c r="ZK103" s="202"/>
      <c r="ZL103" s="202"/>
      <c r="ZM103" s="202"/>
      <c r="ZN103" s="202"/>
      <c r="ZO103" s="202"/>
      <c r="ZP103" s="202"/>
      <c r="ZQ103" s="202"/>
      <c r="ZR103" s="202"/>
      <c r="ZS103" s="202"/>
      <c r="ZT103" s="202"/>
      <c r="ZU103" s="202"/>
      <c r="ZV103" s="202"/>
      <c r="ZW103" s="202"/>
      <c r="ZX103" s="202"/>
      <c r="ZY103" s="202"/>
      <c r="ZZ103" s="202"/>
      <c r="AAA103" s="202"/>
      <c r="AAB103" s="202"/>
      <c r="AAC103" s="202"/>
      <c r="AAD103" s="202"/>
      <c r="AAE103" s="202"/>
      <c r="AAF103" s="202"/>
      <c r="AAG103" s="202"/>
      <c r="AAH103" s="202"/>
      <c r="AAI103" s="202"/>
      <c r="AAJ103" s="202"/>
      <c r="AAK103" s="202"/>
      <c r="AAL103" s="202"/>
      <c r="AAM103" s="202"/>
      <c r="AAN103" s="202"/>
      <c r="AAO103" s="202"/>
      <c r="AAP103" s="202"/>
      <c r="AAQ103" s="202"/>
      <c r="AAR103" s="202"/>
      <c r="AAS103" s="202"/>
      <c r="AAT103" s="202"/>
      <c r="AAU103" s="202"/>
      <c r="AAV103" s="202"/>
      <c r="AAW103" s="202"/>
      <c r="AAX103" s="202"/>
      <c r="AAY103" s="202"/>
      <c r="AAZ103" s="202"/>
      <c r="ABA103" s="202"/>
      <c r="ABB103" s="202"/>
      <c r="ABC103" s="202"/>
      <c r="ABD103" s="202"/>
      <c r="ABE103" s="202"/>
      <c r="ABF103" s="202"/>
      <c r="ABG103" s="202"/>
      <c r="ABH103" s="202"/>
      <c r="ABI103" s="202"/>
      <c r="ABJ103" s="202"/>
      <c r="ABK103" s="202"/>
      <c r="ABL103" s="202"/>
      <c r="ABM103" s="202"/>
      <c r="ABN103" s="202"/>
      <c r="ABO103" s="202"/>
      <c r="ABP103" s="202"/>
      <c r="ABQ103" s="202"/>
      <c r="ABR103" s="202"/>
      <c r="ABS103" s="202"/>
      <c r="ABT103" s="202"/>
      <c r="ABU103" s="202"/>
      <c r="ABV103" s="202"/>
      <c r="ABW103" s="202"/>
      <c r="ABX103" s="202"/>
      <c r="ABY103" s="202"/>
      <c r="ABZ103" s="202"/>
      <c r="ACA103" s="202"/>
      <c r="ACB103" s="202"/>
      <c r="ACC103" s="202"/>
      <c r="ACD103" s="202"/>
      <c r="ACE103" s="202"/>
      <c r="ACF103" s="202"/>
      <c r="ACG103" s="202"/>
      <c r="ACH103" s="202"/>
      <c r="ACI103" s="202"/>
      <c r="ACJ103" s="202"/>
      <c r="ACK103" s="202"/>
      <c r="ACL103" s="202"/>
      <c r="ACM103" s="202"/>
      <c r="ACN103" s="202"/>
      <c r="ACO103" s="202"/>
      <c r="ACP103" s="202"/>
      <c r="ACQ103" s="202"/>
      <c r="ACR103" s="202"/>
      <c r="ACS103" s="202"/>
      <c r="ACT103" s="202"/>
      <c r="ACU103" s="202"/>
      <c r="ACV103" s="202"/>
      <c r="ACW103" s="202"/>
      <c r="ACX103" s="202"/>
      <c r="ACY103" s="202"/>
      <c r="ACZ103" s="202"/>
      <c r="ADA103" s="202"/>
      <c r="ADB103" s="202"/>
      <c r="ADC103" s="202"/>
      <c r="ADD103" s="202"/>
      <c r="ADE103" s="202"/>
      <c r="ADF103" s="202"/>
      <c r="ADG103" s="202"/>
      <c r="ADH103" s="202"/>
      <c r="ADI103" s="202"/>
      <c r="ADJ103" s="202"/>
      <c r="ADK103" s="202"/>
      <c r="ADL103" s="202"/>
      <c r="ADM103" s="202"/>
      <c r="ADN103" s="202"/>
      <c r="ADO103" s="202"/>
      <c r="ADP103" s="202"/>
      <c r="ADQ103" s="202"/>
      <c r="ADR103" s="202"/>
      <c r="ADS103" s="202"/>
      <c r="ADT103" s="202"/>
      <c r="ADU103" s="202"/>
      <c r="ADV103" s="202"/>
      <c r="ADW103" s="202"/>
      <c r="ADX103" s="202"/>
      <c r="ADY103" s="202"/>
      <c r="ADZ103" s="202"/>
      <c r="AEA103" s="202"/>
      <c r="AEB103" s="202"/>
      <c r="AEC103" s="202"/>
      <c r="AED103" s="202"/>
      <c r="AEE103" s="202"/>
      <c r="AEF103" s="202"/>
      <c r="AEG103" s="202"/>
      <c r="AEH103" s="202"/>
      <c r="AEI103" s="202"/>
      <c r="AEJ103" s="202"/>
      <c r="AEK103" s="202"/>
      <c r="AEL103" s="202"/>
      <c r="AEM103" s="202"/>
      <c r="AEN103" s="202"/>
      <c r="AEO103" s="202"/>
      <c r="AEP103" s="202"/>
      <c r="AEQ103" s="202"/>
      <c r="AER103" s="202"/>
      <c r="AES103" s="202"/>
      <c r="AET103" s="202"/>
      <c r="AEU103" s="202"/>
      <c r="AEV103" s="202"/>
      <c r="AEW103" s="202"/>
      <c r="AEX103" s="202"/>
      <c r="AEY103" s="202"/>
      <c r="AEZ103" s="202"/>
      <c r="AFA103" s="202"/>
      <c r="AFB103" s="202"/>
      <c r="AFC103" s="202"/>
      <c r="AFD103" s="202"/>
      <c r="AFE103" s="202"/>
      <c r="AFF103" s="202"/>
      <c r="AFG103" s="202"/>
      <c r="AFH103" s="202"/>
      <c r="AFI103" s="202"/>
      <c r="AFJ103" s="202"/>
      <c r="AFK103" s="202"/>
      <c r="AFL103" s="202"/>
      <c r="AFM103" s="202"/>
      <c r="AFN103" s="202"/>
      <c r="AFO103" s="202"/>
      <c r="AFP103" s="202"/>
      <c r="AFQ103" s="202"/>
      <c r="AFR103" s="202"/>
      <c r="AFS103" s="202"/>
      <c r="AFT103" s="202"/>
      <c r="AFU103" s="202"/>
      <c r="AFV103" s="202"/>
      <c r="AFW103" s="202"/>
      <c r="AFX103" s="202"/>
      <c r="AFY103" s="202"/>
      <c r="AFZ103" s="202"/>
      <c r="AGA103" s="202"/>
      <c r="AGB103" s="202"/>
      <c r="AGC103" s="202"/>
      <c r="AGD103" s="202"/>
      <c r="AGE103" s="202"/>
      <c r="AGF103" s="202"/>
      <c r="AGG103" s="202"/>
      <c r="AGH103" s="202"/>
      <c r="AGI103" s="202"/>
      <c r="AGJ103" s="202"/>
      <c r="AGK103" s="202"/>
      <c r="AGL103" s="202"/>
      <c r="AGM103" s="202"/>
      <c r="AGN103" s="202"/>
      <c r="AGO103" s="202"/>
      <c r="AGP103" s="202"/>
      <c r="AGQ103" s="202"/>
      <c r="AGR103" s="202"/>
      <c r="AGS103" s="202"/>
      <c r="AGT103" s="202"/>
      <c r="AGU103" s="202"/>
      <c r="AGV103" s="202"/>
      <c r="AGW103" s="202"/>
      <c r="AGX103" s="202"/>
      <c r="AGY103" s="202"/>
      <c r="AGZ103" s="202"/>
      <c r="AHA103" s="202"/>
      <c r="AHB103" s="202"/>
      <c r="AHC103" s="202"/>
      <c r="AHD103" s="202"/>
      <c r="AHE103" s="202"/>
      <c r="AHF103" s="202"/>
      <c r="AHG103" s="202"/>
      <c r="AHH103" s="202"/>
      <c r="AHI103" s="202"/>
      <c r="AHJ103" s="202"/>
      <c r="AHK103" s="202"/>
      <c r="AHL103" s="202"/>
      <c r="AHM103" s="202"/>
      <c r="AHN103" s="202"/>
      <c r="AHO103" s="202"/>
      <c r="AHP103" s="202"/>
      <c r="AHQ103" s="202"/>
      <c r="AHR103" s="202"/>
      <c r="AHS103" s="202"/>
      <c r="AHT103" s="202"/>
      <c r="AHU103" s="202"/>
      <c r="AHV103" s="202"/>
      <c r="AHW103" s="202"/>
      <c r="AHX103" s="202"/>
      <c r="AHY103" s="202"/>
      <c r="AHZ103" s="202"/>
      <c r="AIA103" s="202"/>
      <c r="AIB103" s="202"/>
      <c r="AIC103" s="202"/>
      <c r="AID103" s="202"/>
      <c r="AIE103" s="202"/>
      <c r="AIF103" s="202"/>
      <c r="AIG103" s="202"/>
      <c r="AIH103" s="202"/>
      <c r="AII103" s="202"/>
      <c r="AIJ103" s="202"/>
      <c r="AIK103" s="202"/>
      <c r="AIL103" s="202"/>
      <c r="AIM103" s="202"/>
      <c r="AIN103" s="202"/>
      <c r="AIO103" s="202"/>
      <c r="AIP103" s="202"/>
      <c r="AIQ103" s="202"/>
      <c r="AIR103" s="202"/>
      <c r="AIS103" s="202"/>
      <c r="AIT103" s="202"/>
      <c r="AIU103" s="202"/>
      <c r="AIV103" s="202"/>
      <c r="AIW103" s="202"/>
      <c r="AIX103" s="202"/>
      <c r="AIY103" s="202"/>
      <c r="AIZ103" s="202"/>
      <c r="AJA103" s="202"/>
      <c r="AJB103" s="202"/>
      <c r="AJC103" s="202"/>
      <c r="AJD103" s="202"/>
      <c r="AJE103" s="202"/>
      <c r="AJF103" s="202"/>
      <c r="AJG103" s="202"/>
      <c r="AJH103" s="202"/>
      <c r="AJI103" s="202"/>
      <c r="AJJ103" s="202"/>
      <c r="AJK103" s="202"/>
      <c r="AJL103" s="202"/>
      <c r="AJM103" s="202"/>
      <c r="AJN103" s="202"/>
      <c r="AJO103" s="202"/>
      <c r="AJP103" s="202"/>
      <c r="AJQ103" s="202"/>
      <c r="AJR103" s="202"/>
      <c r="AJS103" s="202"/>
      <c r="AJT103" s="202"/>
      <c r="AJU103" s="202"/>
      <c r="AJV103" s="202"/>
      <c r="AJW103" s="202"/>
      <c r="AJX103" s="202"/>
      <c r="AJY103" s="202"/>
      <c r="AJZ103" s="202"/>
      <c r="AKA103" s="202"/>
      <c r="AKB103" s="202"/>
      <c r="AKC103" s="202"/>
      <c r="AKD103" s="202"/>
      <c r="AKE103" s="202"/>
      <c r="AKF103" s="202"/>
      <c r="AKG103" s="202"/>
      <c r="AKH103" s="202"/>
      <c r="AKI103" s="202"/>
      <c r="AKJ103" s="202"/>
      <c r="AKK103" s="202"/>
      <c r="AKL103" s="202"/>
      <c r="AKM103" s="202"/>
      <c r="AKN103" s="202"/>
      <c r="AKO103" s="202"/>
      <c r="AKP103" s="202"/>
      <c r="AKQ103" s="202"/>
      <c r="AKR103" s="202"/>
      <c r="AKS103" s="202"/>
      <c r="AKT103" s="202"/>
      <c r="AKU103" s="202"/>
      <c r="AKV103" s="202"/>
      <c r="AKW103" s="202"/>
      <c r="AKX103" s="202"/>
      <c r="AKY103" s="202"/>
      <c r="AKZ103" s="202"/>
      <c r="ALA103" s="202"/>
      <c r="ALB103" s="202"/>
      <c r="ALC103" s="202"/>
      <c r="ALD103" s="202"/>
      <c r="ALE103" s="202"/>
      <c r="ALF103" s="202"/>
      <c r="ALG103" s="202"/>
      <c r="ALH103" s="202"/>
      <c r="ALI103" s="202"/>
      <c r="ALJ103" s="202"/>
      <c r="ALK103" s="202"/>
      <c r="ALL103" s="202"/>
      <c r="ALM103" s="202"/>
      <c r="ALN103" s="202"/>
      <c r="ALO103" s="202"/>
      <c r="ALP103" s="202"/>
      <c r="ALQ103" s="202"/>
      <c r="ALR103" s="202"/>
      <c r="ALS103" s="202"/>
      <c r="ALT103" s="202"/>
      <c r="ALU103" s="202"/>
      <c r="ALV103" s="202"/>
      <c r="ALW103" s="202"/>
      <c r="ALX103" s="202"/>
      <c r="ALY103" s="202"/>
      <c r="ALZ103" s="202"/>
      <c r="AMA103" s="202"/>
      <c r="AMB103" s="202"/>
      <c r="AMC103" s="202"/>
      <c r="AMD103" s="202"/>
      <c r="AME103" s="202"/>
      <c r="AMF103" s="202"/>
      <c r="AMG103" s="202"/>
      <c r="AMH103" s="202"/>
      <c r="AMI103" s="202"/>
      <c r="AMJ103" s="202"/>
    </row>
    <row r="104" spans="1:1024" ht="20.25" customHeight="1">
      <c r="A104" s="601">
        <v>1</v>
      </c>
      <c r="B104" s="584" t="s">
        <v>89</v>
      </c>
      <c r="C104" s="470"/>
      <c r="D104" s="585"/>
      <c r="E104" s="267"/>
      <c r="F104" s="176"/>
      <c r="G104" s="602"/>
      <c r="H104" s="602"/>
      <c r="I104" s="602"/>
      <c r="J104" s="326"/>
      <c r="K104" s="602"/>
      <c r="L104" s="176"/>
      <c r="M104" s="176"/>
      <c r="N104" s="602"/>
      <c r="O104" s="109"/>
      <c r="P104" s="109"/>
      <c r="Q104" s="160"/>
      <c r="R104" s="110"/>
      <c r="S104" s="111"/>
      <c r="T104" s="268"/>
      <c r="U104" s="109"/>
      <c r="V104" s="602"/>
      <c r="W104" s="602"/>
      <c r="X104" s="326"/>
      <c r="Y104" s="602"/>
      <c r="Z104" s="176"/>
      <c r="AA104" s="176"/>
      <c r="AB104" s="602"/>
      <c r="AC104" s="109"/>
      <c r="AD104" s="109"/>
      <c r="AE104" s="160"/>
      <c r="AF104" s="110"/>
      <c r="AG104" s="111"/>
      <c r="AH104" s="176"/>
      <c r="AI104" s="625"/>
      <c r="AJ104" s="220"/>
      <c r="AK104" s="571"/>
      <c r="AL104" s="14"/>
    </row>
    <row r="105" spans="1:1024" ht="20.25" customHeight="1">
      <c r="A105" s="603">
        <v>2</v>
      </c>
      <c r="B105" s="321" t="s">
        <v>22</v>
      </c>
      <c r="C105" s="473" t="s">
        <v>53</v>
      </c>
      <c r="D105" s="588">
        <f>AK66</f>
        <v>36</v>
      </c>
      <c r="E105" s="115"/>
      <c r="F105" s="512"/>
      <c r="G105" s="513"/>
      <c r="H105" s="513"/>
      <c r="I105" s="513">
        <v>2</v>
      </c>
      <c r="J105" s="513"/>
      <c r="K105" s="513"/>
      <c r="L105" s="512"/>
      <c r="M105" s="512"/>
      <c r="N105" s="513">
        <v>2</v>
      </c>
      <c r="O105" s="113"/>
      <c r="P105" s="113">
        <v>2</v>
      </c>
      <c r="Q105" s="114"/>
      <c r="R105" s="116">
        <v>2</v>
      </c>
      <c r="S105" s="115"/>
      <c r="T105" s="270"/>
      <c r="U105" s="113"/>
      <c r="V105" s="513"/>
      <c r="W105" s="513">
        <v>2</v>
      </c>
      <c r="X105" s="513"/>
      <c r="Y105" s="513"/>
      <c r="Z105" s="512"/>
      <c r="AA105" s="512"/>
      <c r="AB105" s="513">
        <v>2</v>
      </c>
      <c r="AC105" s="113"/>
      <c r="AD105" s="113">
        <v>2</v>
      </c>
      <c r="AE105" s="114"/>
      <c r="AF105" s="116">
        <v>2</v>
      </c>
      <c r="AG105" s="115"/>
      <c r="AH105" s="512"/>
      <c r="AI105" s="520"/>
      <c r="AJ105" s="220">
        <f t="shared" ref="AJ105:AJ108" si="20">SUM(E105:AI105)</f>
        <v>16</v>
      </c>
      <c r="AK105" s="571">
        <f t="shared" ref="AK105:AK108" si="21">D105-AJ105</f>
        <v>20</v>
      </c>
      <c r="AL105" s="14"/>
    </row>
    <row r="106" spans="1:1024" ht="20.25">
      <c r="A106" s="603">
        <v>3</v>
      </c>
      <c r="B106" s="321" t="s">
        <v>24</v>
      </c>
      <c r="C106" s="297" t="s">
        <v>110</v>
      </c>
      <c r="D106" s="588">
        <f t="shared" ref="D106:D108" si="22">AK67</f>
        <v>16</v>
      </c>
      <c r="E106" s="115"/>
      <c r="F106" s="512"/>
      <c r="G106" s="513"/>
      <c r="H106" s="513">
        <v>2</v>
      </c>
      <c r="I106" s="513"/>
      <c r="J106" s="513"/>
      <c r="K106" s="513"/>
      <c r="L106" s="512"/>
      <c r="M106" s="512"/>
      <c r="N106" s="513"/>
      <c r="O106" s="173"/>
      <c r="P106" s="113"/>
      <c r="Q106" s="114">
        <v>2</v>
      </c>
      <c r="R106" s="114"/>
      <c r="S106" s="115"/>
      <c r="T106" s="270"/>
      <c r="U106" s="113"/>
      <c r="V106" s="513">
        <v>2</v>
      </c>
      <c r="W106" s="513"/>
      <c r="X106" s="513"/>
      <c r="Y106" s="513"/>
      <c r="Z106" s="512"/>
      <c r="AA106" s="512"/>
      <c r="AB106" s="513"/>
      <c r="AC106" s="113">
        <v>2</v>
      </c>
      <c r="AD106" s="113"/>
      <c r="AE106" s="114"/>
      <c r="AF106" s="114"/>
      <c r="AG106" s="115"/>
      <c r="AH106" s="512"/>
      <c r="AI106" s="520"/>
      <c r="AJ106" s="220">
        <f t="shared" si="20"/>
        <v>8</v>
      </c>
      <c r="AK106" s="571">
        <f t="shared" si="21"/>
        <v>8</v>
      </c>
      <c r="AL106" s="14"/>
    </row>
    <row r="107" spans="1:1024" ht="20.25">
      <c r="A107" s="604"/>
      <c r="B107" s="46" t="s">
        <v>28</v>
      </c>
      <c r="C107" s="137" t="s">
        <v>143</v>
      </c>
      <c r="D107" s="588">
        <f t="shared" si="22"/>
        <v>42</v>
      </c>
      <c r="E107" s="122"/>
      <c r="F107" s="162"/>
      <c r="G107" s="174"/>
      <c r="H107" s="174"/>
      <c r="I107" s="174"/>
      <c r="J107" s="179"/>
      <c r="K107" s="174"/>
      <c r="L107" s="162"/>
      <c r="M107" s="162"/>
      <c r="N107" s="174"/>
      <c r="O107" s="120"/>
      <c r="P107" s="120"/>
      <c r="Q107" s="305"/>
      <c r="R107" s="121"/>
      <c r="S107" s="122"/>
      <c r="T107" s="271"/>
      <c r="U107" s="120"/>
      <c r="V107" s="174"/>
      <c r="W107" s="174"/>
      <c r="X107" s="179"/>
      <c r="Y107" s="174"/>
      <c r="Z107" s="162"/>
      <c r="AA107" s="162"/>
      <c r="AB107" s="174"/>
      <c r="AC107" s="377"/>
      <c r="AD107" s="120"/>
      <c r="AE107" s="121">
        <v>2</v>
      </c>
      <c r="AF107" s="378">
        <v>2</v>
      </c>
      <c r="AG107" s="122"/>
      <c r="AH107" s="162"/>
      <c r="AI107" s="292"/>
      <c r="AJ107" s="220">
        <f t="shared" si="20"/>
        <v>4</v>
      </c>
      <c r="AK107" s="571">
        <f>D107-AJ107-AJ110</f>
        <v>34</v>
      </c>
      <c r="AL107" s="14"/>
    </row>
    <row r="108" spans="1:1024" ht="20.25" customHeight="1">
      <c r="A108" s="605">
        <v>4</v>
      </c>
      <c r="B108" s="559" t="s">
        <v>32</v>
      </c>
      <c r="C108" s="590" t="s">
        <v>139</v>
      </c>
      <c r="D108" s="588">
        <f t="shared" si="22"/>
        <v>30</v>
      </c>
      <c r="E108" s="606"/>
      <c r="F108" s="403"/>
      <c r="G108" s="404"/>
      <c r="H108" s="607"/>
      <c r="I108" s="615"/>
      <c r="J108" s="616"/>
      <c r="K108" s="617"/>
      <c r="L108" s="618"/>
      <c r="M108" s="403"/>
      <c r="N108" s="404"/>
      <c r="O108" s="607"/>
      <c r="P108" s="615"/>
      <c r="Q108" s="617"/>
      <c r="R108" s="617"/>
      <c r="S108" s="606"/>
      <c r="T108" s="620"/>
      <c r="U108" s="615"/>
      <c r="V108" s="615">
        <v>2</v>
      </c>
      <c r="W108" s="615"/>
      <c r="X108" s="617">
        <v>2</v>
      </c>
      <c r="Y108" s="617"/>
      <c r="Z108" s="618"/>
      <c r="AA108" s="403"/>
      <c r="AB108" s="404"/>
      <c r="AC108" s="615">
        <v>2</v>
      </c>
      <c r="AD108" s="615"/>
      <c r="AE108" s="617"/>
      <c r="AF108" s="617"/>
      <c r="AG108" s="606"/>
      <c r="AH108" s="403"/>
      <c r="AI108" s="626"/>
      <c r="AJ108" s="220">
        <f t="shared" si="20"/>
        <v>6</v>
      </c>
      <c r="AK108" s="571">
        <f t="shared" si="21"/>
        <v>24</v>
      </c>
      <c r="AL108" s="14"/>
    </row>
    <row r="109" spans="1:1024" ht="20.25">
      <c r="A109" s="69"/>
      <c r="B109" s="70" t="s">
        <v>51</v>
      </c>
      <c r="C109" s="71"/>
      <c r="D109" s="286"/>
      <c r="E109" s="250"/>
      <c r="F109" s="126"/>
      <c r="G109" s="125"/>
      <c r="H109" s="125"/>
      <c r="I109" s="125"/>
      <c r="J109" s="164"/>
      <c r="K109" s="125"/>
      <c r="L109" s="126"/>
      <c r="M109" s="126"/>
      <c r="N109" s="125"/>
      <c r="O109" s="125"/>
      <c r="P109" s="125"/>
      <c r="Q109" s="164"/>
      <c r="R109" s="125"/>
      <c r="S109" s="126"/>
      <c r="T109" s="126"/>
      <c r="U109" s="125"/>
      <c r="V109" s="125"/>
      <c r="W109" s="164"/>
      <c r="X109" s="164"/>
      <c r="Y109" s="125"/>
      <c r="Z109" s="126"/>
      <c r="AA109" s="126"/>
      <c r="AB109" s="125"/>
      <c r="AC109" s="125"/>
      <c r="AD109" s="164"/>
      <c r="AE109" s="164"/>
      <c r="AF109" s="125"/>
      <c r="AG109" s="126"/>
      <c r="AH109" s="126"/>
      <c r="AI109" s="227"/>
      <c r="AJ109" s="72"/>
      <c r="AK109" s="624"/>
      <c r="AL109" s="14"/>
    </row>
    <row r="110" spans="1:1024" ht="20.25">
      <c r="A110" s="76"/>
      <c r="B110" s="136" t="s">
        <v>28</v>
      </c>
      <c r="C110" s="137" t="s">
        <v>128</v>
      </c>
      <c r="D110" s="131"/>
      <c r="E110" s="251"/>
      <c r="F110" s="134"/>
      <c r="G110" s="133"/>
      <c r="H110" s="133"/>
      <c r="I110" s="133"/>
      <c r="J110" s="152">
        <v>2</v>
      </c>
      <c r="K110" s="133"/>
      <c r="L110" s="134"/>
      <c r="M110" s="134"/>
      <c r="N110" s="133"/>
      <c r="O110" s="133"/>
      <c r="P110" s="133"/>
      <c r="Q110" s="152">
        <v>2</v>
      </c>
      <c r="R110" s="133"/>
      <c r="S110" s="134"/>
      <c r="T110" s="134"/>
      <c r="U110" s="133"/>
      <c r="V110" s="133"/>
      <c r="W110" s="166"/>
      <c r="X110" s="166"/>
      <c r="Y110" s="133"/>
      <c r="Z110" s="134"/>
      <c r="AA110" s="134"/>
      <c r="AB110" s="133"/>
      <c r="AC110" s="133"/>
      <c r="AD110" s="166"/>
      <c r="AE110" s="166"/>
      <c r="AF110" s="133"/>
      <c r="AG110" s="134"/>
      <c r="AH110" s="134"/>
      <c r="AI110" s="291"/>
      <c r="AJ110" s="230">
        <f t="shared" ref="AJ110:AJ113" si="23">SUM(E110:AI110)</f>
        <v>4</v>
      </c>
      <c r="AK110" s="627">
        <f t="shared" ref="AK110:AK113" si="24">D110-AJ110</f>
        <v>-4</v>
      </c>
      <c r="AL110" s="14"/>
    </row>
    <row r="111" spans="1:1024" ht="20.25">
      <c r="A111" s="83"/>
      <c r="B111" s="445"/>
      <c r="C111" s="54"/>
      <c r="D111" s="131"/>
      <c r="E111" s="608"/>
      <c r="F111" s="403"/>
      <c r="G111" s="404"/>
      <c r="H111" s="404"/>
      <c r="I111" s="404"/>
      <c r="J111" s="404"/>
      <c r="K111" s="404"/>
      <c r="L111" s="403"/>
      <c r="M111" s="403"/>
      <c r="N111" s="404"/>
      <c r="O111" s="404"/>
      <c r="P111" s="404"/>
      <c r="Q111" s="405"/>
      <c r="R111" s="404"/>
      <c r="S111" s="403"/>
      <c r="T111" s="403"/>
      <c r="U111" s="404"/>
      <c r="V111" s="404"/>
      <c r="W111" s="405"/>
      <c r="X111" s="404"/>
      <c r="Y111" s="404"/>
      <c r="Z111" s="403"/>
      <c r="AA111" s="403"/>
      <c r="AB111" s="404"/>
      <c r="AC111" s="404"/>
      <c r="AD111" s="405"/>
      <c r="AE111" s="405"/>
      <c r="AF111" s="404"/>
      <c r="AG111" s="403"/>
      <c r="AH111" s="403"/>
      <c r="AI111" s="626"/>
      <c r="AJ111" s="72">
        <f t="shared" si="23"/>
        <v>0</v>
      </c>
      <c r="AK111" s="624">
        <f t="shared" si="24"/>
        <v>0</v>
      </c>
      <c r="AL111" s="14"/>
    </row>
    <row r="112" spans="1:1024" ht="20.25">
      <c r="A112" s="69"/>
      <c r="B112" s="32"/>
      <c r="C112" s="94"/>
      <c r="D112" s="257"/>
      <c r="E112" s="250"/>
      <c r="F112" s="126"/>
      <c r="G112" s="125"/>
      <c r="H112" s="125"/>
      <c r="I112" s="125"/>
      <c r="J112" s="164"/>
      <c r="K112" s="125"/>
      <c r="L112" s="126"/>
      <c r="M112" s="126"/>
      <c r="N112" s="125"/>
      <c r="O112" s="125"/>
      <c r="P112" s="125"/>
      <c r="Q112" s="164"/>
      <c r="R112" s="125"/>
      <c r="S112" s="126"/>
      <c r="T112" s="126"/>
      <c r="U112" s="125"/>
      <c r="V112" s="125"/>
      <c r="W112" s="164"/>
      <c r="X112" s="164"/>
      <c r="Y112" s="125"/>
      <c r="Z112" s="126"/>
      <c r="AA112" s="126"/>
      <c r="AB112" s="125"/>
      <c r="AC112" s="125"/>
      <c r="AD112" s="164"/>
      <c r="AE112" s="164"/>
      <c r="AF112" s="125"/>
      <c r="AG112" s="126"/>
      <c r="AH112" s="126"/>
      <c r="AI112" s="227"/>
      <c r="AJ112" s="72">
        <f t="shared" si="23"/>
        <v>0</v>
      </c>
      <c r="AK112" s="624">
        <f t="shared" si="24"/>
        <v>0</v>
      </c>
      <c r="AL112" s="14"/>
    </row>
    <row r="113" spans="1:38" ht="20.25">
      <c r="A113" s="597"/>
      <c r="B113" s="609"/>
      <c r="C113" s="610"/>
      <c r="D113" s="611"/>
      <c r="E113" s="612"/>
      <c r="F113" s="176"/>
      <c r="G113" s="602"/>
      <c r="H113" s="602"/>
      <c r="I113" s="602"/>
      <c r="J113" s="326"/>
      <c r="K113" s="602"/>
      <c r="L113" s="176"/>
      <c r="M113" s="176"/>
      <c r="N113" s="602"/>
      <c r="O113" s="602"/>
      <c r="P113" s="602"/>
      <c r="Q113" s="326"/>
      <c r="R113" s="602"/>
      <c r="S113" s="176"/>
      <c r="T113" s="176"/>
      <c r="U113" s="602"/>
      <c r="V113" s="602"/>
      <c r="W113" s="326"/>
      <c r="X113" s="326"/>
      <c r="Y113" s="602"/>
      <c r="Z113" s="176"/>
      <c r="AA113" s="176"/>
      <c r="AB113" s="602"/>
      <c r="AC113" s="602"/>
      <c r="AD113" s="326"/>
      <c r="AE113" s="326"/>
      <c r="AF113" s="602"/>
      <c r="AG113" s="176"/>
      <c r="AH113" s="176"/>
      <c r="AI113" s="625"/>
      <c r="AJ113" s="220">
        <f t="shared" si="23"/>
        <v>0</v>
      </c>
      <c r="AK113" s="571">
        <f t="shared" si="24"/>
        <v>0</v>
      </c>
      <c r="AL113" s="14"/>
    </row>
    <row r="114" spans="1:38" ht="20.25">
      <c r="A114" s="317"/>
      <c r="B114" s="321"/>
      <c r="C114" s="613"/>
      <c r="D114" s="564"/>
      <c r="E114" s="246"/>
      <c r="F114" s="512"/>
      <c r="G114" s="513"/>
      <c r="H114" s="513"/>
      <c r="I114" s="513"/>
      <c r="J114" s="515"/>
      <c r="K114" s="513"/>
      <c r="L114" s="512"/>
      <c r="M114" s="512"/>
      <c r="N114" s="513"/>
      <c r="O114" s="513"/>
      <c r="P114" s="513"/>
      <c r="Q114" s="515"/>
      <c r="R114" s="513"/>
      <c r="S114" s="512"/>
      <c r="T114" s="512"/>
      <c r="U114" s="513"/>
      <c r="V114" s="513"/>
      <c r="W114" s="513"/>
      <c r="X114" s="513"/>
      <c r="Y114" s="513"/>
      <c r="Z114" s="512"/>
      <c r="AA114" s="512"/>
      <c r="AB114" s="513"/>
      <c r="AC114" s="513"/>
      <c r="AD114" s="513"/>
      <c r="AE114" s="513"/>
      <c r="AF114" s="513"/>
      <c r="AG114" s="512"/>
      <c r="AH114" s="512"/>
      <c r="AI114" s="520"/>
      <c r="AJ114" s="332">
        <f t="shared" ref="AJ114:AJ115" si="25">SUM(E114:AI114)</f>
        <v>0</v>
      </c>
      <c r="AK114" s="628">
        <f t="shared" ref="AK114:AK115" si="26">D114-AJ114</f>
        <v>0</v>
      </c>
      <c r="AL114" s="14"/>
    </row>
    <row r="115" spans="1:38" ht="20.25">
      <c r="A115" s="83"/>
      <c r="B115" s="445"/>
      <c r="C115" s="614"/>
      <c r="D115" s="600"/>
      <c r="E115" s="608"/>
      <c r="F115" s="403"/>
      <c r="G115" s="404"/>
      <c r="H115" s="404"/>
      <c r="I115" s="404"/>
      <c r="J115" s="405"/>
      <c r="K115" s="404"/>
      <c r="L115" s="403"/>
      <c r="M115" s="403"/>
      <c r="N115" s="404"/>
      <c r="O115" s="404"/>
      <c r="P115" s="404"/>
      <c r="Q115" s="405"/>
      <c r="R115" s="404"/>
      <c r="S115" s="403"/>
      <c r="T115" s="403"/>
      <c r="U115" s="404"/>
      <c r="V115" s="404"/>
      <c r="W115" s="405"/>
      <c r="X115" s="405"/>
      <c r="Y115" s="404"/>
      <c r="Z115" s="403"/>
      <c r="AA115" s="403"/>
      <c r="AB115" s="404"/>
      <c r="AC115" s="404"/>
      <c r="AD115" s="405"/>
      <c r="AE115" s="405"/>
      <c r="AF115" s="404"/>
      <c r="AG115" s="403"/>
      <c r="AH115" s="403"/>
      <c r="AI115" s="626"/>
      <c r="AJ115" s="385">
        <f t="shared" si="25"/>
        <v>0</v>
      </c>
      <c r="AK115" s="629">
        <f t="shared" si="26"/>
        <v>0</v>
      </c>
      <c r="AL115" s="14"/>
    </row>
    <row r="116" spans="1:38" s="9" customFormat="1" ht="18.75">
      <c r="A116" s="14"/>
      <c r="B116" s="17"/>
      <c r="C116" s="17"/>
      <c r="D116" s="17"/>
      <c r="E116" s="20" t="s">
        <v>54</v>
      </c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172"/>
      <c r="W116" s="20"/>
      <c r="X116" s="20"/>
      <c r="Y116" s="20"/>
      <c r="Z116" s="175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4"/>
    </row>
    <row r="117" spans="1:38" s="9" customFormat="1" ht="18.75">
      <c r="A117" s="14"/>
      <c r="B117" s="17"/>
      <c r="C117" s="17"/>
      <c r="D117" s="17"/>
      <c r="E117" s="1256" t="s">
        <v>102</v>
      </c>
      <c r="F117" s="1256"/>
      <c r="G117" s="1256"/>
      <c r="H117" s="1256"/>
      <c r="I117" s="1256"/>
      <c r="J117" s="1256"/>
      <c r="K117" s="1256"/>
      <c r="L117" s="1256"/>
      <c r="M117" s="1256"/>
      <c r="N117" s="1256"/>
      <c r="O117" s="1256"/>
      <c r="P117" s="1256"/>
      <c r="Q117" s="1256"/>
      <c r="R117" s="1256"/>
      <c r="S117" s="1256"/>
      <c r="T117" s="1256"/>
      <c r="U117" s="1256"/>
      <c r="V117" s="1256"/>
      <c r="W117" s="1256"/>
      <c r="X117" s="1256"/>
      <c r="Y117" s="1256"/>
      <c r="Z117" s="1256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4"/>
    </row>
    <row r="118" spans="1:38" s="9" customFormat="1" ht="18.75">
      <c r="A118" s="14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7"/>
      <c r="AJ118" s="17"/>
      <c r="AK118" s="17"/>
      <c r="AL118" s="14"/>
    </row>
    <row r="119" spans="1:38" s="9" customFormat="1" ht="18.75">
      <c r="A119" s="14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7"/>
      <c r="AJ119" s="17"/>
      <c r="AK119" s="17"/>
      <c r="AL119" s="14"/>
    </row>
    <row r="120" spans="1:38" ht="18.75">
      <c r="B120" s="1257" t="s">
        <v>0</v>
      </c>
      <c r="C120" s="1257"/>
      <c r="D120" s="1257"/>
      <c r="E120" s="1257"/>
      <c r="F120" s="1257"/>
      <c r="G120" s="1257"/>
      <c r="H120" s="1257"/>
      <c r="I120" s="1257"/>
      <c r="J120" s="1257"/>
      <c r="K120" s="1257"/>
      <c r="L120" s="1257"/>
      <c r="M120" s="1257"/>
      <c r="N120" s="1257"/>
      <c r="O120" s="1257"/>
      <c r="P120" s="1257"/>
      <c r="Q120" s="1257"/>
      <c r="R120" s="1257"/>
      <c r="S120" s="1257"/>
      <c r="T120" s="1257"/>
      <c r="U120" s="1257"/>
      <c r="V120" s="1257"/>
      <c r="W120" s="1257"/>
      <c r="X120" s="1257"/>
      <c r="Y120" s="1257"/>
      <c r="Z120" s="1257"/>
      <c r="AA120" s="1257"/>
      <c r="AB120" s="1257"/>
      <c r="AC120" s="1257"/>
      <c r="AD120" s="1257"/>
      <c r="AE120" s="1257"/>
      <c r="AF120" s="1257"/>
      <c r="AG120" s="1257"/>
      <c r="AH120" s="1257"/>
      <c r="AI120" s="175"/>
      <c r="AJ120" s="175"/>
      <c r="AK120" s="175"/>
    </row>
    <row r="121" spans="1:38" ht="24.75" customHeight="1">
      <c r="A121" s="14"/>
      <c r="B121" s="1258" t="s">
        <v>121</v>
      </c>
      <c r="C121" s="1258"/>
      <c r="D121" s="1258"/>
      <c r="E121" s="1258"/>
      <c r="F121" s="1258"/>
      <c r="G121" s="1258"/>
      <c r="H121" s="1258"/>
      <c r="I121" s="1258"/>
      <c r="J121" s="1258"/>
      <c r="K121" s="1258"/>
      <c r="L121" s="1258"/>
      <c r="M121" s="1258"/>
      <c r="N121" s="1258"/>
      <c r="O121" s="1258"/>
      <c r="P121" s="1258"/>
      <c r="Q121" s="1258"/>
      <c r="R121" s="1258"/>
      <c r="S121" s="1258"/>
      <c r="T121" s="1258"/>
      <c r="U121" s="1258"/>
      <c r="V121" s="1258"/>
      <c r="W121" s="1258"/>
      <c r="X121" s="1258"/>
      <c r="Y121" s="1258"/>
      <c r="Z121" s="1258"/>
      <c r="AA121" s="1258"/>
      <c r="AB121" s="1258"/>
      <c r="AC121" s="1258"/>
      <c r="AD121" s="1258"/>
      <c r="AE121" s="1258"/>
      <c r="AF121" s="1258"/>
      <c r="AG121" s="1258"/>
      <c r="AH121" s="1258"/>
      <c r="AI121" s="1258"/>
      <c r="AJ121" s="1258"/>
      <c r="AK121" s="19">
        <v>2025</v>
      </c>
      <c r="AL121" s="14"/>
    </row>
    <row r="122" spans="1:38" ht="18.75">
      <c r="A122" s="14"/>
      <c r="B122" s="15"/>
      <c r="C122" s="16" t="s">
        <v>65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68"/>
      <c r="W122" s="17"/>
      <c r="X122" s="17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4"/>
    </row>
    <row r="123" spans="1:38" ht="29.25" customHeight="1">
      <c r="A123" s="18"/>
      <c r="B123" s="19" t="s">
        <v>3</v>
      </c>
      <c r="C123" s="20" t="s">
        <v>66</v>
      </c>
      <c r="D123" s="16"/>
      <c r="E123" s="1259" t="s">
        <v>5</v>
      </c>
      <c r="F123" s="1259"/>
      <c r="G123" s="1259"/>
      <c r="H123" s="16">
        <v>1</v>
      </c>
      <c r="I123" s="16"/>
      <c r="J123" s="1259"/>
      <c r="K123" s="1259"/>
      <c r="L123" s="1259"/>
      <c r="M123" s="1259"/>
      <c r="N123" s="1259"/>
      <c r="O123" s="1259"/>
      <c r="P123" s="1259"/>
      <c r="Q123" s="1259"/>
      <c r="R123" s="1259"/>
      <c r="S123" s="1259"/>
      <c r="T123" s="16"/>
      <c r="U123" s="16"/>
      <c r="V123" s="1259" t="s">
        <v>6</v>
      </c>
      <c r="W123" s="1259"/>
      <c r="X123" s="1259"/>
      <c r="Y123" s="1259"/>
      <c r="Z123" s="16"/>
      <c r="AA123" s="1260" t="s">
        <v>180</v>
      </c>
      <c r="AB123" s="1260"/>
      <c r="AC123" s="1260"/>
      <c r="AD123" s="1260"/>
      <c r="AE123" s="16"/>
      <c r="AF123" s="16"/>
      <c r="AG123" s="16"/>
      <c r="AH123" s="1259" t="s">
        <v>8</v>
      </c>
      <c r="AI123" s="1259"/>
      <c r="AJ123" s="15"/>
      <c r="AK123" s="15"/>
      <c r="AL123" s="14"/>
    </row>
    <row r="124" spans="1:38" ht="19.5" customHeight="1">
      <c r="A124" s="21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169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17"/>
      <c r="AK124" s="17"/>
      <c r="AL124" s="14"/>
    </row>
    <row r="125" spans="1:38" ht="18.75">
      <c r="A125" s="23"/>
      <c r="B125" s="24"/>
      <c r="C125" s="25"/>
      <c r="D125" s="24"/>
      <c r="E125" s="1254" t="s">
        <v>9</v>
      </c>
      <c r="F125" s="1254"/>
      <c r="G125" s="1254"/>
      <c r="H125" s="1254"/>
      <c r="I125" s="1254"/>
      <c r="J125" s="1254"/>
      <c r="K125" s="1254"/>
      <c r="L125" s="1254"/>
      <c r="M125" s="1254"/>
      <c r="N125" s="1254"/>
      <c r="O125" s="1254"/>
      <c r="P125" s="1254"/>
      <c r="Q125" s="1254"/>
      <c r="R125" s="1254"/>
      <c r="S125" s="1254"/>
      <c r="T125" s="1254"/>
      <c r="U125" s="1254"/>
      <c r="V125" s="1254"/>
      <c r="W125" s="1254"/>
      <c r="X125" s="1254"/>
      <c r="Y125" s="1254"/>
      <c r="Z125" s="1254"/>
      <c r="AA125" s="1254"/>
      <c r="AB125" s="1254"/>
      <c r="AC125" s="1254"/>
      <c r="AD125" s="1254"/>
      <c r="AE125" s="1254"/>
      <c r="AF125" s="1254"/>
      <c r="AG125" s="1254"/>
      <c r="AH125" s="1254"/>
      <c r="AI125" s="1255"/>
      <c r="AJ125" s="24"/>
      <c r="AK125" s="24"/>
      <c r="AL125" s="14"/>
    </row>
    <row r="126" spans="1:38" ht="18.75">
      <c r="A126" s="26"/>
      <c r="B126" s="27"/>
      <c r="C126" s="28"/>
      <c r="D126" s="27"/>
      <c r="E126" s="29"/>
      <c r="F126" s="30" t="s">
        <v>11</v>
      </c>
      <c r="G126" s="30"/>
      <c r="H126" s="30"/>
      <c r="I126" s="30"/>
      <c r="J126" s="30"/>
      <c r="K126" s="30"/>
      <c r="L126" s="30"/>
      <c r="M126" s="30" t="s">
        <v>10</v>
      </c>
      <c r="N126" s="30"/>
      <c r="O126" s="30"/>
      <c r="P126" s="30"/>
      <c r="Q126" s="170"/>
      <c r="R126" s="30"/>
      <c r="S126" s="30"/>
      <c r="T126" s="30" t="s">
        <v>11</v>
      </c>
      <c r="U126" s="30"/>
      <c r="V126" s="170"/>
      <c r="W126" s="30"/>
      <c r="X126" s="30"/>
      <c r="Y126" s="30"/>
      <c r="Z126" s="30"/>
      <c r="AA126" s="30" t="s">
        <v>10</v>
      </c>
      <c r="AB126" s="30"/>
      <c r="AC126" s="30"/>
      <c r="AD126" s="30"/>
      <c r="AE126" s="170"/>
      <c r="AF126" s="30"/>
      <c r="AG126" s="30"/>
      <c r="AH126" s="30" t="s">
        <v>11</v>
      </c>
      <c r="AI126" s="187"/>
      <c r="AJ126" s="188"/>
      <c r="AK126" s="188"/>
      <c r="AL126" s="14"/>
    </row>
    <row r="127" spans="1:38" s="6" customFormat="1" ht="71.25" customHeight="1">
      <c r="A127" s="31" t="s">
        <v>12</v>
      </c>
      <c r="B127" s="32" t="s">
        <v>13</v>
      </c>
      <c r="C127" s="33" t="s">
        <v>14</v>
      </c>
      <c r="D127" s="34" t="s">
        <v>15</v>
      </c>
      <c r="E127" s="35">
        <v>1</v>
      </c>
      <c r="F127" s="36">
        <v>2</v>
      </c>
      <c r="G127" s="36">
        <v>3</v>
      </c>
      <c r="H127" s="36">
        <v>4</v>
      </c>
      <c r="I127" s="139">
        <v>5</v>
      </c>
      <c r="J127" s="36">
        <v>6</v>
      </c>
      <c r="K127" s="36">
        <v>7</v>
      </c>
      <c r="L127" s="36">
        <v>8</v>
      </c>
      <c r="M127" s="36">
        <v>9</v>
      </c>
      <c r="N127" s="36">
        <v>10</v>
      </c>
      <c r="O127" s="36">
        <v>11</v>
      </c>
      <c r="P127" s="36">
        <v>12</v>
      </c>
      <c r="Q127" s="171">
        <v>13</v>
      </c>
      <c r="R127" s="36">
        <v>14</v>
      </c>
      <c r="S127" s="36">
        <v>15</v>
      </c>
      <c r="T127" s="36">
        <v>16</v>
      </c>
      <c r="U127" s="36">
        <v>17</v>
      </c>
      <c r="V127" s="139">
        <v>18</v>
      </c>
      <c r="W127" s="36">
        <v>19</v>
      </c>
      <c r="X127" s="171">
        <v>20</v>
      </c>
      <c r="Y127" s="36">
        <v>21</v>
      </c>
      <c r="Z127" s="36">
        <v>22</v>
      </c>
      <c r="AA127" s="36">
        <v>23</v>
      </c>
      <c r="AB127" s="36">
        <v>24</v>
      </c>
      <c r="AC127" s="36">
        <v>25</v>
      </c>
      <c r="AD127" s="36">
        <v>26</v>
      </c>
      <c r="AE127" s="171">
        <v>27</v>
      </c>
      <c r="AF127" s="36">
        <v>28</v>
      </c>
      <c r="AG127" s="36">
        <v>29</v>
      </c>
      <c r="AH127" s="36">
        <v>30</v>
      </c>
      <c r="AI127" s="190">
        <v>31</v>
      </c>
      <c r="AJ127" s="191" t="s">
        <v>16</v>
      </c>
      <c r="AK127" s="191" t="s">
        <v>17</v>
      </c>
      <c r="AL127" s="14"/>
    </row>
    <row r="128" spans="1:38" ht="20.25">
      <c r="A128" s="37">
        <v>1</v>
      </c>
      <c r="B128" s="537" t="s">
        <v>18</v>
      </c>
      <c r="C128" s="538" t="s">
        <v>90</v>
      </c>
      <c r="D128" s="108">
        <f t="shared" ref="D128:D142" si="27">AK88</f>
        <v>0</v>
      </c>
      <c r="E128" s="113"/>
      <c r="F128" s="173"/>
      <c r="G128" s="113"/>
      <c r="H128" s="114"/>
      <c r="I128" s="114"/>
      <c r="J128" s="512"/>
      <c r="K128" s="512"/>
      <c r="L128" s="113"/>
      <c r="M128" s="173"/>
      <c r="N128" s="113"/>
      <c r="O128" s="114"/>
      <c r="P128" s="117"/>
      <c r="Q128" s="512"/>
      <c r="R128" s="270"/>
      <c r="S128" s="113"/>
      <c r="T128" s="173"/>
      <c r="U128" s="113"/>
      <c r="V128" s="114"/>
      <c r="W128" s="114"/>
      <c r="X128" s="512"/>
      <c r="Y128" s="512"/>
      <c r="Z128" s="113"/>
      <c r="AA128" s="173"/>
      <c r="AB128" s="113"/>
      <c r="AC128" s="114"/>
      <c r="AD128" s="117"/>
      <c r="AE128" s="512"/>
      <c r="AF128" s="512"/>
      <c r="AG128" s="113"/>
      <c r="AH128" s="173"/>
      <c r="AI128" s="113"/>
      <c r="AJ128" s="220">
        <f>SUM(E128:AI128)</f>
        <v>0</v>
      </c>
      <c r="AK128" s="571">
        <f>D128-AJ128-AJ153</f>
        <v>0</v>
      </c>
      <c r="AL128" s="14"/>
    </row>
    <row r="129" spans="1:1024" ht="20.25">
      <c r="A129" s="44">
        <v>2</v>
      </c>
      <c r="B129" s="321" t="s">
        <v>21</v>
      </c>
      <c r="C129" s="539" t="s">
        <v>112</v>
      </c>
      <c r="D129" s="112">
        <f t="shared" si="27"/>
        <v>30</v>
      </c>
      <c r="E129" s="113"/>
      <c r="F129" s="113"/>
      <c r="G129" s="177">
        <v>2</v>
      </c>
      <c r="H129" s="114"/>
      <c r="I129" s="114">
        <v>2</v>
      </c>
      <c r="J129" s="512"/>
      <c r="K129" s="512"/>
      <c r="L129" s="113"/>
      <c r="M129" s="113"/>
      <c r="N129" s="177">
        <v>2</v>
      </c>
      <c r="O129" s="114"/>
      <c r="P129" s="114">
        <v>2</v>
      </c>
      <c r="Q129" s="512"/>
      <c r="R129" s="270"/>
      <c r="S129" s="113"/>
      <c r="T129" s="173"/>
      <c r="U129" s="177">
        <v>2</v>
      </c>
      <c r="V129" s="114"/>
      <c r="W129" s="114">
        <v>2</v>
      </c>
      <c r="X129" s="512"/>
      <c r="Y129" s="512"/>
      <c r="Z129" s="113"/>
      <c r="AA129" s="113"/>
      <c r="AB129" s="177">
        <v>2</v>
      </c>
      <c r="AC129" s="114"/>
      <c r="AD129" s="114">
        <v>2</v>
      </c>
      <c r="AE129" s="512"/>
      <c r="AF129" s="512"/>
      <c r="AG129" s="113"/>
      <c r="AH129" s="113"/>
      <c r="AI129" s="177">
        <v>2</v>
      </c>
      <c r="AJ129" s="220">
        <f t="shared" ref="AJ129:AJ142" si="28">SUM(E129:AI129)</f>
        <v>18</v>
      </c>
      <c r="AK129" s="571">
        <f>D129-AJ129-AJ152</f>
        <v>12</v>
      </c>
      <c r="AL129" s="14"/>
    </row>
    <row r="130" spans="1:1024" ht="20.25" customHeight="1">
      <c r="A130" s="44">
        <v>3</v>
      </c>
      <c r="B130" s="321" t="s">
        <v>22</v>
      </c>
      <c r="C130" s="361" t="s">
        <v>103</v>
      </c>
      <c r="D130" s="112">
        <f t="shared" si="27"/>
        <v>20</v>
      </c>
      <c r="E130" s="113"/>
      <c r="F130" s="113"/>
      <c r="G130" s="113">
        <v>2</v>
      </c>
      <c r="H130" s="114"/>
      <c r="I130" s="116">
        <v>2</v>
      </c>
      <c r="J130" s="512"/>
      <c r="K130" s="512"/>
      <c r="L130" s="113">
        <v>2</v>
      </c>
      <c r="M130" s="113"/>
      <c r="N130" s="113">
        <v>2</v>
      </c>
      <c r="O130" s="116"/>
      <c r="P130" s="114"/>
      <c r="Q130" s="115"/>
      <c r="R130" s="270"/>
      <c r="S130" s="113"/>
      <c r="T130" s="173"/>
      <c r="U130" s="113">
        <v>2</v>
      </c>
      <c r="V130" s="114"/>
      <c r="W130" s="114"/>
      <c r="X130" s="512"/>
      <c r="Y130" s="512"/>
      <c r="Z130" s="113">
        <v>2</v>
      </c>
      <c r="AA130" s="113"/>
      <c r="AB130" s="113">
        <v>2</v>
      </c>
      <c r="AC130" s="116"/>
      <c r="AD130" s="114"/>
      <c r="AE130" s="115"/>
      <c r="AF130" s="512"/>
      <c r="AG130" s="113"/>
      <c r="AH130" s="113"/>
      <c r="AI130" s="113">
        <v>2</v>
      </c>
      <c r="AJ130" s="220">
        <f t="shared" si="28"/>
        <v>16</v>
      </c>
      <c r="AK130" s="571">
        <f t="shared" ref="AK130:AK142" si="29">D130-AJ130</f>
        <v>4</v>
      </c>
      <c r="AL130" s="14"/>
    </row>
    <row r="131" spans="1:1024" ht="20.25" customHeight="1">
      <c r="A131" s="44">
        <v>4</v>
      </c>
      <c r="B131" s="321" t="s">
        <v>24</v>
      </c>
      <c r="C131" s="540" t="s">
        <v>48</v>
      </c>
      <c r="D131" s="112">
        <f t="shared" si="27"/>
        <v>8</v>
      </c>
      <c r="E131" s="113"/>
      <c r="F131" s="113">
        <v>2</v>
      </c>
      <c r="G131" s="113"/>
      <c r="H131" s="114"/>
      <c r="I131" s="114"/>
      <c r="J131" s="512"/>
      <c r="K131" s="512"/>
      <c r="L131" s="113"/>
      <c r="M131" s="113">
        <v>2</v>
      </c>
      <c r="N131" s="113"/>
      <c r="O131" s="114"/>
      <c r="P131" s="114"/>
      <c r="Q131" s="115"/>
      <c r="R131" s="270"/>
      <c r="S131" s="113"/>
      <c r="T131" s="173"/>
      <c r="U131" s="113"/>
      <c r="V131" s="114"/>
      <c r="W131" s="114"/>
      <c r="X131" s="512"/>
      <c r="Y131" s="512"/>
      <c r="Z131" s="113"/>
      <c r="AA131" s="113">
        <v>2</v>
      </c>
      <c r="AB131" s="113"/>
      <c r="AC131" s="114"/>
      <c r="AD131" s="114"/>
      <c r="AE131" s="115"/>
      <c r="AF131" s="512"/>
      <c r="AG131" s="113"/>
      <c r="AH131" s="113">
        <v>2</v>
      </c>
      <c r="AI131" s="113"/>
      <c r="AJ131" s="220">
        <f t="shared" si="28"/>
        <v>8</v>
      </c>
      <c r="AK131" s="571">
        <f t="shared" si="29"/>
        <v>0</v>
      </c>
      <c r="AL131" s="14"/>
    </row>
    <row r="132" spans="1:1024" ht="20.25" customHeight="1">
      <c r="A132" s="44">
        <v>5</v>
      </c>
      <c r="B132" s="542" t="s">
        <v>26</v>
      </c>
      <c r="C132" s="361" t="s">
        <v>181</v>
      </c>
      <c r="D132" s="112">
        <f t="shared" si="27"/>
        <v>8</v>
      </c>
      <c r="E132" s="113"/>
      <c r="F132" s="113"/>
      <c r="G132" s="113">
        <v>2</v>
      </c>
      <c r="H132" s="114">
        <v>2</v>
      </c>
      <c r="I132" s="114"/>
      <c r="J132" s="512"/>
      <c r="K132" s="512"/>
      <c r="L132" s="113"/>
      <c r="M132" s="113"/>
      <c r="N132" s="113">
        <v>2</v>
      </c>
      <c r="O132" s="114">
        <v>2</v>
      </c>
      <c r="P132" s="114"/>
      <c r="Q132" s="115"/>
      <c r="R132" s="270"/>
      <c r="S132" s="113"/>
      <c r="T132" s="173"/>
      <c r="U132" s="173"/>
      <c r="V132" s="117"/>
      <c r="W132" s="114"/>
      <c r="X132" s="512"/>
      <c r="Y132" s="512"/>
      <c r="Z132" s="113"/>
      <c r="AA132" s="113"/>
      <c r="AB132" s="173"/>
      <c r="AC132" s="117"/>
      <c r="AD132" s="114"/>
      <c r="AE132" s="115"/>
      <c r="AF132" s="512"/>
      <c r="AG132" s="113"/>
      <c r="AH132" s="113"/>
      <c r="AI132" s="173"/>
      <c r="AJ132" s="220">
        <f t="shared" si="28"/>
        <v>8</v>
      </c>
      <c r="AK132" s="571">
        <f t="shared" si="29"/>
        <v>0</v>
      </c>
      <c r="AL132" s="14"/>
    </row>
    <row r="133" spans="1:1024" ht="20.25" customHeight="1">
      <c r="A133" s="44">
        <v>6</v>
      </c>
      <c r="B133" s="321" t="s">
        <v>28</v>
      </c>
      <c r="C133" s="361" t="s">
        <v>78</v>
      </c>
      <c r="D133" s="112">
        <f t="shared" si="27"/>
        <v>34</v>
      </c>
      <c r="E133" s="113"/>
      <c r="F133" s="177">
        <v>2</v>
      </c>
      <c r="G133" s="113"/>
      <c r="H133" s="114">
        <v>2</v>
      </c>
      <c r="I133" s="114"/>
      <c r="J133" s="512"/>
      <c r="K133" s="512"/>
      <c r="L133" s="113"/>
      <c r="M133" s="177">
        <v>2</v>
      </c>
      <c r="N133" s="113"/>
      <c r="O133" s="114">
        <v>2</v>
      </c>
      <c r="P133" s="116">
        <v>2</v>
      </c>
      <c r="Q133" s="115"/>
      <c r="R133" s="270"/>
      <c r="S133" s="113"/>
      <c r="T133" s="173"/>
      <c r="U133" s="113"/>
      <c r="V133" s="114">
        <v>2</v>
      </c>
      <c r="W133" s="116">
        <v>2</v>
      </c>
      <c r="X133" s="167"/>
      <c r="Y133" s="512"/>
      <c r="Z133" s="113"/>
      <c r="AA133" s="113"/>
      <c r="AB133" s="177">
        <v>2</v>
      </c>
      <c r="AC133" s="114">
        <v>2</v>
      </c>
      <c r="AD133" s="116">
        <v>2</v>
      </c>
      <c r="AE133" s="115"/>
      <c r="AF133" s="512"/>
      <c r="AG133" s="113"/>
      <c r="AH133" s="113"/>
      <c r="AI133" s="177">
        <v>2</v>
      </c>
      <c r="AJ133" s="220">
        <f t="shared" si="28"/>
        <v>22</v>
      </c>
      <c r="AK133" s="571">
        <f t="shared" si="29"/>
        <v>12</v>
      </c>
      <c r="AL133" s="14"/>
    </row>
    <row r="134" spans="1:1024" ht="20.25" customHeight="1">
      <c r="A134" s="44">
        <v>7</v>
      </c>
      <c r="B134" s="321" t="s">
        <v>30</v>
      </c>
      <c r="C134" s="361" t="s">
        <v>31</v>
      </c>
      <c r="D134" s="112">
        <f t="shared" si="27"/>
        <v>4</v>
      </c>
      <c r="E134" s="113"/>
      <c r="F134" s="113"/>
      <c r="G134" s="113">
        <v>2</v>
      </c>
      <c r="H134" s="114"/>
      <c r="I134" s="114"/>
      <c r="J134" s="512"/>
      <c r="K134" s="512"/>
      <c r="L134" s="113"/>
      <c r="M134" s="113"/>
      <c r="N134" s="113">
        <v>2</v>
      </c>
      <c r="O134" s="114"/>
      <c r="P134" s="114"/>
      <c r="Q134" s="115"/>
      <c r="R134" s="270"/>
      <c r="S134" s="113"/>
      <c r="T134" s="173"/>
      <c r="U134" s="173"/>
      <c r="V134" s="114"/>
      <c r="W134" s="114"/>
      <c r="X134" s="512"/>
      <c r="Y134" s="512"/>
      <c r="Z134" s="113"/>
      <c r="AA134" s="113"/>
      <c r="AB134" s="173"/>
      <c r="AC134" s="114"/>
      <c r="AD134" s="114"/>
      <c r="AE134" s="115"/>
      <c r="AF134" s="512"/>
      <c r="AG134" s="113"/>
      <c r="AH134" s="113"/>
      <c r="AI134" s="173"/>
      <c r="AJ134" s="220">
        <f t="shared" si="28"/>
        <v>4</v>
      </c>
      <c r="AK134" s="571">
        <f t="shared" si="29"/>
        <v>0</v>
      </c>
      <c r="AL134" s="14"/>
    </row>
    <row r="135" spans="1:1024" ht="20.25" customHeight="1">
      <c r="A135" s="44">
        <v>8</v>
      </c>
      <c r="B135" s="321" t="s">
        <v>32</v>
      </c>
      <c r="C135" s="361" t="s">
        <v>98</v>
      </c>
      <c r="D135" s="112">
        <f t="shared" si="27"/>
        <v>24</v>
      </c>
      <c r="E135" s="113"/>
      <c r="F135" s="113">
        <v>2</v>
      </c>
      <c r="G135" s="113"/>
      <c r="H135" s="114">
        <v>2</v>
      </c>
      <c r="I135" s="114"/>
      <c r="J135" s="167"/>
      <c r="K135" s="512"/>
      <c r="L135" s="113"/>
      <c r="M135" s="113">
        <v>2</v>
      </c>
      <c r="N135" s="113"/>
      <c r="O135" s="114"/>
      <c r="P135" s="116">
        <v>2</v>
      </c>
      <c r="Q135" s="115"/>
      <c r="R135" s="270"/>
      <c r="S135" s="113"/>
      <c r="T135" s="173"/>
      <c r="U135" s="177">
        <v>2</v>
      </c>
      <c r="V135" s="114">
        <v>2</v>
      </c>
      <c r="W135" s="114"/>
      <c r="X135" s="167"/>
      <c r="Y135" s="512"/>
      <c r="Z135" s="113"/>
      <c r="AA135" s="113">
        <v>2</v>
      </c>
      <c r="AB135" s="113"/>
      <c r="AC135" s="114"/>
      <c r="AD135" s="116">
        <v>2</v>
      </c>
      <c r="AE135" s="115"/>
      <c r="AF135" s="512"/>
      <c r="AG135" s="113"/>
      <c r="AH135" s="113">
        <v>2</v>
      </c>
      <c r="AI135" s="113"/>
      <c r="AJ135" s="220">
        <f t="shared" si="28"/>
        <v>18</v>
      </c>
      <c r="AK135" s="571">
        <f t="shared" si="29"/>
        <v>6</v>
      </c>
      <c r="AL135" s="14"/>
    </row>
    <row r="136" spans="1:1024" ht="20.25" customHeight="1">
      <c r="A136" s="44">
        <v>9</v>
      </c>
      <c r="B136" s="321" t="s">
        <v>34</v>
      </c>
      <c r="C136" s="46" t="s">
        <v>35</v>
      </c>
      <c r="D136" s="112">
        <f t="shared" si="27"/>
        <v>12</v>
      </c>
      <c r="E136" s="113">
        <v>2</v>
      </c>
      <c r="F136" s="113"/>
      <c r="G136" s="113"/>
      <c r="H136" s="114"/>
      <c r="I136" s="114"/>
      <c r="J136" s="512"/>
      <c r="K136" s="512"/>
      <c r="L136" s="113">
        <v>2</v>
      </c>
      <c r="M136" s="113"/>
      <c r="N136" s="113"/>
      <c r="O136" s="114"/>
      <c r="P136" s="114"/>
      <c r="Q136" s="115"/>
      <c r="R136" s="270"/>
      <c r="S136" s="113">
        <v>2</v>
      </c>
      <c r="T136" s="173"/>
      <c r="U136" s="113"/>
      <c r="V136" s="114"/>
      <c r="W136" s="114"/>
      <c r="X136" s="512"/>
      <c r="Y136" s="512"/>
      <c r="Z136" s="113">
        <v>2</v>
      </c>
      <c r="AA136" s="113"/>
      <c r="AB136" s="113"/>
      <c r="AC136" s="114"/>
      <c r="AD136" s="114"/>
      <c r="AE136" s="115"/>
      <c r="AF136" s="512"/>
      <c r="AG136" s="113">
        <v>2</v>
      </c>
      <c r="AH136" s="113"/>
      <c r="AI136" s="113"/>
      <c r="AJ136" s="220">
        <f t="shared" si="28"/>
        <v>10</v>
      </c>
      <c r="AK136" s="571">
        <f t="shared" si="29"/>
        <v>2</v>
      </c>
      <c r="AL136" s="14"/>
    </row>
    <row r="137" spans="1:1024" ht="20.25" customHeight="1">
      <c r="A137" s="44">
        <v>10</v>
      </c>
      <c r="B137" s="321" t="s">
        <v>36</v>
      </c>
      <c r="C137" s="361" t="s">
        <v>144</v>
      </c>
      <c r="D137" s="112">
        <f t="shared" si="27"/>
        <v>26</v>
      </c>
      <c r="E137" s="113"/>
      <c r="F137" s="113">
        <v>2</v>
      </c>
      <c r="G137" s="177"/>
      <c r="H137" s="114"/>
      <c r="I137" s="116">
        <v>2</v>
      </c>
      <c r="J137" s="512"/>
      <c r="K137" s="512"/>
      <c r="L137" s="113"/>
      <c r="M137" s="113">
        <v>2</v>
      </c>
      <c r="N137" s="113"/>
      <c r="O137" s="116">
        <v>2</v>
      </c>
      <c r="P137" s="114"/>
      <c r="Q137" s="118"/>
      <c r="R137" s="270"/>
      <c r="S137" s="113"/>
      <c r="T137" s="173"/>
      <c r="U137" s="177">
        <v>2</v>
      </c>
      <c r="V137" s="114"/>
      <c r="W137" s="116">
        <v>2</v>
      </c>
      <c r="X137" s="512"/>
      <c r="Y137" s="512"/>
      <c r="Z137" s="113"/>
      <c r="AA137" s="113">
        <v>2</v>
      </c>
      <c r="AB137" s="113"/>
      <c r="AC137" s="116">
        <v>2</v>
      </c>
      <c r="AD137" s="114"/>
      <c r="AE137" s="118"/>
      <c r="AF137" s="512"/>
      <c r="AG137" s="113"/>
      <c r="AH137" s="113">
        <v>2</v>
      </c>
      <c r="AI137" s="177"/>
      <c r="AJ137" s="220">
        <f t="shared" si="28"/>
        <v>18</v>
      </c>
      <c r="AK137" s="571">
        <f t="shared" si="29"/>
        <v>8</v>
      </c>
      <c r="AL137" s="14"/>
    </row>
    <row r="138" spans="1:1024" ht="20.25" customHeight="1">
      <c r="A138" s="44">
        <v>11</v>
      </c>
      <c r="B138" s="321" t="s">
        <v>38</v>
      </c>
      <c r="C138" s="361" t="s">
        <v>39</v>
      </c>
      <c r="D138" s="112">
        <f t="shared" si="27"/>
        <v>0</v>
      </c>
      <c r="E138" s="113"/>
      <c r="F138" s="113"/>
      <c r="G138" s="173"/>
      <c r="H138" s="114"/>
      <c r="I138" s="117"/>
      <c r="J138" s="512"/>
      <c r="K138" s="512"/>
      <c r="L138" s="113"/>
      <c r="M138" s="113"/>
      <c r="N138" s="173"/>
      <c r="O138" s="114"/>
      <c r="P138" s="114"/>
      <c r="Q138" s="115"/>
      <c r="R138" s="270"/>
      <c r="S138" s="113"/>
      <c r="T138" s="173"/>
      <c r="U138" s="173"/>
      <c r="V138" s="114"/>
      <c r="W138" s="117"/>
      <c r="X138" s="512"/>
      <c r="Y138" s="512"/>
      <c r="Z138" s="113"/>
      <c r="AA138" s="113"/>
      <c r="AB138" s="173"/>
      <c r="AC138" s="114"/>
      <c r="AD138" s="114"/>
      <c r="AE138" s="115"/>
      <c r="AF138" s="512"/>
      <c r="AG138" s="113"/>
      <c r="AH138" s="113"/>
      <c r="AI138" s="173"/>
      <c r="AJ138" s="220">
        <f t="shared" si="28"/>
        <v>0</v>
      </c>
      <c r="AK138" s="571">
        <f t="shared" si="29"/>
        <v>0</v>
      </c>
      <c r="AL138" s="14"/>
    </row>
    <row r="139" spans="1:1024" ht="20.25" customHeight="1">
      <c r="A139" s="44">
        <v>12</v>
      </c>
      <c r="B139" s="314" t="s">
        <v>40</v>
      </c>
      <c r="C139" s="539" t="s">
        <v>111</v>
      </c>
      <c r="D139" s="112">
        <f t="shared" si="27"/>
        <v>18</v>
      </c>
      <c r="E139" s="113">
        <v>2</v>
      </c>
      <c r="F139" s="113"/>
      <c r="G139" s="113"/>
      <c r="H139" s="114"/>
      <c r="I139" s="114"/>
      <c r="J139" s="512"/>
      <c r="K139" s="512"/>
      <c r="L139" s="113">
        <v>2</v>
      </c>
      <c r="M139" s="113"/>
      <c r="N139" s="113"/>
      <c r="O139" s="114"/>
      <c r="P139" s="114"/>
      <c r="Q139" s="115"/>
      <c r="R139" s="270"/>
      <c r="S139" s="113">
        <v>2</v>
      </c>
      <c r="T139" s="173"/>
      <c r="U139" s="113"/>
      <c r="V139" s="114"/>
      <c r="W139" s="114"/>
      <c r="X139" s="512"/>
      <c r="Y139" s="512"/>
      <c r="Z139" s="113">
        <v>2</v>
      </c>
      <c r="AA139" s="113"/>
      <c r="AB139" s="113"/>
      <c r="AC139" s="114"/>
      <c r="AD139" s="114"/>
      <c r="AE139" s="115"/>
      <c r="AF139" s="512"/>
      <c r="AG139" s="113">
        <v>2</v>
      </c>
      <c r="AH139" s="113"/>
      <c r="AI139" s="113"/>
      <c r="AJ139" s="220">
        <f t="shared" si="28"/>
        <v>10</v>
      </c>
      <c r="AK139" s="571">
        <f t="shared" si="29"/>
        <v>8</v>
      </c>
      <c r="AL139" s="14"/>
    </row>
    <row r="140" spans="1:1024" ht="20.25" customHeight="1">
      <c r="A140" s="44">
        <v>13</v>
      </c>
      <c r="B140" s="321" t="s">
        <v>42</v>
      </c>
      <c r="C140" s="361" t="s">
        <v>109</v>
      </c>
      <c r="D140" s="112">
        <f t="shared" si="27"/>
        <v>6</v>
      </c>
      <c r="E140" s="113"/>
      <c r="F140" s="113"/>
      <c r="G140" s="113"/>
      <c r="H140" s="114"/>
      <c r="I140" s="114">
        <v>2</v>
      </c>
      <c r="J140" s="512"/>
      <c r="K140" s="512"/>
      <c r="L140" s="113"/>
      <c r="M140" s="113"/>
      <c r="N140" s="113"/>
      <c r="O140" s="114"/>
      <c r="P140" s="114">
        <v>2</v>
      </c>
      <c r="Q140" s="115"/>
      <c r="R140" s="270"/>
      <c r="S140" s="113"/>
      <c r="T140" s="173"/>
      <c r="U140" s="113"/>
      <c r="V140" s="114"/>
      <c r="W140" s="117"/>
      <c r="X140" s="512"/>
      <c r="Y140" s="512"/>
      <c r="Z140" s="113"/>
      <c r="AA140" s="113"/>
      <c r="AB140" s="113"/>
      <c r="AC140" s="114"/>
      <c r="AD140" s="117"/>
      <c r="AE140" s="115"/>
      <c r="AF140" s="512"/>
      <c r="AG140" s="113"/>
      <c r="AH140" s="113"/>
      <c r="AI140" s="113"/>
      <c r="AJ140" s="220">
        <f t="shared" si="28"/>
        <v>4</v>
      </c>
      <c r="AK140" s="571">
        <f t="shared" si="29"/>
        <v>2</v>
      </c>
      <c r="AL140" s="14"/>
    </row>
    <row r="141" spans="1:1024" ht="20.25">
      <c r="A141" s="44">
        <v>14</v>
      </c>
      <c r="B141" s="321" t="s">
        <v>44</v>
      </c>
      <c r="C141" s="546" t="s">
        <v>128</v>
      </c>
      <c r="D141" s="112">
        <f t="shared" si="27"/>
        <v>8</v>
      </c>
      <c r="E141" s="113">
        <v>2</v>
      </c>
      <c r="F141" s="113"/>
      <c r="G141" s="113"/>
      <c r="H141" s="114"/>
      <c r="I141" s="114"/>
      <c r="J141" s="512"/>
      <c r="K141" s="512"/>
      <c r="L141" s="113"/>
      <c r="M141" s="177"/>
      <c r="N141" s="113"/>
      <c r="O141" s="114"/>
      <c r="P141" s="114"/>
      <c r="Q141" s="115"/>
      <c r="R141" s="270"/>
      <c r="S141" s="113">
        <v>2</v>
      </c>
      <c r="T141" s="173"/>
      <c r="U141" s="113"/>
      <c r="V141" s="114"/>
      <c r="W141" s="114"/>
      <c r="X141" s="512"/>
      <c r="Y141" s="512"/>
      <c r="Z141" s="113"/>
      <c r="AA141" s="177"/>
      <c r="AB141" s="113"/>
      <c r="AC141" s="114"/>
      <c r="AD141" s="114"/>
      <c r="AE141" s="115"/>
      <c r="AF141" s="512"/>
      <c r="AG141" s="113">
        <v>2</v>
      </c>
      <c r="AH141" s="113"/>
      <c r="AI141" s="113"/>
      <c r="AJ141" s="220">
        <f t="shared" si="28"/>
        <v>6</v>
      </c>
      <c r="AK141" s="571">
        <f t="shared" si="29"/>
        <v>2</v>
      </c>
      <c r="AL141" s="14"/>
    </row>
    <row r="142" spans="1:1024" ht="20.25" customHeight="1">
      <c r="A142" s="58">
        <v>15</v>
      </c>
      <c r="B142" s="547" t="s">
        <v>45</v>
      </c>
      <c r="C142" s="361" t="s">
        <v>31</v>
      </c>
      <c r="D142" s="119">
        <f t="shared" si="27"/>
        <v>34</v>
      </c>
      <c r="E142" s="120">
        <v>2</v>
      </c>
      <c r="F142" s="120"/>
      <c r="G142" s="120"/>
      <c r="H142" s="378">
        <v>2</v>
      </c>
      <c r="I142" s="121"/>
      <c r="J142" s="162"/>
      <c r="K142" s="162"/>
      <c r="L142" s="120">
        <v>2</v>
      </c>
      <c r="M142" s="120"/>
      <c r="N142" s="120"/>
      <c r="O142" s="378">
        <v>2</v>
      </c>
      <c r="P142" s="121"/>
      <c r="Q142" s="122"/>
      <c r="R142" s="271"/>
      <c r="S142" s="120">
        <v>2</v>
      </c>
      <c r="T142" s="329"/>
      <c r="U142" s="120"/>
      <c r="V142" s="378">
        <v>2</v>
      </c>
      <c r="W142" s="378">
        <v>2</v>
      </c>
      <c r="X142" s="162"/>
      <c r="Y142" s="162"/>
      <c r="Z142" s="120">
        <v>2</v>
      </c>
      <c r="AA142" s="120"/>
      <c r="AB142" s="120"/>
      <c r="AC142" s="378">
        <v>2</v>
      </c>
      <c r="AD142" s="378">
        <v>2</v>
      </c>
      <c r="AE142" s="122"/>
      <c r="AF142" s="162"/>
      <c r="AG142" s="120">
        <v>2</v>
      </c>
      <c r="AH142" s="120"/>
      <c r="AI142" s="377">
        <v>2</v>
      </c>
      <c r="AJ142" s="344">
        <f t="shared" si="28"/>
        <v>24</v>
      </c>
      <c r="AK142" s="571">
        <f t="shared" si="29"/>
        <v>10</v>
      </c>
      <c r="AL142" s="14"/>
    </row>
    <row r="143" spans="1:1024" s="7" customFormat="1" ht="20.25" customHeight="1">
      <c r="A143" s="448"/>
      <c r="B143" s="449"/>
      <c r="C143" s="630"/>
      <c r="D143" s="570">
        <f>SUM(D128:D142)</f>
        <v>232</v>
      </c>
      <c r="E143" s="631">
        <f>SUM(E128:E142)</f>
        <v>8</v>
      </c>
      <c r="F143" s="631">
        <f t="shared" ref="F143:AI143" si="30">SUM(F128:F142)</f>
        <v>8</v>
      </c>
      <c r="G143" s="631">
        <f t="shared" si="30"/>
        <v>8</v>
      </c>
      <c r="H143" s="631">
        <f t="shared" si="30"/>
        <v>8</v>
      </c>
      <c r="I143" s="631">
        <f t="shared" si="30"/>
        <v>8</v>
      </c>
      <c r="J143" s="631">
        <f t="shared" si="30"/>
        <v>0</v>
      </c>
      <c r="K143" s="631">
        <f t="shared" si="30"/>
        <v>0</v>
      </c>
      <c r="L143" s="631">
        <f t="shared" si="30"/>
        <v>8</v>
      </c>
      <c r="M143" s="631">
        <f t="shared" si="30"/>
        <v>8</v>
      </c>
      <c r="N143" s="631">
        <f t="shared" si="30"/>
        <v>8</v>
      </c>
      <c r="O143" s="631">
        <f t="shared" si="30"/>
        <v>8</v>
      </c>
      <c r="P143" s="631">
        <f t="shared" si="30"/>
        <v>8</v>
      </c>
      <c r="Q143" s="631">
        <f t="shared" si="30"/>
        <v>0</v>
      </c>
      <c r="R143" s="631">
        <f t="shared" si="30"/>
        <v>0</v>
      </c>
      <c r="S143" s="631">
        <f t="shared" si="30"/>
        <v>8</v>
      </c>
      <c r="T143" s="631">
        <f t="shared" si="30"/>
        <v>0</v>
      </c>
      <c r="U143" s="631">
        <f t="shared" si="30"/>
        <v>8</v>
      </c>
      <c r="V143" s="631">
        <f t="shared" si="30"/>
        <v>6</v>
      </c>
      <c r="W143" s="631">
        <f t="shared" si="30"/>
        <v>8</v>
      </c>
      <c r="X143" s="631">
        <f t="shared" si="30"/>
        <v>0</v>
      </c>
      <c r="Y143" s="631">
        <f t="shared" si="30"/>
        <v>0</v>
      </c>
      <c r="Z143" s="631">
        <f t="shared" si="30"/>
        <v>8</v>
      </c>
      <c r="AA143" s="631">
        <f t="shared" si="30"/>
        <v>6</v>
      </c>
      <c r="AB143" s="631">
        <f t="shared" si="30"/>
        <v>6</v>
      </c>
      <c r="AC143" s="631">
        <f t="shared" si="30"/>
        <v>6</v>
      </c>
      <c r="AD143" s="631">
        <f t="shared" si="30"/>
        <v>8</v>
      </c>
      <c r="AE143" s="631">
        <f t="shared" si="30"/>
        <v>0</v>
      </c>
      <c r="AF143" s="631">
        <f t="shared" si="30"/>
        <v>0</v>
      </c>
      <c r="AG143" s="631">
        <f t="shared" si="30"/>
        <v>8</v>
      </c>
      <c r="AH143" s="631">
        <f t="shared" si="30"/>
        <v>6</v>
      </c>
      <c r="AI143" s="631">
        <f t="shared" si="30"/>
        <v>8</v>
      </c>
      <c r="AJ143" s="371">
        <f t="shared" ref="AJ143:AK143" si="31">SUM(AJ128:AJ142)</f>
        <v>166</v>
      </c>
      <c r="AK143" s="125">
        <f t="shared" si="31"/>
        <v>66</v>
      </c>
      <c r="AL143" s="201"/>
      <c r="AM143" s="202"/>
      <c r="AN143" s="202"/>
      <c r="AO143" s="202"/>
      <c r="AP143" s="202"/>
      <c r="AQ143" s="202"/>
      <c r="AR143" s="202"/>
      <c r="AS143" s="202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2"/>
      <c r="BH143" s="202"/>
      <c r="BI143" s="202"/>
      <c r="BJ143" s="202"/>
      <c r="BK143" s="202"/>
      <c r="BL143" s="202"/>
      <c r="BM143" s="202"/>
      <c r="BN143" s="202"/>
      <c r="BO143" s="202"/>
      <c r="BP143" s="202"/>
      <c r="BQ143" s="202"/>
      <c r="BR143" s="202"/>
      <c r="BS143" s="202"/>
      <c r="BT143" s="202"/>
      <c r="BU143" s="202"/>
      <c r="BV143" s="202"/>
      <c r="BW143" s="202"/>
      <c r="BX143" s="202"/>
      <c r="BY143" s="202"/>
      <c r="BZ143" s="202"/>
      <c r="CA143" s="202"/>
      <c r="CB143" s="202"/>
      <c r="CC143" s="202"/>
      <c r="CD143" s="202"/>
      <c r="CE143" s="202"/>
      <c r="CF143" s="202"/>
      <c r="CG143" s="202"/>
      <c r="CH143" s="202"/>
      <c r="CI143" s="202"/>
      <c r="CJ143" s="202"/>
      <c r="CK143" s="202"/>
      <c r="CL143" s="202"/>
      <c r="CM143" s="202"/>
      <c r="CN143" s="202"/>
      <c r="CO143" s="202"/>
      <c r="CP143" s="202"/>
      <c r="CQ143" s="202"/>
      <c r="CR143" s="202"/>
      <c r="CS143" s="202"/>
      <c r="CT143" s="202"/>
      <c r="CU143" s="202"/>
      <c r="CV143" s="202"/>
      <c r="CW143" s="202"/>
      <c r="CX143" s="202"/>
      <c r="CY143" s="202"/>
      <c r="CZ143" s="202"/>
      <c r="DA143" s="202"/>
      <c r="DB143" s="202"/>
      <c r="DC143" s="202"/>
      <c r="DD143" s="202"/>
      <c r="DE143" s="202"/>
      <c r="DF143" s="202"/>
      <c r="DG143" s="202"/>
      <c r="DH143" s="202"/>
      <c r="DI143" s="202"/>
      <c r="DJ143" s="202"/>
      <c r="DK143" s="202"/>
      <c r="DL143" s="202"/>
      <c r="DM143" s="202"/>
      <c r="DN143" s="202"/>
      <c r="DO143" s="202"/>
      <c r="DP143" s="202"/>
      <c r="DQ143" s="202"/>
      <c r="DR143" s="202"/>
      <c r="DS143" s="202"/>
      <c r="DT143" s="202"/>
      <c r="DU143" s="202"/>
      <c r="DV143" s="202"/>
      <c r="DW143" s="202"/>
      <c r="DX143" s="202"/>
      <c r="DY143" s="202"/>
      <c r="DZ143" s="202"/>
      <c r="EA143" s="202"/>
      <c r="EB143" s="202"/>
      <c r="EC143" s="202"/>
      <c r="ED143" s="202"/>
      <c r="EE143" s="202"/>
      <c r="EF143" s="202"/>
      <c r="EG143" s="202"/>
      <c r="EH143" s="202"/>
      <c r="EI143" s="202"/>
      <c r="EJ143" s="202"/>
      <c r="EK143" s="202"/>
      <c r="EL143" s="202"/>
      <c r="EM143" s="202"/>
      <c r="EN143" s="202"/>
      <c r="EO143" s="202"/>
      <c r="EP143" s="202"/>
      <c r="EQ143" s="202"/>
      <c r="ER143" s="202"/>
      <c r="ES143" s="202"/>
      <c r="ET143" s="202"/>
      <c r="EU143" s="202"/>
      <c r="EV143" s="202"/>
      <c r="EW143" s="202"/>
      <c r="EX143" s="202"/>
      <c r="EY143" s="202"/>
      <c r="EZ143" s="202"/>
      <c r="FA143" s="202"/>
      <c r="FB143" s="202"/>
      <c r="FC143" s="202"/>
      <c r="FD143" s="202"/>
      <c r="FE143" s="202"/>
      <c r="FF143" s="202"/>
      <c r="FG143" s="202"/>
      <c r="FH143" s="202"/>
      <c r="FI143" s="202"/>
      <c r="FJ143" s="202"/>
      <c r="FK143" s="202"/>
      <c r="FL143" s="202"/>
      <c r="FM143" s="202"/>
      <c r="FN143" s="202"/>
      <c r="FO143" s="202"/>
      <c r="FP143" s="202"/>
      <c r="FQ143" s="202"/>
      <c r="FR143" s="202"/>
      <c r="FS143" s="202"/>
      <c r="FT143" s="202"/>
      <c r="FU143" s="202"/>
      <c r="FV143" s="202"/>
      <c r="FW143" s="202"/>
      <c r="FX143" s="202"/>
      <c r="FY143" s="202"/>
      <c r="FZ143" s="202"/>
      <c r="GA143" s="202"/>
      <c r="GB143" s="202"/>
      <c r="GC143" s="202"/>
      <c r="GD143" s="202"/>
      <c r="GE143" s="202"/>
      <c r="GF143" s="202"/>
      <c r="GG143" s="202"/>
      <c r="GH143" s="202"/>
      <c r="GI143" s="202"/>
      <c r="GJ143" s="202"/>
      <c r="GK143" s="202"/>
      <c r="GL143" s="202"/>
      <c r="GM143" s="202"/>
      <c r="GN143" s="202"/>
      <c r="GO143" s="202"/>
      <c r="GP143" s="202"/>
      <c r="GQ143" s="202"/>
      <c r="GR143" s="202"/>
      <c r="GS143" s="202"/>
      <c r="GT143" s="202"/>
      <c r="GU143" s="202"/>
      <c r="GV143" s="202"/>
      <c r="GW143" s="202"/>
      <c r="GX143" s="202"/>
      <c r="GY143" s="202"/>
      <c r="GZ143" s="202"/>
      <c r="HA143" s="202"/>
      <c r="HB143" s="202"/>
      <c r="HC143" s="202"/>
      <c r="HD143" s="202"/>
      <c r="HE143" s="202"/>
      <c r="HF143" s="202"/>
      <c r="HG143" s="202"/>
      <c r="HH143" s="202"/>
      <c r="HI143" s="202"/>
      <c r="HJ143" s="202"/>
      <c r="HK143" s="202"/>
      <c r="HL143" s="202"/>
      <c r="HM143" s="202"/>
      <c r="HN143" s="202"/>
      <c r="HO143" s="202"/>
      <c r="HP143" s="202"/>
      <c r="HQ143" s="202"/>
      <c r="HR143" s="202"/>
      <c r="HS143" s="202"/>
      <c r="HT143" s="202"/>
      <c r="HU143" s="202"/>
      <c r="HV143" s="202"/>
      <c r="HW143" s="202"/>
      <c r="HX143" s="202"/>
      <c r="HY143" s="202"/>
      <c r="HZ143" s="202"/>
      <c r="IA143" s="202"/>
      <c r="IB143" s="202"/>
      <c r="IC143" s="202"/>
      <c r="ID143" s="202"/>
      <c r="IE143" s="202"/>
      <c r="IF143" s="202"/>
      <c r="IG143" s="202"/>
      <c r="IH143" s="202"/>
      <c r="II143" s="202"/>
      <c r="IJ143" s="202"/>
      <c r="IK143" s="202"/>
      <c r="IL143" s="202"/>
      <c r="IM143" s="202"/>
      <c r="IN143" s="202"/>
      <c r="IO143" s="202"/>
      <c r="IP143" s="202"/>
      <c r="IQ143" s="202"/>
      <c r="IR143" s="202"/>
      <c r="IS143" s="202"/>
      <c r="IT143" s="202"/>
      <c r="IU143" s="202"/>
      <c r="IV143" s="202"/>
      <c r="IW143" s="202"/>
      <c r="IX143" s="202"/>
      <c r="IY143" s="202"/>
      <c r="IZ143" s="202"/>
      <c r="JA143" s="202"/>
      <c r="JB143" s="202"/>
      <c r="JC143" s="202"/>
      <c r="JD143" s="202"/>
      <c r="JE143" s="202"/>
      <c r="JF143" s="202"/>
      <c r="JG143" s="202"/>
      <c r="JH143" s="202"/>
      <c r="JI143" s="202"/>
      <c r="JJ143" s="202"/>
      <c r="JK143" s="202"/>
      <c r="JL143" s="202"/>
      <c r="JM143" s="202"/>
      <c r="JN143" s="202"/>
      <c r="JO143" s="202"/>
      <c r="JP143" s="202"/>
      <c r="JQ143" s="202"/>
      <c r="JR143" s="202"/>
      <c r="JS143" s="202"/>
      <c r="JT143" s="202"/>
      <c r="JU143" s="202"/>
      <c r="JV143" s="202"/>
      <c r="JW143" s="202"/>
      <c r="JX143" s="202"/>
      <c r="JY143" s="202"/>
      <c r="JZ143" s="202"/>
      <c r="KA143" s="202"/>
      <c r="KB143" s="202"/>
      <c r="KC143" s="202"/>
      <c r="KD143" s="202"/>
      <c r="KE143" s="202"/>
      <c r="KF143" s="202"/>
      <c r="KG143" s="202"/>
      <c r="KH143" s="202"/>
      <c r="KI143" s="202"/>
      <c r="KJ143" s="202"/>
      <c r="KK143" s="202"/>
      <c r="KL143" s="202"/>
      <c r="KM143" s="202"/>
      <c r="KN143" s="202"/>
      <c r="KO143" s="202"/>
      <c r="KP143" s="202"/>
      <c r="KQ143" s="202"/>
      <c r="KR143" s="202"/>
      <c r="KS143" s="202"/>
      <c r="KT143" s="202"/>
      <c r="KU143" s="202"/>
      <c r="KV143" s="202"/>
      <c r="KW143" s="202"/>
      <c r="KX143" s="202"/>
      <c r="KY143" s="202"/>
      <c r="KZ143" s="202"/>
      <c r="LA143" s="202"/>
      <c r="LB143" s="202"/>
      <c r="LC143" s="202"/>
      <c r="LD143" s="202"/>
      <c r="LE143" s="202"/>
      <c r="LF143" s="202"/>
      <c r="LG143" s="202"/>
      <c r="LH143" s="202"/>
      <c r="LI143" s="202"/>
      <c r="LJ143" s="202"/>
      <c r="LK143" s="202"/>
      <c r="LL143" s="202"/>
      <c r="LM143" s="202"/>
      <c r="LN143" s="202"/>
      <c r="LO143" s="202"/>
      <c r="LP143" s="202"/>
      <c r="LQ143" s="202"/>
      <c r="LR143" s="202"/>
      <c r="LS143" s="202"/>
      <c r="LT143" s="202"/>
      <c r="LU143" s="202"/>
      <c r="LV143" s="202"/>
      <c r="LW143" s="202"/>
      <c r="LX143" s="202"/>
      <c r="LY143" s="202"/>
      <c r="LZ143" s="202"/>
      <c r="MA143" s="202"/>
      <c r="MB143" s="202"/>
      <c r="MC143" s="202"/>
      <c r="MD143" s="202"/>
      <c r="ME143" s="202"/>
      <c r="MF143" s="202"/>
      <c r="MG143" s="202"/>
      <c r="MH143" s="202"/>
      <c r="MI143" s="202"/>
      <c r="MJ143" s="202"/>
      <c r="MK143" s="202"/>
      <c r="ML143" s="202"/>
      <c r="MM143" s="202"/>
      <c r="MN143" s="202"/>
      <c r="MO143" s="202"/>
      <c r="MP143" s="202"/>
      <c r="MQ143" s="202"/>
      <c r="MR143" s="202"/>
      <c r="MS143" s="202"/>
      <c r="MT143" s="202"/>
      <c r="MU143" s="202"/>
      <c r="MV143" s="202"/>
      <c r="MW143" s="202"/>
      <c r="MX143" s="202"/>
      <c r="MY143" s="202"/>
      <c r="MZ143" s="202"/>
      <c r="NA143" s="202"/>
      <c r="NB143" s="202"/>
      <c r="NC143" s="202"/>
      <c r="ND143" s="202"/>
      <c r="NE143" s="202"/>
      <c r="NF143" s="202"/>
      <c r="NG143" s="202"/>
      <c r="NH143" s="202"/>
      <c r="NI143" s="202"/>
      <c r="NJ143" s="202"/>
      <c r="NK143" s="202"/>
      <c r="NL143" s="202"/>
      <c r="NM143" s="202"/>
      <c r="NN143" s="202"/>
      <c r="NO143" s="202"/>
      <c r="NP143" s="202"/>
      <c r="NQ143" s="202"/>
      <c r="NR143" s="202"/>
      <c r="NS143" s="202"/>
      <c r="NT143" s="202"/>
      <c r="NU143" s="202"/>
      <c r="NV143" s="202"/>
      <c r="NW143" s="202"/>
      <c r="NX143" s="202"/>
      <c r="NY143" s="202"/>
      <c r="NZ143" s="202"/>
      <c r="OA143" s="202"/>
      <c r="OB143" s="202"/>
      <c r="OC143" s="202"/>
      <c r="OD143" s="202"/>
      <c r="OE143" s="202"/>
      <c r="OF143" s="202"/>
      <c r="OG143" s="202"/>
      <c r="OH143" s="202"/>
      <c r="OI143" s="202"/>
      <c r="OJ143" s="202"/>
      <c r="OK143" s="202"/>
      <c r="OL143" s="202"/>
      <c r="OM143" s="202"/>
      <c r="ON143" s="202"/>
      <c r="OO143" s="202"/>
      <c r="OP143" s="202"/>
      <c r="OQ143" s="202"/>
      <c r="OR143" s="202"/>
      <c r="OS143" s="202"/>
      <c r="OT143" s="202"/>
      <c r="OU143" s="202"/>
      <c r="OV143" s="202"/>
      <c r="OW143" s="202"/>
      <c r="OX143" s="202"/>
      <c r="OY143" s="202"/>
      <c r="OZ143" s="202"/>
      <c r="PA143" s="202"/>
      <c r="PB143" s="202"/>
      <c r="PC143" s="202"/>
      <c r="PD143" s="202"/>
      <c r="PE143" s="202"/>
      <c r="PF143" s="202"/>
      <c r="PG143" s="202"/>
      <c r="PH143" s="202"/>
      <c r="PI143" s="202"/>
      <c r="PJ143" s="202"/>
      <c r="PK143" s="202"/>
      <c r="PL143" s="202"/>
      <c r="PM143" s="202"/>
      <c r="PN143" s="202"/>
      <c r="PO143" s="202"/>
      <c r="PP143" s="202"/>
      <c r="PQ143" s="202"/>
      <c r="PR143" s="202"/>
      <c r="PS143" s="202"/>
      <c r="PT143" s="202"/>
      <c r="PU143" s="202"/>
      <c r="PV143" s="202"/>
      <c r="PW143" s="202"/>
      <c r="PX143" s="202"/>
      <c r="PY143" s="202"/>
      <c r="PZ143" s="202"/>
      <c r="QA143" s="202"/>
      <c r="QB143" s="202"/>
      <c r="QC143" s="202"/>
      <c r="QD143" s="202"/>
      <c r="QE143" s="202"/>
      <c r="QF143" s="202"/>
      <c r="QG143" s="202"/>
      <c r="QH143" s="202"/>
      <c r="QI143" s="202"/>
      <c r="QJ143" s="202"/>
      <c r="QK143" s="202"/>
      <c r="QL143" s="202"/>
      <c r="QM143" s="202"/>
      <c r="QN143" s="202"/>
      <c r="QO143" s="202"/>
      <c r="QP143" s="202"/>
      <c r="QQ143" s="202"/>
      <c r="QR143" s="202"/>
      <c r="QS143" s="202"/>
      <c r="QT143" s="202"/>
      <c r="QU143" s="202"/>
      <c r="QV143" s="202"/>
      <c r="QW143" s="202"/>
      <c r="QX143" s="202"/>
      <c r="QY143" s="202"/>
      <c r="QZ143" s="202"/>
      <c r="RA143" s="202"/>
      <c r="RB143" s="202"/>
      <c r="RC143" s="202"/>
      <c r="RD143" s="202"/>
      <c r="RE143" s="202"/>
      <c r="RF143" s="202"/>
      <c r="RG143" s="202"/>
      <c r="RH143" s="202"/>
      <c r="RI143" s="202"/>
      <c r="RJ143" s="202"/>
      <c r="RK143" s="202"/>
      <c r="RL143" s="202"/>
      <c r="RM143" s="202"/>
      <c r="RN143" s="202"/>
      <c r="RO143" s="202"/>
      <c r="RP143" s="202"/>
      <c r="RQ143" s="202"/>
      <c r="RR143" s="202"/>
      <c r="RS143" s="202"/>
      <c r="RT143" s="202"/>
      <c r="RU143" s="202"/>
      <c r="RV143" s="202"/>
      <c r="RW143" s="202"/>
      <c r="RX143" s="202"/>
      <c r="RY143" s="202"/>
      <c r="RZ143" s="202"/>
      <c r="SA143" s="202"/>
      <c r="SB143" s="202"/>
      <c r="SC143" s="202"/>
      <c r="SD143" s="202"/>
      <c r="SE143" s="202"/>
      <c r="SF143" s="202"/>
      <c r="SG143" s="202"/>
      <c r="SH143" s="202"/>
      <c r="SI143" s="202"/>
      <c r="SJ143" s="202"/>
      <c r="SK143" s="202"/>
      <c r="SL143" s="202"/>
      <c r="SM143" s="202"/>
      <c r="SN143" s="202"/>
      <c r="SO143" s="202"/>
      <c r="SP143" s="202"/>
      <c r="SQ143" s="202"/>
      <c r="SR143" s="202"/>
      <c r="SS143" s="202"/>
      <c r="ST143" s="202"/>
      <c r="SU143" s="202"/>
      <c r="SV143" s="202"/>
      <c r="SW143" s="202"/>
      <c r="SX143" s="202"/>
      <c r="SY143" s="202"/>
      <c r="SZ143" s="202"/>
      <c r="TA143" s="202"/>
      <c r="TB143" s="202"/>
      <c r="TC143" s="202"/>
      <c r="TD143" s="202"/>
      <c r="TE143" s="202"/>
      <c r="TF143" s="202"/>
      <c r="TG143" s="202"/>
      <c r="TH143" s="202"/>
      <c r="TI143" s="202"/>
      <c r="TJ143" s="202"/>
      <c r="TK143" s="202"/>
      <c r="TL143" s="202"/>
      <c r="TM143" s="202"/>
      <c r="TN143" s="202"/>
      <c r="TO143" s="202"/>
      <c r="TP143" s="202"/>
      <c r="TQ143" s="202"/>
      <c r="TR143" s="202"/>
      <c r="TS143" s="202"/>
      <c r="TT143" s="202"/>
      <c r="TU143" s="202"/>
      <c r="TV143" s="202"/>
      <c r="TW143" s="202"/>
      <c r="TX143" s="202"/>
      <c r="TY143" s="202"/>
      <c r="TZ143" s="202"/>
      <c r="UA143" s="202"/>
      <c r="UB143" s="202"/>
      <c r="UC143" s="202"/>
      <c r="UD143" s="202"/>
      <c r="UE143" s="202"/>
      <c r="UF143" s="202"/>
      <c r="UG143" s="202"/>
      <c r="UH143" s="202"/>
      <c r="UI143" s="202"/>
      <c r="UJ143" s="202"/>
      <c r="UK143" s="202"/>
      <c r="UL143" s="202"/>
      <c r="UM143" s="202"/>
      <c r="UN143" s="202"/>
      <c r="UO143" s="202"/>
      <c r="UP143" s="202"/>
      <c r="UQ143" s="202"/>
      <c r="UR143" s="202"/>
      <c r="US143" s="202"/>
      <c r="UT143" s="202"/>
      <c r="UU143" s="202"/>
      <c r="UV143" s="202"/>
      <c r="UW143" s="202"/>
      <c r="UX143" s="202"/>
      <c r="UY143" s="202"/>
      <c r="UZ143" s="202"/>
      <c r="VA143" s="202"/>
      <c r="VB143" s="202"/>
      <c r="VC143" s="202"/>
      <c r="VD143" s="202"/>
      <c r="VE143" s="202"/>
      <c r="VF143" s="202"/>
      <c r="VG143" s="202"/>
      <c r="VH143" s="202"/>
      <c r="VI143" s="202"/>
      <c r="VJ143" s="202"/>
      <c r="VK143" s="202"/>
      <c r="VL143" s="202"/>
      <c r="VM143" s="202"/>
      <c r="VN143" s="202"/>
      <c r="VO143" s="202"/>
      <c r="VP143" s="202"/>
      <c r="VQ143" s="202"/>
      <c r="VR143" s="202"/>
      <c r="VS143" s="202"/>
      <c r="VT143" s="202"/>
      <c r="VU143" s="202"/>
      <c r="VV143" s="202"/>
      <c r="VW143" s="202"/>
      <c r="VX143" s="202"/>
      <c r="VY143" s="202"/>
      <c r="VZ143" s="202"/>
      <c r="WA143" s="202"/>
      <c r="WB143" s="202"/>
      <c r="WC143" s="202"/>
      <c r="WD143" s="202"/>
      <c r="WE143" s="202"/>
      <c r="WF143" s="202"/>
      <c r="WG143" s="202"/>
      <c r="WH143" s="202"/>
      <c r="WI143" s="202"/>
      <c r="WJ143" s="202"/>
      <c r="WK143" s="202"/>
      <c r="WL143" s="202"/>
      <c r="WM143" s="202"/>
      <c r="WN143" s="202"/>
      <c r="WO143" s="202"/>
      <c r="WP143" s="202"/>
      <c r="WQ143" s="202"/>
      <c r="WR143" s="202"/>
      <c r="WS143" s="202"/>
      <c r="WT143" s="202"/>
      <c r="WU143" s="202"/>
      <c r="WV143" s="202"/>
      <c r="WW143" s="202"/>
      <c r="WX143" s="202"/>
      <c r="WY143" s="202"/>
      <c r="WZ143" s="202"/>
      <c r="XA143" s="202"/>
      <c r="XB143" s="202"/>
      <c r="XC143" s="202"/>
      <c r="XD143" s="202"/>
      <c r="XE143" s="202"/>
      <c r="XF143" s="202"/>
      <c r="XG143" s="202"/>
      <c r="XH143" s="202"/>
      <c r="XI143" s="202"/>
      <c r="XJ143" s="202"/>
      <c r="XK143" s="202"/>
      <c r="XL143" s="202"/>
      <c r="XM143" s="202"/>
      <c r="XN143" s="202"/>
      <c r="XO143" s="202"/>
      <c r="XP143" s="202"/>
      <c r="XQ143" s="202"/>
      <c r="XR143" s="202"/>
      <c r="XS143" s="202"/>
      <c r="XT143" s="202"/>
      <c r="XU143" s="202"/>
      <c r="XV143" s="202"/>
      <c r="XW143" s="202"/>
      <c r="XX143" s="202"/>
      <c r="XY143" s="202"/>
      <c r="XZ143" s="202"/>
      <c r="YA143" s="202"/>
      <c r="YB143" s="202"/>
      <c r="YC143" s="202"/>
      <c r="YD143" s="202"/>
      <c r="YE143" s="202"/>
      <c r="YF143" s="202"/>
      <c r="YG143" s="202"/>
      <c r="YH143" s="202"/>
      <c r="YI143" s="202"/>
      <c r="YJ143" s="202"/>
      <c r="YK143" s="202"/>
      <c r="YL143" s="202"/>
      <c r="YM143" s="202"/>
      <c r="YN143" s="202"/>
      <c r="YO143" s="202"/>
      <c r="YP143" s="202"/>
      <c r="YQ143" s="202"/>
      <c r="YR143" s="202"/>
      <c r="YS143" s="202"/>
      <c r="YT143" s="202"/>
      <c r="YU143" s="202"/>
      <c r="YV143" s="202"/>
      <c r="YW143" s="202"/>
      <c r="YX143" s="202"/>
      <c r="YY143" s="202"/>
      <c r="YZ143" s="202"/>
      <c r="ZA143" s="202"/>
      <c r="ZB143" s="202"/>
      <c r="ZC143" s="202"/>
      <c r="ZD143" s="202"/>
      <c r="ZE143" s="202"/>
      <c r="ZF143" s="202"/>
      <c r="ZG143" s="202"/>
      <c r="ZH143" s="202"/>
      <c r="ZI143" s="202"/>
      <c r="ZJ143" s="202"/>
      <c r="ZK143" s="202"/>
      <c r="ZL143" s="202"/>
      <c r="ZM143" s="202"/>
      <c r="ZN143" s="202"/>
      <c r="ZO143" s="202"/>
      <c r="ZP143" s="202"/>
      <c r="ZQ143" s="202"/>
      <c r="ZR143" s="202"/>
      <c r="ZS143" s="202"/>
      <c r="ZT143" s="202"/>
      <c r="ZU143" s="202"/>
      <c r="ZV143" s="202"/>
      <c r="ZW143" s="202"/>
      <c r="ZX143" s="202"/>
      <c r="ZY143" s="202"/>
      <c r="ZZ143" s="202"/>
      <c r="AAA143" s="202"/>
      <c r="AAB143" s="202"/>
      <c r="AAC143" s="202"/>
      <c r="AAD143" s="202"/>
      <c r="AAE143" s="202"/>
      <c r="AAF143" s="202"/>
      <c r="AAG143" s="202"/>
      <c r="AAH143" s="202"/>
      <c r="AAI143" s="202"/>
      <c r="AAJ143" s="202"/>
      <c r="AAK143" s="202"/>
      <c r="AAL143" s="202"/>
      <c r="AAM143" s="202"/>
      <c r="AAN143" s="202"/>
      <c r="AAO143" s="202"/>
      <c r="AAP143" s="202"/>
      <c r="AAQ143" s="202"/>
      <c r="AAR143" s="202"/>
      <c r="AAS143" s="202"/>
      <c r="AAT143" s="202"/>
      <c r="AAU143" s="202"/>
      <c r="AAV143" s="202"/>
      <c r="AAW143" s="202"/>
      <c r="AAX143" s="202"/>
      <c r="AAY143" s="202"/>
      <c r="AAZ143" s="202"/>
      <c r="ABA143" s="202"/>
      <c r="ABB143" s="202"/>
      <c r="ABC143" s="202"/>
      <c r="ABD143" s="202"/>
      <c r="ABE143" s="202"/>
      <c r="ABF143" s="202"/>
      <c r="ABG143" s="202"/>
      <c r="ABH143" s="202"/>
      <c r="ABI143" s="202"/>
      <c r="ABJ143" s="202"/>
      <c r="ABK143" s="202"/>
      <c r="ABL143" s="202"/>
      <c r="ABM143" s="202"/>
      <c r="ABN143" s="202"/>
      <c r="ABO143" s="202"/>
      <c r="ABP143" s="202"/>
      <c r="ABQ143" s="202"/>
      <c r="ABR143" s="202"/>
      <c r="ABS143" s="202"/>
      <c r="ABT143" s="202"/>
      <c r="ABU143" s="202"/>
      <c r="ABV143" s="202"/>
      <c r="ABW143" s="202"/>
      <c r="ABX143" s="202"/>
      <c r="ABY143" s="202"/>
      <c r="ABZ143" s="202"/>
      <c r="ACA143" s="202"/>
      <c r="ACB143" s="202"/>
      <c r="ACC143" s="202"/>
      <c r="ACD143" s="202"/>
      <c r="ACE143" s="202"/>
      <c r="ACF143" s="202"/>
      <c r="ACG143" s="202"/>
      <c r="ACH143" s="202"/>
      <c r="ACI143" s="202"/>
      <c r="ACJ143" s="202"/>
      <c r="ACK143" s="202"/>
      <c r="ACL143" s="202"/>
      <c r="ACM143" s="202"/>
      <c r="ACN143" s="202"/>
      <c r="ACO143" s="202"/>
      <c r="ACP143" s="202"/>
      <c r="ACQ143" s="202"/>
      <c r="ACR143" s="202"/>
      <c r="ACS143" s="202"/>
      <c r="ACT143" s="202"/>
      <c r="ACU143" s="202"/>
      <c r="ACV143" s="202"/>
      <c r="ACW143" s="202"/>
      <c r="ACX143" s="202"/>
      <c r="ACY143" s="202"/>
      <c r="ACZ143" s="202"/>
      <c r="ADA143" s="202"/>
      <c r="ADB143" s="202"/>
      <c r="ADC143" s="202"/>
      <c r="ADD143" s="202"/>
      <c r="ADE143" s="202"/>
      <c r="ADF143" s="202"/>
      <c r="ADG143" s="202"/>
      <c r="ADH143" s="202"/>
      <c r="ADI143" s="202"/>
      <c r="ADJ143" s="202"/>
      <c r="ADK143" s="202"/>
      <c r="ADL143" s="202"/>
      <c r="ADM143" s="202"/>
      <c r="ADN143" s="202"/>
      <c r="ADO143" s="202"/>
      <c r="ADP143" s="202"/>
      <c r="ADQ143" s="202"/>
      <c r="ADR143" s="202"/>
      <c r="ADS143" s="202"/>
      <c r="ADT143" s="202"/>
      <c r="ADU143" s="202"/>
      <c r="ADV143" s="202"/>
      <c r="ADW143" s="202"/>
      <c r="ADX143" s="202"/>
      <c r="ADY143" s="202"/>
      <c r="ADZ143" s="202"/>
      <c r="AEA143" s="202"/>
      <c r="AEB143" s="202"/>
      <c r="AEC143" s="202"/>
      <c r="AED143" s="202"/>
      <c r="AEE143" s="202"/>
      <c r="AEF143" s="202"/>
      <c r="AEG143" s="202"/>
      <c r="AEH143" s="202"/>
      <c r="AEI143" s="202"/>
      <c r="AEJ143" s="202"/>
      <c r="AEK143" s="202"/>
      <c r="AEL143" s="202"/>
      <c r="AEM143" s="202"/>
      <c r="AEN143" s="202"/>
      <c r="AEO143" s="202"/>
      <c r="AEP143" s="202"/>
      <c r="AEQ143" s="202"/>
      <c r="AER143" s="202"/>
      <c r="AES143" s="202"/>
      <c r="AET143" s="202"/>
      <c r="AEU143" s="202"/>
      <c r="AEV143" s="202"/>
      <c r="AEW143" s="202"/>
      <c r="AEX143" s="202"/>
      <c r="AEY143" s="202"/>
      <c r="AEZ143" s="202"/>
      <c r="AFA143" s="202"/>
      <c r="AFB143" s="202"/>
      <c r="AFC143" s="202"/>
      <c r="AFD143" s="202"/>
      <c r="AFE143" s="202"/>
      <c r="AFF143" s="202"/>
      <c r="AFG143" s="202"/>
      <c r="AFH143" s="202"/>
      <c r="AFI143" s="202"/>
      <c r="AFJ143" s="202"/>
      <c r="AFK143" s="202"/>
      <c r="AFL143" s="202"/>
      <c r="AFM143" s="202"/>
      <c r="AFN143" s="202"/>
      <c r="AFO143" s="202"/>
      <c r="AFP143" s="202"/>
      <c r="AFQ143" s="202"/>
      <c r="AFR143" s="202"/>
      <c r="AFS143" s="202"/>
      <c r="AFT143" s="202"/>
      <c r="AFU143" s="202"/>
      <c r="AFV143" s="202"/>
      <c r="AFW143" s="202"/>
      <c r="AFX143" s="202"/>
      <c r="AFY143" s="202"/>
      <c r="AFZ143" s="202"/>
      <c r="AGA143" s="202"/>
      <c r="AGB143" s="202"/>
      <c r="AGC143" s="202"/>
      <c r="AGD143" s="202"/>
      <c r="AGE143" s="202"/>
      <c r="AGF143" s="202"/>
      <c r="AGG143" s="202"/>
      <c r="AGH143" s="202"/>
      <c r="AGI143" s="202"/>
      <c r="AGJ143" s="202"/>
      <c r="AGK143" s="202"/>
      <c r="AGL143" s="202"/>
      <c r="AGM143" s="202"/>
      <c r="AGN143" s="202"/>
      <c r="AGO143" s="202"/>
      <c r="AGP143" s="202"/>
      <c r="AGQ143" s="202"/>
      <c r="AGR143" s="202"/>
      <c r="AGS143" s="202"/>
      <c r="AGT143" s="202"/>
      <c r="AGU143" s="202"/>
      <c r="AGV143" s="202"/>
      <c r="AGW143" s="202"/>
      <c r="AGX143" s="202"/>
      <c r="AGY143" s="202"/>
      <c r="AGZ143" s="202"/>
      <c r="AHA143" s="202"/>
      <c r="AHB143" s="202"/>
      <c r="AHC143" s="202"/>
      <c r="AHD143" s="202"/>
      <c r="AHE143" s="202"/>
      <c r="AHF143" s="202"/>
      <c r="AHG143" s="202"/>
      <c r="AHH143" s="202"/>
      <c r="AHI143" s="202"/>
      <c r="AHJ143" s="202"/>
      <c r="AHK143" s="202"/>
      <c r="AHL143" s="202"/>
      <c r="AHM143" s="202"/>
      <c r="AHN143" s="202"/>
      <c r="AHO143" s="202"/>
      <c r="AHP143" s="202"/>
      <c r="AHQ143" s="202"/>
      <c r="AHR143" s="202"/>
      <c r="AHS143" s="202"/>
      <c r="AHT143" s="202"/>
      <c r="AHU143" s="202"/>
      <c r="AHV143" s="202"/>
      <c r="AHW143" s="202"/>
      <c r="AHX143" s="202"/>
      <c r="AHY143" s="202"/>
      <c r="AHZ143" s="202"/>
      <c r="AIA143" s="202"/>
      <c r="AIB143" s="202"/>
      <c r="AIC143" s="202"/>
      <c r="AID143" s="202"/>
      <c r="AIE143" s="202"/>
      <c r="AIF143" s="202"/>
      <c r="AIG143" s="202"/>
      <c r="AIH143" s="202"/>
      <c r="AII143" s="202"/>
      <c r="AIJ143" s="202"/>
      <c r="AIK143" s="202"/>
      <c r="AIL143" s="202"/>
      <c r="AIM143" s="202"/>
      <c r="AIN143" s="202"/>
      <c r="AIO143" s="202"/>
      <c r="AIP143" s="202"/>
      <c r="AIQ143" s="202"/>
      <c r="AIR143" s="202"/>
      <c r="AIS143" s="202"/>
      <c r="AIT143" s="202"/>
      <c r="AIU143" s="202"/>
      <c r="AIV143" s="202"/>
      <c r="AIW143" s="202"/>
      <c r="AIX143" s="202"/>
      <c r="AIY143" s="202"/>
      <c r="AIZ143" s="202"/>
      <c r="AJA143" s="202"/>
      <c r="AJB143" s="202"/>
      <c r="AJC143" s="202"/>
      <c r="AJD143" s="202"/>
      <c r="AJE143" s="202"/>
      <c r="AJF143" s="202"/>
      <c r="AJG143" s="202"/>
      <c r="AJH143" s="202"/>
      <c r="AJI143" s="202"/>
      <c r="AJJ143" s="202"/>
      <c r="AJK143" s="202"/>
      <c r="AJL143" s="202"/>
      <c r="AJM143" s="202"/>
      <c r="AJN143" s="202"/>
      <c r="AJO143" s="202"/>
      <c r="AJP143" s="202"/>
      <c r="AJQ143" s="202"/>
      <c r="AJR143" s="202"/>
      <c r="AJS143" s="202"/>
      <c r="AJT143" s="202"/>
      <c r="AJU143" s="202"/>
      <c r="AJV143" s="202"/>
      <c r="AJW143" s="202"/>
      <c r="AJX143" s="202"/>
      <c r="AJY143" s="202"/>
      <c r="AJZ143" s="202"/>
      <c r="AKA143" s="202"/>
      <c r="AKB143" s="202"/>
      <c r="AKC143" s="202"/>
      <c r="AKD143" s="202"/>
      <c r="AKE143" s="202"/>
      <c r="AKF143" s="202"/>
      <c r="AKG143" s="202"/>
      <c r="AKH143" s="202"/>
      <c r="AKI143" s="202"/>
      <c r="AKJ143" s="202"/>
      <c r="AKK143" s="202"/>
      <c r="AKL143" s="202"/>
      <c r="AKM143" s="202"/>
      <c r="AKN143" s="202"/>
      <c r="AKO143" s="202"/>
      <c r="AKP143" s="202"/>
      <c r="AKQ143" s="202"/>
      <c r="AKR143" s="202"/>
      <c r="AKS143" s="202"/>
      <c r="AKT143" s="202"/>
      <c r="AKU143" s="202"/>
      <c r="AKV143" s="202"/>
      <c r="AKW143" s="202"/>
      <c r="AKX143" s="202"/>
      <c r="AKY143" s="202"/>
      <c r="AKZ143" s="202"/>
      <c r="ALA143" s="202"/>
      <c r="ALB143" s="202"/>
      <c r="ALC143" s="202"/>
      <c r="ALD143" s="202"/>
      <c r="ALE143" s="202"/>
      <c r="ALF143" s="202"/>
      <c r="ALG143" s="202"/>
      <c r="ALH143" s="202"/>
      <c r="ALI143" s="202"/>
      <c r="ALJ143" s="202"/>
      <c r="ALK143" s="202"/>
      <c r="ALL143" s="202"/>
      <c r="ALM143" s="202"/>
      <c r="ALN143" s="202"/>
      <c r="ALO143" s="202"/>
      <c r="ALP143" s="202"/>
      <c r="ALQ143" s="202"/>
      <c r="ALR143" s="202"/>
      <c r="ALS143" s="202"/>
      <c r="ALT143" s="202"/>
      <c r="ALU143" s="202"/>
      <c r="ALV143" s="202"/>
      <c r="ALW143" s="202"/>
      <c r="ALX143" s="202"/>
      <c r="ALY143" s="202"/>
      <c r="ALZ143" s="202"/>
      <c r="AMA143" s="202"/>
      <c r="AMB143" s="202"/>
      <c r="AMC143" s="202"/>
      <c r="AMD143" s="202"/>
      <c r="AME143" s="202"/>
      <c r="AMF143" s="202"/>
      <c r="AMG143" s="202"/>
      <c r="AMH143" s="202"/>
      <c r="AMI143" s="202"/>
      <c r="AMJ143" s="202"/>
    </row>
    <row r="144" spans="1:1024" ht="20.25" customHeight="1">
      <c r="A144" s="632"/>
      <c r="B144" s="633" t="s">
        <v>89</v>
      </c>
      <c r="C144" s="550"/>
      <c r="D144" s="634"/>
      <c r="E144" s="127"/>
      <c r="F144" s="125"/>
      <c r="G144" s="125"/>
      <c r="H144" s="164"/>
      <c r="I144" s="125"/>
      <c r="J144" s="126"/>
      <c r="K144" s="126"/>
      <c r="L144" s="125"/>
      <c r="M144" s="355"/>
      <c r="N144" s="355"/>
      <c r="O144" s="379"/>
      <c r="P144" s="356"/>
      <c r="Q144" s="476"/>
      <c r="R144" s="374"/>
      <c r="S144" s="355"/>
      <c r="T144" s="180"/>
      <c r="U144" s="125"/>
      <c r="V144" s="164"/>
      <c r="W144" s="125"/>
      <c r="X144" s="126"/>
      <c r="Y144" s="126"/>
      <c r="Z144" s="125"/>
      <c r="AA144" s="355"/>
      <c r="AB144" s="355"/>
      <c r="AC144" s="379"/>
      <c r="AD144" s="356"/>
      <c r="AE144" s="476"/>
      <c r="AF144" s="126"/>
      <c r="AG144" s="125"/>
      <c r="AH144" s="125"/>
      <c r="AI144" s="125"/>
      <c r="AJ144" s="72"/>
      <c r="AK144" s="571"/>
      <c r="AL144" s="14"/>
    </row>
    <row r="145" spans="1:45" ht="20.25" customHeight="1">
      <c r="A145" s="635">
        <v>1</v>
      </c>
      <c r="B145" s="553" t="s">
        <v>22</v>
      </c>
      <c r="C145" s="554" t="s">
        <v>53</v>
      </c>
      <c r="D145" s="585">
        <f>AK105</f>
        <v>20</v>
      </c>
      <c r="E145" s="132"/>
      <c r="F145" s="133"/>
      <c r="G145" s="133">
        <v>2</v>
      </c>
      <c r="H145" s="133"/>
      <c r="I145" s="166">
        <v>2</v>
      </c>
      <c r="J145" s="134"/>
      <c r="K145" s="134"/>
      <c r="L145" s="133">
        <v>2</v>
      </c>
      <c r="M145" s="460"/>
      <c r="N145" s="460">
        <v>2</v>
      </c>
      <c r="O145" s="461"/>
      <c r="P145" s="461"/>
      <c r="Q145" s="269"/>
      <c r="R145" s="477"/>
      <c r="S145" s="460"/>
      <c r="T145" s="311"/>
      <c r="U145" s="133">
        <v>2</v>
      </c>
      <c r="V145" s="133"/>
      <c r="W145" s="133"/>
      <c r="X145" s="134"/>
      <c r="Y145" s="134"/>
      <c r="Z145" s="133">
        <v>2</v>
      </c>
      <c r="AA145" s="460"/>
      <c r="AB145" s="460"/>
      <c r="AC145" s="461">
        <v>2</v>
      </c>
      <c r="AD145" s="461"/>
      <c r="AE145" s="269"/>
      <c r="AF145" s="134"/>
      <c r="AG145" s="133"/>
      <c r="AH145" s="133"/>
      <c r="AI145" s="516">
        <v>2</v>
      </c>
      <c r="AJ145" s="220">
        <f t="shared" ref="AJ145:AJ148" si="32">SUM(E145:AI145)</f>
        <v>16</v>
      </c>
      <c r="AK145" s="571">
        <f>D145-AJ145</f>
        <v>4</v>
      </c>
      <c r="AL145" s="14"/>
    </row>
    <row r="146" spans="1:45" ht="20.25">
      <c r="A146" s="587">
        <v>2</v>
      </c>
      <c r="B146" s="321" t="s">
        <v>24</v>
      </c>
      <c r="C146" s="297" t="s">
        <v>110</v>
      </c>
      <c r="D146" s="585">
        <f t="shared" ref="D146:D148" si="33">AK106</f>
        <v>8</v>
      </c>
      <c r="E146" s="138"/>
      <c r="F146" s="513">
        <v>2</v>
      </c>
      <c r="G146" s="513"/>
      <c r="H146" s="515"/>
      <c r="I146" s="513"/>
      <c r="J146" s="512"/>
      <c r="K146" s="512"/>
      <c r="L146" s="513"/>
      <c r="M146" s="113">
        <v>2</v>
      </c>
      <c r="N146" s="113"/>
      <c r="O146" s="114"/>
      <c r="P146" s="116"/>
      <c r="Q146" s="115"/>
      <c r="R146" s="270"/>
      <c r="S146" s="113"/>
      <c r="T146" s="161"/>
      <c r="U146" s="513"/>
      <c r="V146" s="515"/>
      <c r="W146" s="513"/>
      <c r="X146" s="167"/>
      <c r="Y146" s="512"/>
      <c r="Z146" s="513"/>
      <c r="AA146" s="113">
        <v>2</v>
      </c>
      <c r="AB146" s="113"/>
      <c r="AC146" s="114"/>
      <c r="AD146" s="114"/>
      <c r="AE146" s="115"/>
      <c r="AF146" s="512"/>
      <c r="AG146" s="513"/>
      <c r="AH146" s="513">
        <v>2</v>
      </c>
      <c r="AI146" s="223"/>
      <c r="AJ146" s="220">
        <f t="shared" si="32"/>
        <v>8</v>
      </c>
      <c r="AK146" s="571">
        <f t="shared" ref="AK146:AK148" si="34">D146-AJ146</f>
        <v>0</v>
      </c>
      <c r="AL146" s="14"/>
    </row>
    <row r="147" spans="1:45" ht="20.25" customHeight="1">
      <c r="A147" s="587">
        <v>3</v>
      </c>
      <c r="B147" s="46" t="s">
        <v>28</v>
      </c>
      <c r="C147" s="137" t="s">
        <v>143</v>
      </c>
      <c r="D147" s="585">
        <f t="shared" si="33"/>
        <v>34</v>
      </c>
      <c r="E147" s="236"/>
      <c r="F147" s="377">
        <v>2</v>
      </c>
      <c r="G147" s="120"/>
      <c r="H147" s="121">
        <v>2</v>
      </c>
      <c r="I147" s="121"/>
      <c r="J147" s="372"/>
      <c r="K147" s="162"/>
      <c r="L147" s="174"/>
      <c r="M147" s="377">
        <v>2</v>
      </c>
      <c r="N147" s="120"/>
      <c r="O147" s="121">
        <v>2</v>
      </c>
      <c r="P147" s="378">
        <v>2</v>
      </c>
      <c r="Q147" s="122"/>
      <c r="R147" s="271"/>
      <c r="S147" s="120"/>
      <c r="T147" s="329"/>
      <c r="U147" s="120"/>
      <c r="V147" s="121">
        <v>2</v>
      </c>
      <c r="W147" s="378">
        <v>2</v>
      </c>
      <c r="X147" s="372"/>
      <c r="Y147" s="162"/>
      <c r="Z147" s="174"/>
      <c r="AA147" s="120"/>
      <c r="AB147" s="377">
        <v>2</v>
      </c>
      <c r="AC147" s="121">
        <v>2</v>
      </c>
      <c r="AD147" s="378">
        <v>2</v>
      </c>
      <c r="AE147" s="122"/>
      <c r="AF147" s="162"/>
      <c r="AG147" s="174"/>
      <c r="AH147" s="120"/>
      <c r="AI147" s="1237">
        <v>2</v>
      </c>
      <c r="AJ147" s="220">
        <f t="shared" si="32"/>
        <v>22</v>
      </c>
      <c r="AK147" s="571">
        <f t="shared" si="34"/>
        <v>12</v>
      </c>
      <c r="AL147" s="14"/>
    </row>
    <row r="148" spans="1:45" ht="20.25">
      <c r="A148" s="589">
        <v>4</v>
      </c>
      <c r="B148" s="559" t="s">
        <v>32</v>
      </c>
      <c r="C148" s="590" t="s">
        <v>139</v>
      </c>
      <c r="D148" s="585">
        <f t="shared" si="33"/>
        <v>24</v>
      </c>
      <c r="E148" s="236"/>
      <c r="F148" s="174">
        <v>2</v>
      </c>
      <c r="G148" s="174"/>
      <c r="H148" s="174">
        <v>2</v>
      </c>
      <c r="I148" s="174"/>
      <c r="J148" s="316"/>
      <c r="K148" s="162"/>
      <c r="L148" s="174"/>
      <c r="M148" s="174">
        <v>2</v>
      </c>
      <c r="N148" s="174"/>
      <c r="O148" s="174"/>
      <c r="P148" s="266">
        <v>2</v>
      </c>
      <c r="Q148" s="316"/>
      <c r="R148" s="162"/>
      <c r="S148" s="174"/>
      <c r="T148" s="179"/>
      <c r="U148" s="266">
        <v>2</v>
      </c>
      <c r="V148" s="174">
        <v>2</v>
      </c>
      <c r="W148" s="266"/>
      <c r="X148" s="316"/>
      <c r="Y148" s="162"/>
      <c r="Z148" s="174"/>
      <c r="AA148" s="174">
        <v>2</v>
      </c>
      <c r="AB148" s="174"/>
      <c r="AC148" s="174"/>
      <c r="AD148" s="266">
        <v>2</v>
      </c>
      <c r="AE148" s="316"/>
      <c r="AF148" s="162"/>
      <c r="AG148" s="174"/>
      <c r="AH148" s="174">
        <v>2</v>
      </c>
      <c r="AI148" s="292"/>
      <c r="AJ148" s="344">
        <f t="shared" si="32"/>
        <v>18</v>
      </c>
      <c r="AK148" s="572">
        <f t="shared" si="34"/>
        <v>6</v>
      </c>
      <c r="AL148" s="14"/>
    </row>
    <row r="149" spans="1:45" ht="20.25">
      <c r="A149" s="69"/>
      <c r="B149" s="522" t="s">
        <v>51</v>
      </c>
      <c r="C149" s="636"/>
      <c r="D149" s="397"/>
      <c r="E149" s="127"/>
      <c r="F149" s="125"/>
      <c r="G149" s="125"/>
      <c r="H149" s="125"/>
      <c r="I149" s="125"/>
      <c r="J149" s="163"/>
      <c r="K149" s="126"/>
      <c r="L149" s="125"/>
      <c r="M149" s="125"/>
      <c r="N149" s="125"/>
      <c r="O149" s="125"/>
      <c r="P149" s="125"/>
      <c r="Q149" s="163"/>
      <c r="R149" s="126"/>
      <c r="S149" s="125"/>
      <c r="T149" s="180"/>
      <c r="U149" s="125"/>
      <c r="V149" s="125"/>
      <c r="W149" s="164"/>
      <c r="X149" s="163"/>
      <c r="Y149" s="126"/>
      <c r="Z149" s="125"/>
      <c r="AA149" s="125"/>
      <c r="AB149" s="125"/>
      <c r="AC149" s="125"/>
      <c r="AD149" s="164"/>
      <c r="AE149" s="163"/>
      <c r="AF149" s="126"/>
      <c r="AG149" s="125"/>
      <c r="AH149" s="125"/>
      <c r="AI149" s="227"/>
      <c r="AJ149" s="72">
        <f t="shared" ref="AJ149:AJ153" si="35">SUM(E149:AI149)</f>
        <v>0</v>
      </c>
      <c r="AK149" s="624">
        <f t="shared" ref="AK149:AK153" si="36">D149-AJ149</f>
        <v>0</v>
      </c>
      <c r="AL149" s="14"/>
    </row>
    <row r="150" spans="1:45" ht="20.25">
      <c r="A150" s="637"/>
      <c r="B150" s="609"/>
      <c r="C150" s="39"/>
      <c r="D150" s="108"/>
      <c r="E150" s="132"/>
      <c r="F150" s="133"/>
      <c r="G150" s="133"/>
      <c r="H150" s="133"/>
      <c r="I150" s="133"/>
      <c r="J150" s="165"/>
      <c r="K150" s="134"/>
      <c r="L150" s="133"/>
      <c r="M150" s="133"/>
      <c r="N150" s="133"/>
      <c r="O150" s="133"/>
      <c r="P150" s="133"/>
      <c r="Q150" s="165"/>
      <c r="R150" s="134"/>
      <c r="S150" s="133"/>
      <c r="T150" s="311"/>
      <c r="U150" s="133"/>
      <c r="V150" s="133"/>
      <c r="W150" s="166"/>
      <c r="X150" s="165"/>
      <c r="Y150" s="134"/>
      <c r="Z150" s="133"/>
      <c r="AA150" s="133"/>
      <c r="AB150" s="133"/>
      <c r="AC150" s="133"/>
      <c r="AD150" s="166"/>
      <c r="AE150" s="165"/>
      <c r="AF150" s="134"/>
      <c r="AG150" s="133"/>
      <c r="AH150" s="133"/>
      <c r="AI150" s="291"/>
      <c r="AJ150" s="72">
        <f t="shared" si="35"/>
        <v>0</v>
      </c>
      <c r="AK150" s="624">
        <f t="shared" si="36"/>
        <v>0</v>
      </c>
      <c r="AL150" s="14"/>
    </row>
    <row r="151" spans="1:45" ht="20.25">
      <c r="A151" s="396"/>
      <c r="B151" s="638"/>
      <c r="C151" s="639"/>
      <c r="D151" s="564"/>
      <c r="E151" s="138"/>
      <c r="F151" s="513"/>
      <c r="G151" s="513"/>
      <c r="H151" s="513"/>
      <c r="I151" s="513"/>
      <c r="J151" s="167"/>
      <c r="K151" s="512"/>
      <c r="L151" s="513"/>
      <c r="M151" s="513"/>
      <c r="N151" s="513"/>
      <c r="O151" s="513"/>
      <c r="P151" s="513"/>
      <c r="Q151" s="167"/>
      <c r="R151" s="512"/>
      <c r="S151" s="513"/>
      <c r="T151" s="161"/>
      <c r="U151" s="513"/>
      <c r="V151" s="513"/>
      <c r="W151" s="515"/>
      <c r="X151" s="167"/>
      <c r="Y151" s="512"/>
      <c r="Z151" s="513"/>
      <c r="AA151" s="513"/>
      <c r="AB151" s="513"/>
      <c r="AC151" s="513"/>
      <c r="AD151" s="515"/>
      <c r="AE151" s="167"/>
      <c r="AF151" s="512"/>
      <c r="AG151" s="513"/>
      <c r="AH151" s="513"/>
      <c r="AI151" s="520"/>
      <c r="AJ151" s="72">
        <f t="shared" si="35"/>
        <v>0</v>
      </c>
      <c r="AK151" s="624">
        <f t="shared" si="36"/>
        <v>0</v>
      </c>
      <c r="AL151" s="14"/>
    </row>
    <row r="152" spans="1:45" ht="20.25">
      <c r="A152" s="76"/>
      <c r="B152" s="565"/>
      <c r="C152" s="299"/>
      <c r="D152" s="564"/>
      <c r="E152" s="138"/>
      <c r="F152" s="513"/>
      <c r="G152" s="513"/>
      <c r="H152" s="513"/>
      <c r="I152" s="513"/>
      <c r="J152" s="167"/>
      <c r="K152" s="512"/>
      <c r="L152" s="513"/>
      <c r="M152" s="513"/>
      <c r="N152" s="513"/>
      <c r="O152" s="513"/>
      <c r="P152" s="513"/>
      <c r="Q152" s="167"/>
      <c r="R152" s="512"/>
      <c r="S152" s="513"/>
      <c r="T152" s="161"/>
      <c r="U152" s="513"/>
      <c r="V152" s="513"/>
      <c r="W152" s="515"/>
      <c r="X152" s="167"/>
      <c r="Y152" s="512"/>
      <c r="Z152" s="513"/>
      <c r="AA152" s="513"/>
      <c r="AB152" s="513"/>
      <c r="AC152" s="513"/>
      <c r="AD152" s="515"/>
      <c r="AE152" s="167"/>
      <c r="AF152" s="512"/>
      <c r="AG152" s="513"/>
      <c r="AH152" s="513"/>
      <c r="AI152" s="520"/>
      <c r="AJ152" s="220">
        <f t="shared" si="35"/>
        <v>0</v>
      </c>
      <c r="AK152" s="571">
        <f t="shared" si="36"/>
        <v>0</v>
      </c>
      <c r="AL152" s="14"/>
    </row>
    <row r="153" spans="1:45" ht="20.25">
      <c r="A153" s="83"/>
      <c r="B153" s="640"/>
      <c r="C153" s="641"/>
      <c r="D153" s="600"/>
      <c r="E153" s="138"/>
      <c r="F153" s="513"/>
      <c r="G153" s="513"/>
      <c r="H153" s="513"/>
      <c r="I153" s="513"/>
      <c r="J153" s="167"/>
      <c r="K153" s="512"/>
      <c r="L153" s="513"/>
      <c r="M153" s="513"/>
      <c r="N153" s="513"/>
      <c r="O153" s="513"/>
      <c r="P153" s="513"/>
      <c r="Q153" s="167"/>
      <c r="R153" s="512"/>
      <c r="S153" s="513"/>
      <c r="T153" s="161"/>
      <c r="U153" s="513"/>
      <c r="V153" s="513"/>
      <c r="W153" s="515"/>
      <c r="X153" s="512"/>
      <c r="Y153" s="512"/>
      <c r="Z153" s="513"/>
      <c r="AA153" s="513"/>
      <c r="AB153" s="513"/>
      <c r="AC153" s="513"/>
      <c r="AD153" s="515"/>
      <c r="AE153" s="167"/>
      <c r="AF153" s="512"/>
      <c r="AG153" s="513"/>
      <c r="AH153" s="513"/>
      <c r="AI153" s="520"/>
      <c r="AJ153" s="385">
        <f t="shared" si="35"/>
        <v>0</v>
      </c>
      <c r="AK153" s="629">
        <f t="shared" si="36"/>
        <v>0</v>
      </c>
      <c r="AL153" s="14"/>
    </row>
    <row r="154" spans="1:45" s="9" customFormat="1" ht="18.75">
      <c r="A154" s="14"/>
      <c r="B154" s="17"/>
      <c r="C154" s="17"/>
      <c r="D154" s="17"/>
      <c r="E154" s="20" t="s">
        <v>54</v>
      </c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172"/>
      <c r="W154" s="20"/>
      <c r="X154" s="20"/>
      <c r="Y154" s="20"/>
      <c r="Z154" s="175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4"/>
    </row>
    <row r="155" spans="1:45" s="9" customFormat="1" ht="18.75">
      <c r="A155" s="14"/>
      <c r="B155" s="17"/>
      <c r="C155" s="17"/>
      <c r="D155" s="17"/>
      <c r="E155" s="1256" t="s">
        <v>102</v>
      </c>
      <c r="F155" s="1256"/>
      <c r="G155" s="1256"/>
      <c r="H155" s="1256"/>
      <c r="I155" s="1256"/>
      <c r="J155" s="1256"/>
      <c r="K155" s="1256"/>
      <c r="L155" s="1256"/>
      <c r="M155" s="1256"/>
      <c r="N155" s="1256"/>
      <c r="O155" s="1256"/>
      <c r="P155" s="1256"/>
      <c r="Q155" s="1256"/>
      <c r="R155" s="1256"/>
      <c r="S155" s="1256"/>
      <c r="T155" s="1256"/>
      <c r="U155" s="1256"/>
      <c r="V155" s="1256"/>
      <c r="W155" s="1256"/>
      <c r="X155" s="1256"/>
      <c r="Y155" s="1256"/>
      <c r="Z155" s="1256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4"/>
      <c r="AS155" s="646"/>
    </row>
    <row r="156" spans="1:45" s="9" customFormat="1" ht="18.75">
      <c r="A156" s="14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7"/>
      <c r="AJ156" s="17"/>
      <c r="AK156" s="17"/>
      <c r="AL156" s="14"/>
    </row>
    <row r="157" spans="1:45" ht="18.75">
      <c r="B157" s="1257" t="s">
        <v>0</v>
      </c>
      <c r="C157" s="1257"/>
      <c r="D157" s="1257"/>
      <c r="E157" s="1257"/>
      <c r="F157" s="1257"/>
      <c r="G157" s="1257"/>
      <c r="H157" s="1257"/>
      <c r="I157" s="1257"/>
      <c r="J157" s="1257"/>
      <c r="K157" s="1257"/>
      <c r="L157" s="1257"/>
      <c r="M157" s="1257"/>
      <c r="N157" s="1257"/>
      <c r="O157" s="1257"/>
      <c r="P157" s="1257"/>
      <c r="Q157" s="1257"/>
      <c r="R157" s="1257"/>
      <c r="S157" s="1257"/>
      <c r="T157" s="1257"/>
      <c r="U157" s="1257"/>
      <c r="V157" s="1257"/>
      <c r="W157" s="1257"/>
      <c r="X157" s="1257"/>
      <c r="Y157" s="1257"/>
      <c r="Z157" s="1257"/>
      <c r="AA157" s="1257"/>
      <c r="AB157" s="1257"/>
      <c r="AC157" s="1257"/>
      <c r="AD157" s="1257"/>
      <c r="AE157" s="1257"/>
      <c r="AF157" s="1257"/>
      <c r="AG157" s="1257"/>
      <c r="AH157" s="1257"/>
      <c r="AI157" s="175"/>
      <c r="AJ157" s="175"/>
      <c r="AK157" s="175"/>
    </row>
    <row r="158" spans="1:45" ht="24.75" customHeight="1">
      <c r="A158" s="14"/>
      <c r="B158" s="1258" t="s">
        <v>121</v>
      </c>
      <c r="C158" s="1258"/>
      <c r="D158" s="1258"/>
      <c r="E158" s="1258"/>
      <c r="F158" s="1258"/>
      <c r="G158" s="1258"/>
      <c r="H158" s="1258"/>
      <c r="I158" s="1258"/>
      <c r="J158" s="1258"/>
      <c r="K158" s="1258"/>
      <c r="L158" s="1258"/>
      <c r="M158" s="1258"/>
      <c r="N158" s="1258"/>
      <c r="O158" s="1258"/>
      <c r="P158" s="1258"/>
      <c r="Q158" s="1258"/>
      <c r="R158" s="1258"/>
      <c r="S158" s="1258"/>
      <c r="T158" s="1258"/>
      <c r="U158" s="1258"/>
      <c r="V158" s="1258"/>
      <c r="W158" s="1258"/>
      <c r="X158" s="1258"/>
      <c r="Y158" s="1258"/>
      <c r="Z158" s="1258"/>
      <c r="AA158" s="1258"/>
      <c r="AB158" s="1258"/>
      <c r="AC158" s="1258"/>
      <c r="AD158" s="1258"/>
      <c r="AE158" s="1258"/>
      <c r="AF158" s="1258"/>
      <c r="AG158" s="1258"/>
      <c r="AH158" s="1258"/>
      <c r="AI158" s="1258"/>
      <c r="AJ158" s="1258"/>
      <c r="AK158" s="19">
        <v>2025</v>
      </c>
      <c r="AL158" s="14"/>
    </row>
    <row r="159" spans="1:45" ht="18.75">
      <c r="A159" s="14"/>
      <c r="B159" s="15"/>
      <c r="C159" s="16" t="s">
        <v>67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68"/>
      <c r="W159" s="17"/>
      <c r="X159" s="17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4"/>
    </row>
    <row r="160" spans="1:45" ht="29.25" customHeight="1">
      <c r="A160" s="18"/>
      <c r="B160" s="19" t="s">
        <v>3</v>
      </c>
      <c r="C160" s="20" t="s">
        <v>68</v>
      </c>
      <c r="D160" s="16"/>
      <c r="E160" s="1259" t="s">
        <v>5</v>
      </c>
      <c r="F160" s="1259"/>
      <c r="G160" s="1259"/>
      <c r="H160" s="16">
        <v>1</v>
      </c>
      <c r="I160" s="16"/>
      <c r="J160" s="1259"/>
      <c r="K160" s="1259"/>
      <c r="L160" s="1259"/>
      <c r="M160" s="1259"/>
      <c r="N160" s="1259"/>
      <c r="O160" s="1259"/>
      <c r="P160" s="1259"/>
      <c r="Q160" s="1259"/>
      <c r="R160" s="1259"/>
      <c r="S160" s="1259"/>
      <c r="T160" s="16"/>
      <c r="U160" s="16"/>
      <c r="V160" s="1259" t="s">
        <v>6</v>
      </c>
      <c r="W160" s="1259"/>
      <c r="X160" s="1259"/>
      <c r="Y160" s="1259"/>
      <c r="Z160" s="16"/>
      <c r="AA160" s="1260" t="s">
        <v>180</v>
      </c>
      <c r="AB160" s="1260"/>
      <c r="AC160" s="1260"/>
      <c r="AD160" s="1260"/>
      <c r="AE160" s="16"/>
      <c r="AF160" s="16"/>
      <c r="AG160" s="16"/>
      <c r="AH160" s="1259" t="s">
        <v>8</v>
      </c>
      <c r="AI160" s="1259"/>
      <c r="AJ160" s="15"/>
      <c r="AK160" s="15"/>
      <c r="AL160" s="14"/>
    </row>
    <row r="161" spans="1:38" ht="19.5" customHeight="1">
      <c r="A161" s="21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169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17"/>
      <c r="AK161" s="17"/>
      <c r="AL161" s="14"/>
    </row>
    <row r="162" spans="1:38" ht="18.75">
      <c r="A162" s="23"/>
      <c r="B162" s="24"/>
      <c r="C162" s="25"/>
      <c r="D162" s="24"/>
      <c r="E162" s="1254" t="s">
        <v>9</v>
      </c>
      <c r="F162" s="1254"/>
      <c r="G162" s="1254"/>
      <c r="H162" s="1254"/>
      <c r="I162" s="1254"/>
      <c r="J162" s="1254"/>
      <c r="K162" s="1254"/>
      <c r="L162" s="1254"/>
      <c r="M162" s="1254"/>
      <c r="N162" s="1254"/>
      <c r="O162" s="1254"/>
      <c r="P162" s="1254"/>
      <c r="Q162" s="1254"/>
      <c r="R162" s="1254"/>
      <c r="S162" s="1254"/>
      <c r="T162" s="1254"/>
      <c r="U162" s="1254"/>
      <c r="V162" s="1254"/>
      <c r="W162" s="1254"/>
      <c r="X162" s="1254"/>
      <c r="Y162" s="1254"/>
      <c r="Z162" s="1254"/>
      <c r="AA162" s="1254"/>
      <c r="AB162" s="1254"/>
      <c r="AC162" s="1254"/>
      <c r="AD162" s="1254"/>
      <c r="AE162" s="1254"/>
      <c r="AF162" s="1254"/>
      <c r="AG162" s="1254"/>
      <c r="AH162" s="1254"/>
      <c r="AI162" s="1255"/>
      <c r="AJ162" s="24"/>
      <c r="AK162" s="24"/>
      <c r="AL162" s="14"/>
    </row>
    <row r="163" spans="1:38" ht="18.75">
      <c r="A163" s="26"/>
      <c r="B163" s="27"/>
      <c r="C163" s="28"/>
      <c r="D163" s="27"/>
      <c r="E163" s="29" t="s">
        <v>11</v>
      </c>
      <c r="F163" s="30"/>
      <c r="G163" s="30"/>
      <c r="H163" s="30"/>
      <c r="I163" s="30"/>
      <c r="J163" s="30" t="s">
        <v>10</v>
      </c>
      <c r="K163" s="30"/>
      <c r="L163" s="30"/>
      <c r="M163" s="30"/>
      <c r="N163" s="30"/>
      <c r="O163" s="30"/>
      <c r="P163" s="30"/>
      <c r="Q163" s="170" t="s">
        <v>11</v>
      </c>
      <c r="R163" s="30"/>
      <c r="S163" s="30"/>
      <c r="T163" s="30"/>
      <c r="U163" s="30"/>
      <c r="V163" s="170"/>
      <c r="W163" s="30"/>
      <c r="X163" s="30" t="s">
        <v>10</v>
      </c>
      <c r="Y163" s="30"/>
      <c r="Z163" s="30"/>
      <c r="AA163" s="30"/>
      <c r="AB163" s="30"/>
      <c r="AC163" s="30"/>
      <c r="AD163" s="30"/>
      <c r="AE163" s="170" t="s">
        <v>11</v>
      </c>
      <c r="AF163" s="30"/>
      <c r="AG163" s="30"/>
      <c r="AH163" s="30"/>
      <c r="AI163" s="187"/>
      <c r="AJ163" s="188"/>
      <c r="AK163" s="188"/>
      <c r="AL163" s="14"/>
    </row>
    <row r="164" spans="1:38" s="6" customFormat="1" ht="71.25" customHeight="1">
      <c r="A164" s="31" t="s">
        <v>12</v>
      </c>
      <c r="B164" s="32" t="s">
        <v>13</v>
      </c>
      <c r="C164" s="33" t="s">
        <v>14</v>
      </c>
      <c r="D164" s="34" t="s">
        <v>15</v>
      </c>
      <c r="E164" s="35">
        <v>1</v>
      </c>
      <c r="F164" s="36">
        <v>2</v>
      </c>
      <c r="G164" s="36">
        <v>3</v>
      </c>
      <c r="H164" s="36">
        <v>4</v>
      </c>
      <c r="I164" s="139">
        <v>5</v>
      </c>
      <c r="J164" s="36">
        <v>6</v>
      </c>
      <c r="K164" s="36">
        <v>7</v>
      </c>
      <c r="L164" s="36">
        <v>8</v>
      </c>
      <c r="M164" s="36">
        <v>9</v>
      </c>
      <c r="N164" s="36">
        <v>10</v>
      </c>
      <c r="O164" s="36">
        <v>11</v>
      </c>
      <c r="P164" s="36">
        <v>12</v>
      </c>
      <c r="Q164" s="171">
        <v>13</v>
      </c>
      <c r="R164" s="36">
        <v>14</v>
      </c>
      <c r="S164" s="36">
        <v>15</v>
      </c>
      <c r="T164" s="36">
        <v>16</v>
      </c>
      <c r="U164" s="36">
        <v>17</v>
      </c>
      <c r="V164" s="139">
        <v>18</v>
      </c>
      <c r="W164" s="36">
        <v>19</v>
      </c>
      <c r="X164" s="171">
        <v>20</v>
      </c>
      <c r="Y164" s="36">
        <v>21</v>
      </c>
      <c r="Z164" s="36">
        <v>22</v>
      </c>
      <c r="AA164" s="36">
        <v>23</v>
      </c>
      <c r="AB164" s="36">
        <v>24</v>
      </c>
      <c r="AC164" s="36">
        <v>25</v>
      </c>
      <c r="AD164" s="36">
        <v>26</v>
      </c>
      <c r="AE164" s="171">
        <v>27</v>
      </c>
      <c r="AF164" s="36">
        <v>28</v>
      </c>
      <c r="AG164" s="36">
        <v>29</v>
      </c>
      <c r="AH164" s="36">
        <v>30</v>
      </c>
      <c r="AI164" s="190">
        <v>31</v>
      </c>
      <c r="AJ164" s="191" t="s">
        <v>16</v>
      </c>
      <c r="AK164" s="191" t="s">
        <v>17</v>
      </c>
      <c r="AL164" s="14"/>
    </row>
    <row r="165" spans="1:38" ht="20.25">
      <c r="A165" s="37">
        <v>1</v>
      </c>
      <c r="B165" s="537" t="s">
        <v>18</v>
      </c>
      <c r="C165" s="538" t="s">
        <v>90</v>
      </c>
      <c r="D165" s="108">
        <f>AK128</f>
        <v>0</v>
      </c>
      <c r="E165" s="161"/>
      <c r="F165" s="161"/>
      <c r="G165" s="512"/>
      <c r="H165" s="512"/>
      <c r="I165" s="113"/>
      <c r="J165" s="173"/>
      <c r="K165" s="173"/>
      <c r="L165" s="114"/>
      <c r="M165" s="117"/>
      <c r="N165" s="512"/>
      <c r="O165" s="270"/>
      <c r="P165" s="113"/>
      <c r="Q165" s="173"/>
      <c r="R165" s="113"/>
      <c r="S165" s="114"/>
      <c r="T165" s="114"/>
      <c r="U165" s="512"/>
      <c r="V165" s="512"/>
      <c r="W165" s="513"/>
      <c r="X165" s="513"/>
      <c r="Y165" s="513"/>
      <c r="Z165" s="513"/>
      <c r="AA165" s="513"/>
      <c r="AB165" s="512"/>
      <c r="AC165" s="270"/>
      <c r="AD165" s="113"/>
      <c r="AE165" s="513"/>
      <c r="AF165" s="513"/>
      <c r="AG165" s="513"/>
      <c r="AH165" s="513"/>
      <c r="AI165" s="512"/>
      <c r="AJ165" s="220">
        <f>SUM(E165:AI165)</f>
        <v>0</v>
      </c>
      <c r="AK165" s="571">
        <f>D165-AJ165</f>
        <v>0</v>
      </c>
      <c r="AL165" s="14"/>
    </row>
    <row r="166" spans="1:38" ht="20.25">
      <c r="A166" s="44">
        <v>2</v>
      </c>
      <c r="B166" s="321" t="s">
        <v>21</v>
      </c>
      <c r="C166" s="539" t="s">
        <v>112</v>
      </c>
      <c r="D166" s="112">
        <f t="shared" ref="D166:D179" si="37">AK129</f>
        <v>12</v>
      </c>
      <c r="E166" s="161"/>
      <c r="F166" s="161"/>
      <c r="G166" s="512"/>
      <c r="H166" s="512"/>
      <c r="I166" s="113"/>
      <c r="J166" s="177">
        <v>2</v>
      </c>
      <c r="K166" s="173"/>
      <c r="L166" s="116">
        <v>2</v>
      </c>
      <c r="M166" s="114">
        <v>2</v>
      </c>
      <c r="N166" s="512"/>
      <c r="O166" s="270"/>
      <c r="P166" s="113"/>
      <c r="Q166" s="177">
        <v>2</v>
      </c>
      <c r="R166" s="113"/>
      <c r="S166" s="116">
        <v>2</v>
      </c>
      <c r="T166" s="114">
        <v>2</v>
      </c>
      <c r="U166" s="512"/>
      <c r="V166" s="512"/>
      <c r="W166" s="513"/>
      <c r="X166" s="513"/>
      <c r="Y166" s="513"/>
      <c r="Z166" s="513"/>
      <c r="AA166" s="513"/>
      <c r="AB166" s="512"/>
      <c r="AC166" s="270"/>
      <c r="AD166" s="113"/>
      <c r="AE166" s="513"/>
      <c r="AF166" s="513"/>
      <c r="AG166" s="513"/>
      <c r="AH166" s="513"/>
      <c r="AI166" s="512"/>
      <c r="AJ166" s="220">
        <f t="shared" ref="AJ166:AJ179" si="38">SUM(E166:AI166)</f>
        <v>12</v>
      </c>
      <c r="AK166" s="571">
        <f t="shared" ref="AK166:AK179" si="39">D166-AJ166</f>
        <v>0</v>
      </c>
      <c r="AL166" s="14"/>
    </row>
    <row r="167" spans="1:38" ht="20.25" customHeight="1">
      <c r="A167" s="44">
        <v>3</v>
      </c>
      <c r="B167" s="321" t="s">
        <v>22</v>
      </c>
      <c r="C167" s="361" t="s">
        <v>103</v>
      </c>
      <c r="D167" s="112">
        <f t="shared" si="37"/>
        <v>4</v>
      </c>
      <c r="E167" s="183"/>
      <c r="F167" s="161"/>
      <c r="G167" s="512"/>
      <c r="H167" s="512"/>
      <c r="I167" s="113">
        <v>2</v>
      </c>
      <c r="J167" s="113"/>
      <c r="K167" s="173"/>
      <c r="L167" s="116"/>
      <c r="M167" s="114"/>
      <c r="N167" s="115"/>
      <c r="O167" s="270"/>
      <c r="P167" s="113"/>
      <c r="Q167" s="113"/>
      <c r="R167" s="113">
        <v>2</v>
      </c>
      <c r="S167" s="114"/>
      <c r="T167" s="116">
        <v>2</v>
      </c>
      <c r="U167" s="167"/>
      <c r="V167" s="167"/>
      <c r="W167" s="513"/>
      <c r="X167" s="113"/>
      <c r="Y167" s="113"/>
      <c r="Z167" s="116"/>
      <c r="AA167" s="114"/>
      <c r="AB167" s="115"/>
      <c r="AC167" s="270"/>
      <c r="AD167" s="113"/>
      <c r="AE167" s="513"/>
      <c r="AF167" s="513"/>
      <c r="AG167" s="515"/>
      <c r="AH167" s="513"/>
      <c r="AI167" s="512"/>
      <c r="AJ167" s="220">
        <f t="shared" si="38"/>
        <v>6</v>
      </c>
      <c r="AK167" s="571">
        <f t="shared" si="39"/>
        <v>-2</v>
      </c>
      <c r="AL167" s="14"/>
    </row>
    <row r="168" spans="1:38" ht="20.25" customHeight="1">
      <c r="A168" s="44">
        <v>4</v>
      </c>
      <c r="B168" s="321" t="s">
        <v>24</v>
      </c>
      <c r="C168" s="540" t="s">
        <v>48</v>
      </c>
      <c r="D168" s="112">
        <f t="shared" si="37"/>
        <v>0</v>
      </c>
      <c r="E168" s="161"/>
      <c r="F168" s="161"/>
      <c r="G168" s="512"/>
      <c r="H168" s="512"/>
      <c r="I168" s="113"/>
      <c r="J168" s="173"/>
      <c r="K168" s="173"/>
      <c r="L168" s="114"/>
      <c r="M168" s="114"/>
      <c r="N168" s="115"/>
      <c r="O168" s="270"/>
      <c r="P168" s="113"/>
      <c r="Q168" s="173"/>
      <c r="R168" s="113"/>
      <c r="S168" s="114"/>
      <c r="T168" s="114"/>
      <c r="U168" s="512"/>
      <c r="V168" s="512"/>
      <c r="W168" s="513"/>
      <c r="X168" s="113"/>
      <c r="Y168" s="113"/>
      <c r="Z168" s="114"/>
      <c r="AA168" s="114"/>
      <c r="AB168" s="115"/>
      <c r="AC168" s="270"/>
      <c r="AD168" s="113"/>
      <c r="AE168" s="513"/>
      <c r="AF168" s="513"/>
      <c r="AG168" s="513"/>
      <c r="AH168" s="513"/>
      <c r="AI168" s="512"/>
      <c r="AJ168" s="220">
        <f t="shared" si="38"/>
        <v>0</v>
      </c>
      <c r="AK168" s="571">
        <f t="shared" si="39"/>
        <v>0</v>
      </c>
      <c r="AL168" s="14"/>
    </row>
    <row r="169" spans="1:38" ht="20.25" customHeight="1">
      <c r="A169" s="44">
        <v>5</v>
      </c>
      <c r="B169" s="542" t="s">
        <v>26</v>
      </c>
      <c r="C169" s="361" t="s">
        <v>181</v>
      </c>
      <c r="D169" s="112">
        <f t="shared" si="37"/>
        <v>0</v>
      </c>
      <c r="E169" s="161"/>
      <c r="F169" s="161"/>
      <c r="G169" s="512"/>
      <c r="H169" s="512"/>
      <c r="I169" s="113"/>
      <c r="J169" s="113"/>
      <c r="K169" s="173"/>
      <c r="L169" s="117"/>
      <c r="M169" s="114"/>
      <c r="N169" s="115"/>
      <c r="O169" s="270"/>
      <c r="P169" s="113"/>
      <c r="Q169" s="113"/>
      <c r="R169" s="173"/>
      <c r="S169" s="117"/>
      <c r="T169" s="114"/>
      <c r="U169" s="512"/>
      <c r="V169" s="512"/>
      <c r="W169" s="513"/>
      <c r="X169" s="113"/>
      <c r="Y169" s="113"/>
      <c r="Z169" s="114"/>
      <c r="AA169" s="114"/>
      <c r="AB169" s="115"/>
      <c r="AC169" s="270"/>
      <c r="AD169" s="113"/>
      <c r="AE169" s="513"/>
      <c r="AF169" s="513"/>
      <c r="AG169" s="513"/>
      <c r="AH169" s="513"/>
      <c r="AI169" s="512"/>
      <c r="AJ169" s="220">
        <f t="shared" si="38"/>
        <v>0</v>
      </c>
      <c r="AK169" s="571">
        <f t="shared" si="39"/>
        <v>0</v>
      </c>
      <c r="AL169" s="14"/>
    </row>
    <row r="170" spans="1:38" ht="20.25" customHeight="1">
      <c r="A170" s="44">
        <v>6</v>
      </c>
      <c r="B170" s="321" t="s">
        <v>28</v>
      </c>
      <c r="C170" s="361" t="s">
        <v>78</v>
      </c>
      <c r="D170" s="112">
        <f t="shared" si="37"/>
        <v>12</v>
      </c>
      <c r="E170" s="161"/>
      <c r="F170" s="161"/>
      <c r="G170" s="512"/>
      <c r="H170" s="512"/>
      <c r="I170" s="113"/>
      <c r="J170" s="113"/>
      <c r="K170" s="173"/>
      <c r="L170" s="114">
        <v>2</v>
      </c>
      <c r="M170" s="116">
        <v>2</v>
      </c>
      <c r="N170" s="115"/>
      <c r="O170" s="270"/>
      <c r="P170" s="113"/>
      <c r="Q170" s="113"/>
      <c r="R170" s="177">
        <v>2</v>
      </c>
      <c r="S170" s="114">
        <v>2</v>
      </c>
      <c r="T170" s="114"/>
      <c r="U170" s="167"/>
      <c r="V170" s="512"/>
      <c r="W170" s="513"/>
      <c r="X170" s="113"/>
      <c r="Y170" s="113"/>
      <c r="Z170" s="114"/>
      <c r="AA170" s="114"/>
      <c r="AB170" s="115"/>
      <c r="AC170" s="270"/>
      <c r="AD170" s="113"/>
      <c r="AE170" s="513"/>
      <c r="AF170" s="513"/>
      <c r="AG170" s="513"/>
      <c r="AH170" s="513"/>
      <c r="AI170" s="512"/>
      <c r="AJ170" s="220">
        <f t="shared" si="38"/>
        <v>8</v>
      </c>
      <c r="AK170" s="571">
        <f t="shared" si="39"/>
        <v>4</v>
      </c>
      <c r="AL170" s="14"/>
    </row>
    <row r="171" spans="1:38" ht="20.25" customHeight="1">
      <c r="A171" s="44">
        <v>7</v>
      </c>
      <c r="B171" s="321" t="s">
        <v>30</v>
      </c>
      <c r="C171" s="361" t="s">
        <v>31</v>
      </c>
      <c r="D171" s="112">
        <f t="shared" si="37"/>
        <v>0</v>
      </c>
      <c r="E171" s="161"/>
      <c r="F171" s="161"/>
      <c r="G171" s="512"/>
      <c r="H171" s="512"/>
      <c r="I171" s="113"/>
      <c r="J171" s="113"/>
      <c r="K171" s="173"/>
      <c r="L171" s="114"/>
      <c r="M171" s="114"/>
      <c r="N171" s="115"/>
      <c r="O171" s="270"/>
      <c r="P171" s="113"/>
      <c r="Q171" s="113"/>
      <c r="R171" s="173"/>
      <c r="S171" s="114"/>
      <c r="T171" s="114"/>
      <c r="U171" s="512"/>
      <c r="V171" s="512"/>
      <c r="W171" s="513"/>
      <c r="X171" s="113"/>
      <c r="Y171" s="113"/>
      <c r="Z171" s="114"/>
      <c r="AA171" s="114"/>
      <c r="AB171" s="115"/>
      <c r="AC171" s="270"/>
      <c r="AD171" s="113"/>
      <c r="AE171" s="513"/>
      <c r="AF171" s="513"/>
      <c r="AG171" s="513"/>
      <c r="AH171" s="513"/>
      <c r="AI171" s="512"/>
      <c r="AJ171" s="220">
        <f t="shared" si="38"/>
        <v>0</v>
      </c>
      <c r="AK171" s="571">
        <f t="shared" si="39"/>
        <v>0</v>
      </c>
      <c r="AL171" s="14"/>
    </row>
    <row r="172" spans="1:38" ht="20.25" customHeight="1">
      <c r="A172" s="44">
        <v>8</v>
      </c>
      <c r="B172" s="321" t="s">
        <v>32</v>
      </c>
      <c r="C172" s="361" t="s">
        <v>98</v>
      </c>
      <c r="D172" s="112">
        <f t="shared" si="37"/>
        <v>6</v>
      </c>
      <c r="E172" s="161"/>
      <c r="F172" s="161"/>
      <c r="G172" s="167"/>
      <c r="H172" s="512"/>
      <c r="I172" s="113"/>
      <c r="J172" s="113">
        <v>2</v>
      </c>
      <c r="K172" s="173"/>
      <c r="L172" s="114"/>
      <c r="M172" s="114"/>
      <c r="N172" s="115"/>
      <c r="O172" s="270"/>
      <c r="P172" s="177"/>
      <c r="Q172" s="113">
        <v>2</v>
      </c>
      <c r="R172" s="113"/>
      <c r="S172" s="114">
        <v>2</v>
      </c>
      <c r="T172" s="114"/>
      <c r="U172" s="167"/>
      <c r="V172" s="512"/>
      <c r="W172" s="513"/>
      <c r="X172" s="113"/>
      <c r="Y172" s="113"/>
      <c r="Z172" s="114"/>
      <c r="AA172" s="114"/>
      <c r="AB172" s="115"/>
      <c r="AC172" s="270"/>
      <c r="AD172" s="113"/>
      <c r="AE172" s="513"/>
      <c r="AF172" s="513"/>
      <c r="AG172" s="513"/>
      <c r="AH172" s="513"/>
      <c r="AI172" s="167"/>
      <c r="AJ172" s="220">
        <f t="shared" si="38"/>
        <v>6</v>
      </c>
      <c r="AK172" s="571">
        <f t="shared" si="39"/>
        <v>0</v>
      </c>
      <c r="AL172" s="14"/>
    </row>
    <row r="173" spans="1:38" ht="20.25" customHeight="1">
      <c r="A173" s="44">
        <v>9</v>
      </c>
      <c r="B173" s="321" t="s">
        <v>34</v>
      </c>
      <c r="C173" s="46" t="s">
        <v>35</v>
      </c>
      <c r="D173" s="112">
        <f t="shared" si="37"/>
        <v>2</v>
      </c>
      <c r="E173" s="161"/>
      <c r="F173" s="161"/>
      <c r="G173" s="512"/>
      <c r="H173" s="512"/>
      <c r="I173" s="113">
        <v>2</v>
      </c>
      <c r="J173" s="113"/>
      <c r="K173" s="173"/>
      <c r="L173" s="114"/>
      <c r="M173" s="114"/>
      <c r="N173" s="115"/>
      <c r="O173" s="270"/>
      <c r="P173" s="173"/>
      <c r="Q173" s="113"/>
      <c r="R173" s="113"/>
      <c r="S173" s="114"/>
      <c r="T173" s="114"/>
      <c r="U173" s="512"/>
      <c r="V173" s="512"/>
      <c r="W173" s="513"/>
      <c r="X173" s="113"/>
      <c r="Y173" s="113"/>
      <c r="Z173" s="114"/>
      <c r="AA173" s="114"/>
      <c r="AB173" s="115"/>
      <c r="AC173" s="270"/>
      <c r="AD173" s="113"/>
      <c r="AE173" s="513"/>
      <c r="AF173" s="513"/>
      <c r="AG173" s="513"/>
      <c r="AH173" s="513"/>
      <c r="AI173" s="512"/>
      <c r="AJ173" s="220">
        <f t="shared" si="38"/>
        <v>2</v>
      </c>
      <c r="AK173" s="571">
        <f t="shared" si="39"/>
        <v>0</v>
      </c>
      <c r="AL173" s="14"/>
    </row>
    <row r="174" spans="1:38" ht="20.25" customHeight="1">
      <c r="A174" s="44">
        <v>10</v>
      </c>
      <c r="B174" s="321" t="s">
        <v>36</v>
      </c>
      <c r="C174" s="361" t="s">
        <v>144</v>
      </c>
      <c r="D174" s="112">
        <f t="shared" si="37"/>
        <v>8</v>
      </c>
      <c r="E174" s="161"/>
      <c r="F174" s="161"/>
      <c r="G174" s="512"/>
      <c r="H174" s="512"/>
      <c r="I174" s="113"/>
      <c r="J174" s="113">
        <v>2</v>
      </c>
      <c r="K174" s="173"/>
      <c r="L174" s="114"/>
      <c r="M174" s="116">
        <v>2</v>
      </c>
      <c r="N174" s="118"/>
      <c r="O174" s="270"/>
      <c r="P174" s="113"/>
      <c r="Q174" s="113">
        <v>2</v>
      </c>
      <c r="R174" s="177"/>
      <c r="S174" s="114"/>
      <c r="T174" s="116">
        <v>2</v>
      </c>
      <c r="U174" s="512"/>
      <c r="V174" s="512"/>
      <c r="W174" s="513"/>
      <c r="X174" s="113"/>
      <c r="Y174" s="113"/>
      <c r="Z174" s="114"/>
      <c r="AA174" s="114"/>
      <c r="AB174" s="118"/>
      <c r="AC174" s="270"/>
      <c r="AD174" s="113"/>
      <c r="AE174" s="513"/>
      <c r="AF174" s="513"/>
      <c r="AG174" s="513"/>
      <c r="AH174" s="513"/>
      <c r="AI174" s="512"/>
      <c r="AJ174" s="220">
        <f t="shared" si="38"/>
        <v>8</v>
      </c>
      <c r="AK174" s="571">
        <f t="shared" si="39"/>
        <v>0</v>
      </c>
      <c r="AL174" s="14"/>
    </row>
    <row r="175" spans="1:38" ht="20.25" customHeight="1">
      <c r="A175" s="44">
        <v>11</v>
      </c>
      <c r="B175" s="321" t="s">
        <v>38</v>
      </c>
      <c r="C175" s="361" t="s">
        <v>39</v>
      </c>
      <c r="D175" s="112">
        <f t="shared" si="37"/>
        <v>0</v>
      </c>
      <c r="E175" s="161"/>
      <c r="F175" s="161"/>
      <c r="G175" s="512"/>
      <c r="H175" s="512"/>
      <c r="I175" s="113"/>
      <c r="J175" s="113"/>
      <c r="K175" s="173"/>
      <c r="L175" s="114"/>
      <c r="M175" s="114"/>
      <c r="N175" s="115"/>
      <c r="O175" s="270"/>
      <c r="P175" s="113"/>
      <c r="Q175" s="113"/>
      <c r="R175" s="173"/>
      <c r="S175" s="114"/>
      <c r="T175" s="117"/>
      <c r="U175" s="512"/>
      <c r="V175" s="512"/>
      <c r="W175" s="513"/>
      <c r="X175" s="113"/>
      <c r="Y175" s="113"/>
      <c r="Z175" s="114"/>
      <c r="AA175" s="114"/>
      <c r="AB175" s="115"/>
      <c r="AC175" s="270"/>
      <c r="AD175" s="113"/>
      <c r="AE175" s="513"/>
      <c r="AF175" s="515"/>
      <c r="AG175" s="513"/>
      <c r="AH175" s="513"/>
      <c r="AI175" s="512"/>
      <c r="AJ175" s="220">
        <f t="shared" si="38"/>
        <v>0</v>
      </c>
      <c r="AK175" s="571">
        <f t="shared" si="39"/>
        <v>0</v>
      </c>
      <c r="AL175" s="14"/>
    </row>
    <row r="176" spans="1:38" ht="20.25" customHeight="1">
      <c r="A176" s="44">
        <v>12</v>
      </c>
      <c r="B176" s="314" t="s">
        <v>40</v>
      </c>
      <c r="C176" s="539" t="s">
        <v>111</v>
      </c>
      <c r="D176" s="112">
        <f t="shared" si="37"/>
        <v>8</v>
      </c>
      <c r="E176" s="161"/>
      <c r="F176" s="161"/>
      <c r="G176" s="512"/>
      <c r="H176" s="512"/>
      <c r="I176" s="113">
        <v>2</v>
      </c>
      <c r="J176" s="113"/>
      <c r="K176" s="173"/>
      <c r="L176" s="116">
        <v>2</v>
      </c>
      <c r="M176" s="114"/>
      <c r="N176" s="115"/>
      <c r="O176" s="270"/>
      <c r="P176" s="113">
        <v>2</v>
      </c>
      <c r="Q176" s="113"/>
      <c r="R176" s="113"/>
      <c r="S176" s="116">
        <v>2</v>
      </c>
      <c r="T176" s="114"/>
      <c r="U176" s="512"/>
      <c r="V176" s="512"/>
      <c r="W176" s="513"/>
      <c r="X176" s="113"/>
      <c r="Y176" s="113"/>
      <c r="Z176" s="114"/>
      <c r="AA176" s="114"/>
      <c r="AB176" s="115"/>
      <c r="AC176" s="270"/>
      <c r="AD176" s="113"/>
      <c r="AE176" s="515"/>
      <c r="AF176" s="513"/>
      <c r="AG176" s="513"/>
      <c r="AH176" s="513"/>
      <c r="AI176" s="512"/>
      <c r="AJ176" s="220">
        <f t="shared" si="38"/>
        <v>8</v>
      </c>
      <c r="AK176" s="571">
        <f t="shared" si="39"/>
        <v>0</v>
      </c>
      <c r="AL176" s="14"/>
    </row>
    <row r="177" spans="1:1024" ht="20.25" customHeight="1">
      <c r="A177" s="44">
        <v>13</v>
      </c>
      <c r="B177" s="321" t="s">
        <v>42</v>
      </c>
      <c r="C177" s="361" t="s">
        <v>109</v>
      </c>
      <c r="D177" s="112">
        <f t="shared" si="37"/>
        <v>2</v>
      </c>
      <c r="E177" s="161"/>
      <c r="F177" s="161"/>
      <c r="G177" s="512"/>
      <c r="H177" s="512"/>
      <c r="I177" s="113"/>
      <c r="J177" s="113"/>
      <c r="K177" s="173"/>
      <c r="L177" s="114"/>
      <c r="M177" s="117"/>
      <c r="N177" s="115"/>
      <c r="O177" s="270"/>
      <c r="P177" s="113"/>
      <c r="Q177" s="113"/>
      <c r="R177" s="113"/>
      <c r="S177" s="114"/>
      <c r="T177" s="117"/>
      <c r="U177" s="512"/>
      <c r="V177" s="512"/>
      <c r="W177" s="513"/>
      <c r="X177" s="113"/>
      <c r="Y177" s="113"/>
      <c r="Z177" s="114"/>
      <c r="AA177" s="114"/>
      <c r="AB177" s="115"/>
      <c r="AC177" s="270"/>
      <c r="AD177" s="113"/>
      <c r="AE177" s="513"/>
      <c r="AF177" s="513"/>
      <c r="AG177" s="513"/>
      <c r="AH177" s="513"/>
      <c r="AI177" s="512"/>
      <c r="AJ177" s="220">
        <f t="shared" si="38"/>
        <v>0</v>
      </c>
      <c r="AK177" s="571">
        <f t="shared" si="39"/>
        <v>2</v>
      </c>
      <c r="AL177" s="14"/>
    </row>
    <row r="178" spans="1:1024" ht="20.25">
      <c r="A178" s="44">
        <v>14</v>
      </c>
      <c r="B178" s="321" t="s">
        <v>44</v>
      </c>
      <c r="C178" s="546" t="s">
        <v>128</v>
      </c>
      <c r="D178" s="112">
        <f t="shared" si="37"/>
        <v>2</v>
      </c>
      <c r="E178" s="161"/>
      <c r="F178" s="161"/>
      <c r="G178" s="512"/>
      <c r="H178" s="512"/>
      <c r="I178" s="113"/>
      <c r="J178" s="177"/>
      <c r="K178" s="173"/>
      <c r="L178" s="114"/>
      <c r="M178" s="114"/>
      <c r="N178" s="115"/>
      <c r="O178" s="270"/>
      <c r="P178" s="113">
        <v>2</v>
      </c>
      <c r="Q178" s="113"/>
      <c r="R178" s="113"/>
      <c r="S178" s="114"/>
      <c r="T178" s="114"/>
      <c r="U178" s="512"/>
      <c r="V178" s="512"/>
      <c r="W178" s="513"/>
      <c r="X178" s="177"/>
      <c r="Y178" s="113"/>
      <c r="Z178" s="114"/>
      <c r="AA178" s="114"/>
      <c r="AB178" s="115"/>
      <c r="AC178" s="270"/>
      <c r="AD178" s="113"/>
      <c r="AE178" s="513"/>
      <c r="AF178" s="513"/>
      <c r="AG178" s="513"/>
      <c r="AH178" s="513"/>
      <c r="AI178" s="512"/>
      <c r="AJ178" s="220">
        <f t="shared" si="38"/>
        <v>2</v>
      </c>
      <c r="AK178" s="571">
        <f t="shared" si="39"/>
        <v>0</v>
      </c>
      <c r="AL178" s="14"/>
    </row>
    <row r="179" spans="1:1024" ht="20.25" customHeight="1">
      <c r="A179" s="58">
        <v>15</v>
      </c>
      <c r="B179" s="547" t="s">
        <v>45</v>
      </c>
      <c r="C179" s="361" t="s">
        <v>31</v>
      </c>
      <c r="D179" s="119">
        <f t="shared" si="37"/>
        <v>10</v>
      </c>
      <c r="E179" s="179"/>
      <c r="F179" s="179"/>
      <c r="G179" s="162"/>
      <c r="H179" s="162"/>
      <c r="I179" s="120">
        <v>2</v>
      </c>
      <c r="J179" s="120"/>
      <c r="K179" s="329"/>
      <c r="L179" s="378">
        <v>2</v>
      </c>
      <c r="M179" s="378">
        <v>2</v>
      </c>
      <c r="N179" s="122"/>
      <c r="O179" s="271"/>
      <c r="P179" s="120">
        <v>2</v>
      </c>
      <c r="Q179" s="120"/>
      <c r="R179" s="377">
        <v>2</v>
      </c>
      <c r="S179" s="121"/>
      <c r="T179" s="378">
        <v>2</v>
      </c>
      <c r="U179" s="162"/>
      <c r="V179" s="162"/>
      <c r="W179" s="174"/>
      <c r="X179" s="120"/>
      <c r="Y179" s="120"/>
      <c r="Z179" s="121"/>
      <c r="AA179" s="121"/>
      <c r="AB179" s="122"/>
      <c r="AC179" s="271"/>
      <c r="AD179" s="120"/>
      <c r="AE179" s="174"/>
      <c r="AF179" s="174"/>
      <c r="AG179" s="174"/>
      <c r="AH179" s="174"/>
      <c r="AI179" s="162"/>
      <c r="AJ179" s="344">
        <f t="shared" si="38"/>
        <v>12</v>
      </c>
      <c r="AK179" s="571">
        <f t="shared" si="39"/>
        <v>-2</v>
      </c>
      <c r="AL179" s="14"/>
    </row>
    <row r="180" spans="1:1024" s="7" customFormat="1" ht="20.25" customHeight="1">
      <c r="A180" s="448"/>
      <c r="B180" s="64"/>
      <c r="C180" s="65"/>
      <c r="D180" s="570">
        <f>SUM(D165:D179)</f>
        <v>66</v>
      </c>
      <c r="E180" s="180">
        <f>SUM(E165:E179)</f>
        <v>0</v>
      </c>
      <c r="F180" s="180">
        <f t="shared" ref="F180:AI180" si="40">SUM(F165:F179)</f>
        <v>0</v>
      </c>
      <c r="G180" s="180">
        <f t="shared" si="40"/>
        <v>0</v>
      </c>
      <c r="H180" s="180">
        <f t="shared" si="40"/>
        <v>0</v>
      </c>
      <c r="I180" s="180">
        <f t="shared" si="40"/>
        <v>8</v>
      </c>
      <c r="J180" s="180">
        <f t="shared" si="40"/>
        <v>6</v>
      </c>
      <c r="K180" s="180">
        <f t="shared" si="40"/>
        <v>0</v>
      </c>
      <c r="L180" s="180">
        <f t="shared" si="40"/>
        <v>8</v>
      </c>
      <c r="M180" s="180">
        <f t="shared" si="40"/>
        <v>8</v>
      </c>
      <c r="N180" s="180">
        <f t="shared" si="40"/>
        <v>0</v>
      </c>
      <c r="O180" s="180">
        <f t="shared" si="40"/>
        <v>0</v>
      </c>
      <c r="P180" s="180">
        <f t="shared" si="40"/>
        <v>6</v>
      </c>
      <c r="Q180" s="180">
        <f t="shared" si="40"/>
        <v>6</v>
      </c>
      <c r="R180" s="180">
        <f t="shared" si="40"/>
        <v>6</v>
      </c>
      <c r="S180" s="180">
        <f t="shared" si="40"/>
        <v>8</v>
      </c>
      <c r="T180" s="180">
        <f t="shared" si="40"/>
        <v>8</v>
      </c>
      <c r="U180" s="180">
        <f t="shared" si="40"/>
        <v>0</v>
      </c>
      <c r="V180" s="180">
        <f t="shared" si="40"/>
        <v>0</v>
      </c>
      <c r="W180" s="180">
        <f t="shared" si="40"/>
        <v>0</v>
      </c>
      <c r="X180" s="180">
        <f t="shared" si="40"/>
        <v>0</v>
      </c>
      <c r="Y180" s="180">
        <f t="shared" si="40"/>
        <v>0</v>
      </c>
      <c r="Z180" s="180">
        <f t="shared" si="40"/>
        <v>0</v>
      </c>
      <c r="AA180" s="180">
        <f t="shared" si="40"/>
        <v>0</v>
      </c>
      <c r="AB180" s="180">
        <f t="shared" si="40"/>
        <v>0</v>
      </c>
      <c r="AC180" s="180">
        <f t="shared" si="40"/>
        <v>0</v>
      </c>
      <c r="AD180" s="180">
        <f t="shared" si="40"/>
        <v>0</v>
      </c>
      <c r="AE180" s="180">
        <f t="shared" si="40"/>
        <v>0</v>
      </c>
      <c r="AF180" s="180">
        <f t="shared" si="40"/>
        <v>0</v>
      </c>
      <c r="AG180" s="180">
        <f t="shared" si="40"/>
        <v>0</v>
      </c>
      <c r="AH180" s="180">
        <f t="shared" si="40"/>
        <v>0</v>
      </c>
      <c r="AI180" s="180">
        <f t="shared" si="40"/>
        <v>0</v>
      </c>
      <c r="AJ180" s="125">
        <f t="shared" ref="AJ180:AK180" si="41">SUM(AJ165:AJ179)</f>
        <v>64</v>
      </c>
      <c r="AK180" s="125">
        <f t="shared" si="41"/>
        <v>2</v>
      </c>
      <c r="AL180" s="201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  <c r="BF180" s="202"/>
      <c r="BG180" s="202"/>
      <c r="BH180" s="202"/>
      <c r="BI180" s="202"/>
      <c r="BJ180" s="202"/>
      <c r="BK180" s="202"/>
      <c r="BL180" s="202"/>
      <c r="BM180" s="202"/>
      <c r="BN180" s="202"/>
      <c r="BO180" s="202"/>
      <c r="BP180" s="202"/>
      <c r="BQ180" s="202"/>
      <c r="BR180" s="202"/>
      <c r="BS180" s="202"/>
      <c r="BT180" s="202"/>
      <c r="BU180" s="202"/>
      <c r="BV180" s="202"/>
      <c r="BW180" s="202"/>
      <c r="BX180" s="202"/>
      <c r="BY180" s="202"/>
      <c r="BZ180" s="202"/>
      <c r="CA180" s="202"/>
      <c r="CB180" s="202"/>
      <c r="CC180" s="202"/>
      <c r="CD180" s="202"/>
      <c r="CE180" s="202"/>
      <c r="CF180" s="202"/>
      <c r="CG180" s="202"/>
      <c r="CH180" s="202"/>
      <c r="CI180" s="202"/>
      <c r="CJ180" s="202"/>
      <c r="CK180" s="202"/>
      <c r="CL180" s="202"/>
      <c r="CM180" s="202"/>
      <c r="CN180" s="202"/>
      <c r="CO180" s="202"/>
      <c r="CP180" s="202"/>
      <c r="CQ180" s="202"/>
      <c r="CR180" s="202"/>
      <c r="CS180" s="202"/>
      <c r="CT180" s="202"/>
      <c r="CU180" s="202"/>
      <c r="CV180" s="202"/>
      <c r="CW180" s="202"/>
      <c r="CX180" s="202"/>
      <c r="CY180" s="202"/>
      <c r="CZ180" s="202"/>
      <c r="DA180" s="202"/>
      <c r="DB180" s="202"/>
      <c r="DC180" s="202"/>
      <c r="DD180" s="202"/>
      <c r="DE180" s="202"/>
      <c r="DF180" s="202"/>
      <c r="DG180" s="202"/>
      <c r="DH180" s="202"/>
      <c r="DI180" s="202"/>
      <c r="DJ180" s="202"/>
      <c r="DK180" s="202"/>
      <c r="DL180" s="202"/>
      <c r="DM180" s="202"/>
      <c r="DN180" s="202"/>
      <c r="DO180" s="202"/>
      <c r="DP180" s="202"/>
      <c r="DQ180" s="202"/>
      <c r="DR180" s="202"/>
      <c r="DS180" s="202"/>
      <c r="DT180" s="202"/>
      <c r="DU180" s="202"/>
      <c r="DV180" s="202"/>
      <c r="DW180" s="202"/>
      <c r="DX180" s="202"/>
      <c r="DY180" s="202"/>
      <c r="DZ180" s="202"/>
      <c r="EA180" s="202"/>
      <c r="EB180" s="202"/>
      <c r="EC180" s="202"/>
      <c r="ED180" s="202"/>
      <c r="EE180" s="202"/>
      <c r="EF180" s="202"/>
      <c r="EG180" s="202"/>
      <c r="EH180" s="202"/>
      <c r="EI180" s="202"/>
      <c r="EJ180" s="202"/>
      <c r="EK180" s="202"/>
      <c r="EL180" s="202"/>
      <c r="EM180" s="202"/>
      <c r="EN180" s="202"/>
      <c r="EO180" s="202"/>
      <c r="EP180" s="202"/>
      <c r="EQ180" s="202"/>
      <c r="ER180" s="202"/>
      <c r="ES180" s="202"/>
      <c r="ET180" s="202"/>
      <c r="EU180" s="202"/>
      <c r="EV180" s="202"/>
      <c r="EW180" s="202"/>
      <c r="EX180" s="202"/>
      <c r="EY180" s="202"/>
      <c r="EZ180" s="202"/>
      <c r="FA180" s="202"/>
      <c r="FB180" s="202"/>
      <c r="FC180" s="202"/>
      <c r="FD180" s="202"/>
      <c r="FE180" s="202"/>
      <c r="FF180" s="202"/>
      <c r="FG180" s="202"/>
      <c r="FH180" s="202"/>
      <c r="FI180" s="202"/>
      <c r="FJ180" s="202"/>
      <c r="FK180" s="202"/>
      <c r="FL180" s="202"/>
      <c r="FM180" s="202"/>
      <c r="FN180" s="202"/>
      <c r="FO180" s="202"/>
      <c r="FP180" s="202"/>
      <c r="FQ180" s="202"/>
      <c r="FR180" s="202"/>
      <c r="FS180" s="202"/>
      <c r="FT180" s="202"/>
      <c r="FU180" s="202"/>
      <c r="FV180" s="202"/>
      <c r="FW180" s="202"/>
      <c r="FX180" s="202"/>
      <c r="FY180" s="202"/>
      <c r="FZ180" s="202"/>
      <c r="GA180" s="202"/>
      <c r="GB180" s="202"/>
      <c r="GC180" s="202"/>
      <c r="GD180" s="202"/>
      <c r="GE180" s="202"/>
      <c r="GF180" s="202"/>
      <c r="GG180" s="202"/>
      <c r="GH180" s="202"/>
      <c r="GI180" s="202"/>
      <c r="GJ180" s="202"/>
      <c r="GK180" s="202"/>
      <c r="GL180" s="202"/>
      <c r="GM180" s="202"/>
      <c r="GN180" s="202"/>
      <c r="GO180" s="202"/>
      <c r="GP180" s="202"/>
      <c r="GQ180" s="202"/>
      <c r="GR180" s="202"/>
      <c r="GS180" s="202"/>
      <c r="GT180" s="202"/>
      <c r="GU180" s="202"/>
      <c r="GV180" s="202"/>
      <c r="GW180" s="202"/>
      <c r="GX180" s="202"/>
      <c r="GY180" s="202"/>
      <c r="GZ180" s="202"/>
      <c r="HA180" s="202"/>
      <c r="HB180" s="202"/>
      <c r="HC180" s="202"/>
      <c r="HD180" s="202"/>
      <c r="HE180" s="202"/>
      <c r="HF180" s="202"/>
      <c r="HG180" s="202"/>
      <c r="HH180" s="202"/>
      <c r="HI180" s="202"/>
      <c r="HJ180" s="202"/>
      <c r="HK180" s="202"/>
      <c r="HL180" s="202"/>
      <c r="HM180" s="202"/>
      <c r="HN180" s="202"/>
      <c r="HO180" s="202"/>
      <c r="HP180" s="202"/>
      <c r="HQ180" s="202"/>
      <c r="HR180" s="202"/>
      <c r="HS180" s="202"/>
      <c r="HT180" s="202"/>
      <c r="HU180" s="202"/>
      <c r="HV180" s="202"/>
      <c r="HW180" s="202"/>
      <c r="HX180" s="202"/>
      <c r="HY180" s="202"/>
      <c r="HZ180" s="202"/>
      <c r="IA180" s="202"/>
      <c r="IB180" s="202"/>
      <c r="IC180" s="202"/>
      <c r="ID180" s="202"/>
      <c r="IE180" s="202"/>
      <c r="IF180" s="202"/>
      <c r="IG180" s="202"/>
      <c r="IH180" s="202"/>
      <c r="II180" s="202"/>
      <c r="IJ180" s="202"/>
      <c r="IK180" s="202"/>
      <c r="IL180" s="202"/>
      <c r="IM180" s="202"/>
      <c r="IN180" s="202"/>
      <c r="IO180" s="202"/>
      <c r="IP180" s="202"/>
      <c r="IQ180" s="202"/>
      <c r="IR180" s="202"/>
      <c r="IS180" s="202"/>
      <c r="IT180" s="202"/>
      <c r="IU180" s="202"/>
      <c r="IV180" s="202"/>
      <c r="IW180" s="202"/>
      <c r="IX180" s="202"/>
      <c r="IY180" s="202"/>
      <c r="IZ180" s="202"/>
      <c r="JA180" s="202"/>
      <c r="JB180" s="202"/>
      <c r="JC180" s="202"/>
      <c r="JD180" s="202"/>
      <c r="JE180" s="202"/>
      <c r="JF180" s="202"/>
      <c r="JG180" s="202"/>
      <c r="JH180" s="202"/>
      <c r="JI180" s="202"/>
      <c r="JJ180" s="202"/>
      <c r="JK180" s="202"/>
      <c r="JL180" s="202"/>
      <c r="JM180" s="202"/>
      <c r="JN180" s="202"/>
      <c r="JO180" s="202"/>
      <c r="JP180" s="202"/>
      <c r="JQ180" s="202"/>
      <c r="JR180" s="202"/>
      <c r="JS180" s="202"/>
      <c r="JT180" s="202"/>
      <c r="JU180" s="202"/>
      <c r="JV180" s="202"/>
      <c r="JW180" s="202"/>
      <c r="JX180" s="202"/>
      <c r="JY180" s="202"/>
      <c r="JZ180" s="202"/>
      <c r="KA180" s="202"/>
      <c r="KB180" s="202"/>
      <c r="KC180" s="202"/>
      <c r="KD180" s="202"/>
      <c r="KE180" s="202"/>
      <c r="KF180" s="202"/>
      <c r="KG180" s="202"/>
      <c r="KH180" s="202"/>
      <c r="KI180" s="202"/>
      <c r="KJ180" s="202"/>
      <c r="KK180" s="202"/>
      <c r="KL180" s="202"/>
      <c r="KM180" s="202"/>
      <c r="KN180" s="202"/>
      <c r="KO180" s="202"/>
      <c r="KP180" s="202"/>
      <c r="KQ180" s="202"/>
      <c r="KR180" s="202"/>
      <c r="KS180" s="202"/>
      <c r="KT180" s="202"/>
      <c r="KU180" s="202"/>
      <c r="KV180" s="202"/>
      <c r="KW180" s="202"/>
      <c r="KX180" s="202"/>
      <c r="KY180" s="202"/>
      <c r="KZ180" s="202"/>
      <c r="LA180" s="202"/>
      <c r="LB180" s="202"/>
      <c r="LC180" s="202"/>
      <c r="LD180" s="202"/>
      <c r="LE180" s="202"/>
      <c r="LF180" s="202"/>
      <c r="LG180" s="202"/>
      <c r="LH180" s="202"/>
      <c r="LI180" s="202"/>
      <c r="LJ180" s="202"/>
      <c r="LK180" s="202"/>
      <c r="LL180" s="202"/>
      <c r="LM180" s="202"/>
      <c r="LN180" s="202"/>
      <c r="LO180" s="202"/>
      <c r="LP180" s="202"/>
      <c r="LQ180" s="202"/>
      <c r="LR180" s="202"/>
      <c r="LS180" s="202"/>
      <c r="LT180" s="202"/>
      <c r="LU180" s="202"/>
      <c r="LV180" s="202"/>
      <c r="LW180" s="202"/>
      <c r="LX180" s="202"/>
      <c r="LY180" s="202"/>
      <c r="LZ180" s="202"/>
      <c r="MA180" s="202"/>
      <c r="MB180" s="202"/>
      <c r="MC180" s="202"/>
      <c r="MD180" s="202"/>
      <c r="ME180" s="202"/>
      <c r="MF180" s="202"/>
      <c r="MG180" s="202"/>
      <c r="MH180" s="202"/>
      <c r="MI180" s="202"/>
      <c r="MJ180" s="202"/>
      <c r="MK180" s="202"/>
      <c r="ML180" s="202"/>
      <c r="MM180" s="202"/>
      <c r="MN180" s="202"/>
      <c r="MO180" s="202"/>
      <c r="MP180" s="202"/>
      <c r="MQ180" s="202"/>
      <c r="MR180" s="202"/>
      <c r="MS180" s="202"/>
      <c r="MT180" s="202"/>
      <c r="MU180" s="202"/>
      <c r="MV180" s="202"/>
      <c r="MW180" s="202"/>
      <c r="MX180" s="202"/>
      <c r="MY180" s="202"/>
      <c r="MZ180" s="202"/>
      <c r="NA180" s="202"/>
      <c r="NB180" s="202"/>
      <c r="NC180" s="202"/>
      <c r="ND180" s="202"/>
      <c r="NE180" s="202"/>
      <c r="NF180" s="202"/>
      <c r="NG180" s="202"/>
      <c r="NH180" s="202"/>
      <c r="NI180" s="202"/>
      <c r="NJ180" s="202"/>
      <c r="NK180" s="202"/>
      <c r="NL180" s="202"/>
      <c r="NM180" s="202"/>
      <c r="NN180" s="202"/>
      <c r="NO180" s="202"/>
      <c r="NP180" s="202"/>
      <c r="NQ180" s="202"/>
      <c r="NR180" s="202"/>
      <c r="NS180" s="202"/>
      <c r="NT180" s="202"/>
      <c r="NU180" s="202"/>
      <c r="NV180" s="202"/>
      <c r="NW180" s="202"/>
      <c r="NX180" s="202"/>
      <c r="NY180" s="202"/>
      <c r="NZ180" s="202"/>
      <c r="OA180" s="202"/>
      <c r="OB180" s="202"/>
      <c r="OC180" s="202"/>
      <c r="OD180" s="202"/>
      <c r="OE180" s="202"/>
      <c r="OF180" s="202"/>
      <c r="OG180" s="202"/>
      <c r="OH180" s="202"/>
      <c r="OI180" s="202"/>
      <c r="OJ180" s="202"/>
      <c r="OK180" s="202"/>
      <c r="OL180" s="202"/>
      <c r="OM180" s="202"/>
      <c r="ON180" s="202"/>
      <c r="OO180" s="202"/>
      <c r="OP180" s="202"/>
      <c r="OQ180" s="202"/>
      <c r="OR180" s="202"/>
      <c r="OS180" s="202"/>
      <c r="OT180" s="202"/>
      <c r="OU180" s="202"/>
      <c r="OV180" s="202"/>
      <c r="OW180" s="202"/>
      <c r="OX180" s="202"/>
      <c r="OY180" s="202"/>
      <c r="OZ180" s="202"/>
      <c r="PA180" s="202"/>
      <c r="PB180" s="202"/>
      <c r="PC180" s="202"/>
      <c r="PD180" s="202"/>
      <c r="PE180" s="202"/>
      <c r="PF180" s="202"/>
      <c r="PG180" s="202"/>
      <c r="PH180" s="202"/>
      <c r="PI180" s="202"/>
      <c r="PJ180" s="202"/>
      <c r="PK180" s="202"/>
      <c r="PL180" s="202"/>
      <c r="PM180" s="202"/>
      <c r="PN180" s="202"/>
      <c r="PO180" s="202"/>
      <c r="PP180" s="202"/>
      <c r="PQ180" s="202"/>
      <c r="PR180" s="202"/>
      <c r="PS180" s="202"/>
      <c r="PT180" s="202"/>
      <c r="PU180" s="202"/>
      <c r="PV180" s="202"/>
      <c r="PW180" s="202"/>
      <c r="PX180" s="202"/>
      <c r="PY180" s="202"/>
      <c r="PZ180" s="202"/>
      <c r="QA180" s="202"/>
      <c r="QB180" s="202"/>
      <c r="QC180" s="202"/>
      <c r="QD180" s="202"/>
      <c r="QE180" s="202"/>
      <c r="QF180" s="202"/>
      <c r="QG180" s="202"/>
      <c r="QH180" s="202"/>
      <c r="QI180" s="202"/>
      <c r="QJ180" s="202"/>
      <c r="QK180" s="202"/>
      <c r="QL180" s="202"/>
      <c r="QM180" s="202"/>
      <c r="QN180" s="202"/>
      <c r="QO180" s="202"/>
      <c r="QP180" s="202"/>
      <c r="QQ180" s="202"/>
      <c r="QR180" s="202"/>
      <c r="QS180" s="202"/>
      <c r="QT180" s="202"/>
      <c r="QU180" s="202"/>
      <c r="QV180" s="202"/>
      <c r="QW180" s="202"/>
      <c r="QX180" s="202"/>
      <c r="QY180" s="202"/>
      <c r="QZ180" s="202"/>
      <c r="RA180" s="202"/>
      <c r="RB180" s="202"/>
      <c r="RC180" s="202"/>
      <c r="RD180" s="202"/>
      <c r="RE180" s="202"/>
      <c r="RF180" s="202"/>
      <c r="RG180" s="202"/>
      <c r="RH180" s="202"/>
      <c r="RI180" s="202"/>
      <c r="RJ180" s="202"/>
      <c r="RK180" s="202"/>
      <c r="RL180" s="202"/>
      <c r="RM180" s="202"/>
      <c r="RN180" s="202"/>
      <c r="RO180" s="202"/>
      <c r="RP180" s="202"/>
      <c r="RQ180" s="202"/>
      <c r="RR180" s="202"/>
      <c r="RS180" s="202"/>
      <c r="RT180" s="202"/>
      <c r="RU180" s="202"/>
      <c r="RV180" s="202"/>
      <c r="RW180" s="202"/>
      <c r="RX180" s="202"/>
      <c r="RY180" s="202"/>
      <c r="RZ180" s="202"/>
      <c r="SA180" s="202"/>
      <c r="SB180" s="202"/>
      <c r="SC180" s="202"/>
      <c r="SD180" s="202"/>
      <c r="SE180" s="202"/>
      <c r="SF180" s="202"/>
      <c r="SG180" s="202"/>
      <c r="SH180" s="202"/>
      <c r="SI180" s="202"/>
      <c r="SJ180" s="202"/>
      <c r="SK180" s="202"/>
      <c r="SL180" s="202"/>
      <c r="SM180" s="202"/>
      <c r="SN180" s="202"/>
      <c r="SO180" s="202"/>
      <c r="SP180" s="202"/>
      <c r="SQ180" s="202"/>
      <c r="SR180" s="202"/>
      <c r="SS180" s="202"/>
      <c r="ST180" s="202"/>
      <c r="SU180" s="202"/>
      <c r="SV180" s="202"/>
      <c r="SW180" s="202"/>
      <c r="SX180" s="202"/>
      <c r="SY180" s="202"/>
      <c r="SZ180" s="202"/>
      <c r="TA180" s="202"/>
      <c r="TB180" s="202"/>
      <c r="TC180" s="202"/>
      <c r="TD180" s="202"/>
      <c r="TE180" s="202"/>
      <c r="TF180" s="202"/>
      <c r="TG180" s="202"/>
      <c r="TH180" s="202"/>
      <c r="TI180" s="202"/>
      <c r="TJ180" s="202"/>
      <c r="TK180" s="202"/>
      <c r="TL180" s="202"/>
      <c r="TM180" s="202"/>
      <c r="TN180" s="202"/>
      <c r="TO180" s="202"/>
      <c r="TP180" s="202"/>
      <c r="TQ180" s="202"/>
      <c r="TR180" s="202"/>
      <c r="TS180" s="202"/>
      <c r="TT180" s="202"/>
      <c r="TU180" s="202"/>
      <c r="TV180" s="202"/>
      <c r="TW180" s="202"/>
      <c r="TX180" s="202"/>
      <c r="TY180" s="202"/>
      <c r="TZ180" s="202"/>
      <c r="UA180" s="202"/>
      <c r="UB180" s="202"/>
      <c r="UC180" s="202"/>
      <c r="UD180" s="202"/>
      <c r="UE180" s="202"/>
      <c r="UF180" s="202"/>
      <c r="UG180" s="202"/>
      <c r="UH180" s="202"/>
      <c r="UI180" s="202"/>
      <c r="UJ180" s="202"/>
      <c r="UK180" s="202"/>
      <c r="UL180" s="202"/>
      <c r="UM180" s="202"/>
      <c r="UN180" s="202"/>
      <c r="UO180" s="202"/>
      <c r="UP180" s="202"/>
      <c r="UQ180" s="202"/>
      <c r="UR180" s="202"/>
      <c r="US180" s="202"/>
      <c r="UT180" s="202"/>
      <c r="UU180" s="202"/>
      <c r="UV180" s="202"/>
      <c r="UW180" s="202"/>
      <c r="UX180" s="202"/>
      <c r="UY180" s="202"/>
      <c r="UZ180" s="202"/>
      <c r="VA180" s="202"/>
      <c r="VB180" s="202"/>
      <c r="VC180" s="202"/>
      <c r="VD180" s="202"/>
      <c r="VE180" s="202"/>
      <c r="VF180" s="202"/>
      <c r="VG180" s="202"/>
      <c r="VH180" s="202"/>
      <c r="VI180" s="202"/>
      <c r="VJ180" s="202"/>
      <c r="VK180" s="202"/>
      <c r="VL180" s="202"/>
      <c r="VM180" s="202"/>
      <c r="VN180" s="202"/>
      <c r="VO180" s="202"/>
      <c r="VP180" s="202"/>
      <c r="VQ180" s="202"/>
      <c r="VR180" s="202"/>
      <c r="VS180" s="202"/>
      <c r="VT180" s="202"/>
      <c r="VU180" s="202"/>
      <c r="VV180" s="202"/>
      <c r="VW180" s="202"/>
      <c r="VX180" s="202"/>
      <c r="VY180" s="202"/>
      <c r="VZ180" s="202"/>
      <c r="WA180" s="202"/>
      <c r="WB180" s="202"/>
      <c r="WC180" s="202"/>
      <c r="WD180" s="202"/>
      <c r="WE180" s="202"/>
      <c r="WF180" s="202"/>
      <c r="WG180" s="202"/>
      <c r="WH180" s="202"/>
      <c r="WI180" s="202"/>
      <c r="WJ180" s="202"/>
      <c r="WK180" s="202"/>
      <c r="WL180" s="202"/>
      <c r="WM180" s="202"/>
      <c r="WN180" s="202"/>
      <c r="WO180" s="202"/>
      <c r="WP180" s="202"/>
      <c r="WQ180" s="202"/>
      <c r="WR180" s="202"/>
      <c r="WS180" s="202"/>
      <c r="WT180" s="202"/>
      <c r="WU180" s="202"/>
      <c r="WV180" s="202"/>
      <c r="WW180" s="202"/>
      <c r="WX180" s="202"/>
      <c r="WY180" s="202"/>
      <c r="WZ180" s="202"/>
      <c r="XA180" s="202"/>
      <c r="XB180" s="202"/>
      <c r="XC180" s="202"/>
      <c r="XD180" s="202"/>
      <c r="XE180" s="202"/>
      <c r="XF180" s="202"/>
      <c r="XG180" s="202"/>
      <c r="XH180" s="202"/>
      <c r="XI180" s="202"/>
      <c r="XJ180" s="202"/>
      <c r="XK180" s="202"/>
      <c r="XL180" s="202"/>
      <c r="XM180" s="202"/>
      <c r="XN180" s="202"/>
      <c r="XO180" s="202"/>
      <c r="XP180" s="202"/>
      <c r="XQ180" s="202"/>
      <c r="XR180" s="202"/>
      <c r="XS180" s="202"/>
      <c r="XT180" s="202"/>
      <c r="XU180" s="202"/>
      <c r="XV180" s="202"/>
      <c r="XW180" s="202"/>
      <c r="XX180" s="202"/>
      <c r="XY180" s="202"/>
      <c r="XZ180" s="202"/>
      <c r="YA180" s="202"/>
      <c r="YB180" s="202"/>
      <c r="YC180" s="202"/>
      <c r="YD180" s="202"/>
      <c r="YE180" s="202"/>
      <c r="YF180" s="202"/>
      <c r="YG180" s="202"/>
      <c r="YH180" s="202"/>
      <c r="YI180" s="202"/>
      <c r="YJ180" s="202"/>
      <c r="YK180" s="202"/>
      <c r="YL180" s="202"/>
      <c r="YM180" s="202"/>
      <c r="YN180" s="202"/>
      <c r="YO180" s="202"/>
      <c r="YP180" s="202"/>
      <c r="YQ180" s="202"/>
      <c r="YR180" s="202"/>
      <c r="YS180" s="202"/>
      <c r="YT180" s="202"/>
      <c r="YU180" s="202"/>
      <c r="YV180" s="202"/>
      <c r="YW180" s="202"/>
      <c r="YX180" s="202"/>
      <c r="YY180" s="202"/>
      <c r="YZ180" s="202"/>
      <c r="ZA180" s="202"/>
      <c r="ZB180" s="202"/>
      <c r="ZC180" s="202"/>
      <c r="ZD180" s="202"/>
      <c r="ZE180" s="202"/>
      <c r="ZF180" s="202"/>
      <c r="ZG180" s="202"/>
      <c r="ZH180" s="202"/>
      <c r="ZI180" s="202"/>
      <c r="ZJ180" s="202"/>
      <c r="ZK180" s="202"/>
      <c r="ZL180" s="202"/>
      <c r="ZM180" s="202"/>
      <c r="ZN180" s="202"/>
      <c r="ZO180" s="202"/>
      <c r="ZP180" s="202"/>
      <c r="ZQ180" s="202"/>
      <c r="ZR180" s="202"/>
      <c r="ZS180" s="202"/>
      <c r="ZT180" s="202"/>
      <c r="ZU180" s="202"/>
      <c r="ZV180" s="202"/>
      <c r="ZW180" s="202"/>
      <c r="ZX180" s="202"/>
      <c r="ZY180" s="202"/>
      <c r="ZZ180" s="202"/>
      <c r="AAA180" s="202"/>
      <c r="AAB180" s="202"/>
      <c r="AAC180" s="202"/>
      <c r="AAD180" s="202"/>
      <c r="AAE180" s="202"/>
      <c r="AAF180" s="202"/>
      <c r="AAG180" s="202"/>
      <c r="AAH180" s="202"/>
      <c r="AAI180" s="202"/>
      <c r="AAJ180" s="202"/>
      <c r="AAK180" s="202"/>
      <c r="AAL180" s="202"/>
      <c r="AAM180" s="202"/>
      <c r="AAN180" s="202"/>
      <c r="AAO180" s="202"/>
      <c r="AAP180" s="202"/>
      <c r="AAQ180" s="202"/>
      <c r="AAR180" s="202"/>
      <c r="AAS180" s="202"/>
      <c r="AAT180" s="202"/>
      <c r="AAU180" s="202"/>
      <c r="AAV180" s="202"/>
      <c r="AAW180" s="202"/>
      <c r="AAX180" s="202"/>
      <c r="AAY180" s="202"/>
      <c r="AAZ180" s="202"/>
      <c r="ABA180" s="202"/>
      <c r="ABB180" s="202"/>
      <c r="ABC180" s="202"/>
      <c r="ABD180" s="202"/>
      <c r="ABE180" s="202"/>
      <c r="ABF180" s="202"/>
      <c r="ABG180" s="202"/>
      <c r="ABH180" s="202"/>
      <c r="ABI180" s="202"/>
      <c r="ABJ180" s="202"/>
      <c r="ABK180" s="202"/>
      <c r="ABL180" s="202"/>
      <c r="ABM180" s="202"/>
      <c r="ABN180" s="202"/>
      <c r="ABO180" s="202"/>
      <c r="ABP180" s="202"/>
      <c r="ABQ180" s="202"/>
      <c r="ABR180" s="202"/>
      <c r="ABS180" s="202"/>
      <c r="ABT180" s="202"/>
      <c r="ABU180" s="202"/>
      <c r="ABV180" s="202"/>
      <c r="ABW180" s="202"/>
      <c r="ABX180" s="202"/>
      <c r="ABY180" s="202"/>
      <c r="ABZ180" s="202"/>
      <c r="ACA180" s="202"/>
      <c r="ACB180" s="202"/>
      <c r="ACC180" s="202"/>
      <c r="ACD180" s="202"/>
      <c r="ACE180" s="202"/>
      <c r="ACF180" s="202"/>
      <c r="ACG180" s="202"/>
      <c r="ACH180" s="202"/>
      <c r="ACI180" s="202"/>
      <c r="ACJ180" s="202"/>
      <c r="ACK180" s="202"/>
      <c r="ACL180" s="202"/>
      <c r="ACM180" s="202"/>
      <c r="ACN180" s="202"/>
      <c r="ACO180" s="202"/>
      <c r="ACP180" s="202"/>
      <c r="ACQ180" s="202"/>
      <c r="ACR180" s="202"/>
      <c r="ACS180" s="202"/>
      <c r="ACT180" s="202"/>
      <c r="ACU180" s="202"/>
      <c r="ACV180" s="202"/>
      <c r="ACW180" s="202"/>
      <c r="ACX180" s="202"/>
      <c r="ACY180" s="202"/>
      <c r="ACZ180" s="202"/>
      <c r="ADA180" s="202"/>
      <c r="ADB180" s="202"/>
      <c r="ADC180" s="202"/>
      <c r="ADD180" s="202"/>
      <c r="ADE180" s="202"/>
      <c r="ADF180" s="202"/>
      <c r="ADG180" s="202"/>
      <c r="ADH180" s="202"/>
      <c r="ADI180" s="202"/>
      <c r="ADJ180" s="202"/>
      <c r="ADK180" s="202"/>
      <c r="ADL180" s="202"/>
      <c r="ADM180" s="202"/>
      <c r="ADN180" s="202"/>
      <c r="ADO180" s="202"/>
      <c r="ADP180" s="202"/>
      <c r="ADQ180" s="202"/>
      <c r="ADR180" s="202"/>
      <c r="ADS180" s="202"/>
      <c r="ADT180" s="202"/>
      <c r="ADU180" s="202"/>
      <c r="ADV180" s="202"/>
      <c r="ADW180" s="202"/>
      <c r="ADX180" s="202"/>
      <c r="ADY180" s="202"/>
      <c r="ADZ180" s="202"/>
      <c r="AEA180" s="202"/>
      <c r="AEB180" s="202"/>
      <c r="AEC180" s="202"/>
      <c r="AED180" s="202"/>
      <c r="AEE180" s="202"/>
      <c r="AEF180" s="202"/>
      <c r="AEG180" s="202"/>
      <c r="AEH180" s="202"/>
      <c r="AEI180" s="202"/>
      <c r="AEJ180" s="202"/>
      <c r="AEK180" s="202"/>
      <c r="AEL180" s="202"/>
      <c r="AEM180" s="202"/>
      <c r="AEN180" s="202"/>
      <c r="AEO180" s="202"/>
      <c r="AEP180" s="202"/>
      <c r="AEQ180" s="202"/>
      <c r="AER180" s="202"/>
      <c r="AES180" s="202"/>
      <c r="AET180" s="202"/>
      <c r="AEU180" s="202"/>
      <c r="AEV180" s="202"/>
      <c r="AEW180" s="202"/>
      <c r="AEX180" s="202"/>
      <c r="AEY180" s="202"/>
      <c r="AEZ180" s="202"/>
      <c r="AFA180" s="202"/>
      <c r="AFB180" s="202"/>
      <c r="AFC180" s="202"/>
      <c r="AFD180" s="202"/>
      <c r="AFE180" s="202"/>
      <c r="AFF180" s="202"/>
      <c r="AFG180" s="202"/>
      <c r="AFH180" s="202"/>
      <c r="AFI180" s="202"/>
      <c r="AFJ180" s="202"/>
      <c r="AFK180" s="202"/>
      <c r="AFL180" s="202"/>
      <c r="AFM180" s="202"/>
      <c r="AFN180" s="202"/>
      <c r="AFO180" s="202"/>
      <c r="AFP180" s="202"/>
      <c r="AFQ180" s="202"/>
      <c r="AFR180" s="202"/>
      <c r="AFS180" s="202"/>
      <c r="AFT180" s="202"/>
      <c r="AFU180" s="202"/>
      <c r="AFV180" s="202"/>
      <c r="AFW180" s="202"/>
      <c r="AFX180" s="202"/>
      <c r="AFY180" s="202"/>
      <c r="AFZ180" s="202"/>
      <c r="AGA180" s="202"/>
      <c r="AGB180" s="202"/>
      <c r="AGC180" s="202"/>
      <c r="AGD180" s="202"/>
      <c r="AGE180" s="202"/>
      <c r="AGF180" s="202"/>
      <c r="AGG180" s="202"/>
      <c r="AGH180" s="202"/>
      <c r="AGI180" s="202"/>
      <c r="AGJ180" s="202"/>
      <c r="AGK180" s="202"/>
      <c r="AGL180" s="202"/>
      <c r="AGM180" s="202"/>
      <c r="AGN180" s="202"/>
      <c r="AGO180" s="202"/>
      <c r="AGP180" s="202"/>
      <c r="AGQ180" s="202"/>
      <c r="AGR180" s="202"/>
      <c r="AGS180" s="202"/>
      <c r="AGT180" s="202"/>
      <c r="AGU180" s="202"/>
      <c r="AGV180" s="202"/>
      <c r="AGW180" s="202"/>
      <c r="AGX180" s="202"/>
      <c r="AGY180" s="202"/>
      <c r="AGZ180" s="202"/>
      <c r="AHA180" s="202"/>
      <c r="AHB180" s="202"/>
      <c r="AHC180" s="202"/>
      <c r="AHD180" s="202"/>
      <c r="AHE180" s="202"/>
      <c r="AHF180" s="202"/>
      <c r="AHG180" s="202"/>
      <c r="AHH180" s="202"/>
      <c r="AHI180" s="202"/>
      <c r="AHJ180" s="202"/>
      <c r="AHK180" s="202"/>
      <c r="AHL180" s="202"/>
      <c r="AHM180" s="202"/>
      <c r="AHN180" s="202"/>
      <c r="AHO180" s="202"/>
      <c r="AHP180" s="202"/>
      <c r="AHQ180" s="202"/>
      <c r="AHR180" s="202"/>
      <c r="AHS180" s="202"/>
      <c r="AHT180" s="202"/>
      <c r="AHU180" s="202"/>
      <c r="AHV180" s="202"/>
      <c r="AHW180" s="202"/>
      <c r="AHX180" s="202"/>
      <c r="AHY180" s="202"/>
      <c r="AHZ180" s="202"/>
      <c r="AIA180" s="202"/>
      <c r="AIB180" s="202"/>
      <c r="AIC180" s="202"/>
      <c r="AID180" s="202"/>
      <c r="AIE180" s="202"/>
      <c r="AIF180" s="202"/>
      <c r="AIG180" s="202"/>
      <c r="AIH180" s="202"/>
      <c r="AII180" s="202"/>
      <c r="AIJ180" s="202"/>
      <c r="AIK180" s="202"/>
      <c r="AIL180" s="202"/>
      <c r="AIM180" s="202"/>
      <c r="AIN180" s="202"/>
      <c r="AIO180" s="202"/>
      <c r="AIP180" s="202"/>
      <c r="AIQ180" s="202"/>
      <c r="AIR180" s="202"/>
      <c r="AIS180" s="202"/>
      <c r="AIT180" s="202"/>
      <c r="AIU180" s="202"/>
      <c r="AIV180" s="202"/>
      <c r="AIW180" s="202"/>
      <c r="AIX180" s="202"/>
      <c r="AIY180" s="202"/>
      <c r="AIZ180" s="202"/>
      <c r="AJA180" s="202"/>
      <c r="AJB180" s="202"/>
      <c r="AJC180" s="202"/>
      <c r="AJD180" s="202"/>
      <c r="AJE180" s="202"/>
      <c r="AJF180" s="202"/>
      <c r="AJG180" s="202"/>
      <c r="AJH180" s="202"/>
      <c r="AJI180" s="202"/>
      <c r="AJJ180" s="202"/>
      <c r="AJK180" s="202"/>
      <c r="AJL180" s="202"/>
      <c r="AJM180" s="202"/>
      <c r="AJN180" s="202"/>
      <c r="AJO180" s="202"/>
      <c r="AJP180" s="202"/>
      <c r="AJQ180" s="202"/>
      <c r="AJR180" s="202"/>
      <c r="AJS180" s="202"/>
      <c r="AJT180" s="202"/>
      <c r="AJU180" s="202"/>
      <c r="AJV180" s="202"/>
      <c r="AJW180" s="202"/>
      <c r="AJX180" s="202"/>
      <c r="AJY180" s="202"/>
      <c r="AJZ180" s="202"/>
      <c r="AKA180" s="202"/>
      <c r="AKB180" s="202"/>
      <c r="AKC180" s="202"/>
      <c r="AKD180" s="202"/>
      <c r="AKE180" s="202"/>
      <c r="AKF180" s="202"/>
      <c r="AKG180" s="202"/>
      <c r="AKH180" s="202"/>
      <c r="AKI180" s="202"/>
      <c r="AKJ180" s="202"/>
      <c r="AKK180" s="202"/>
      <c r="AKL180" s="202"/>
      <c r="AKM180" s="202"/>
      <c r="AKN180" s="202"/>
      <c r="AKO180" s="202"/>
      <c r="AKP180" s="202"/>
      <c r="AKQ180" s="202"/>
      <c r="AKR180" s="202"/>
      <c r="AKS180" s="202"/>
      <c r="AKT180" s="202"/>
      <c r="AKU180" s="202"/>
      <c r="AKV180" s="202"/>
      <c r="AKW180" s="202"/>
      <c r="AKX180" s="202"/>
      <c r="AKY180" s="202"/>
      <c r="AKZ180" s="202"/>
      <c r="ALA180" s="202"/>
      <c r="ALB180" s="202"/>
      <c r="ALC180" s="202"/>
      <c r="ALD180" s="202"/>
      <c r="ALE180" s="202"/>
      <c r="ALF180" s="202"/>
      <c r="ALG180" s="202"/>
      <c r="ALH180" s="202"/>
      <c r="ALI180" s="202"/>
      <c r="ALJ180" s="202"/>
      <c r="ALK180" s="202"/>
      <c r="ALL180" s="202"/>
      <c r="ALM180" s="202"/>
      <c r="ALN180" s="202"/>
      <c r="ALO180" s="202"/>
      <c r="ALP180" s="202"/>
      <c r="ALQ180" s="202"/>
      <c r="ALR180" s="202"/>
      <c r="ALS180" s="202"/>
      <c r="ALT180" s="202"/>
      <c r="ALU180" s="202"/>
      <c r="ALV180" s="202"/>
      <c r="ALW180" s="202"/>
      <c r="ALX180" s="202"/>
      <c r="ALY180" s="202"/>
      <c r="ALZ180" s="202"/>
      <c r="AMA180" s="202"/>
      <c r="AMB180" s="202"/>
      <c r="AMC180" s="202"/>
      <c r="AMD180" s="202"/>
      <c r="AME180" s="202"/>
      <c r="AMF180" s="202"/>
      <c r="AMG180" s="202"/>
      <c r="AMH180" s="202"/>
      <c r="AMI180" s="202"/>
      <c r="AMJ180" s="202"/>
    </row>
    <row r="181" spans="1:1024" ht="20.25" customHeight="1">
      <c r="A181" s="557"/>
      <c r="B181" s="584" t="s">
        <v>89</v>
      </c>
      <c r="C181" s="470"/>
      <c r="D181" s="585"/>
      <c r="E181" s="383"/>
      <c r="F181" s="621"/>
      <c r="G181" s="176"/>
      <c r="H181" s="176"/>
      <c r="I181" s="602"/>
      <c r="J181" s="109"/>
      <c r="K181" s="328"/>
      <c r="L181" s="160"/>
      <c r="M181" s="110"/>
      <c r="N181" s="111"/>
      <c r="O181" s="268"/>
      <c r="P181" s="109"/>
      <c r="Q181" s="602"/>
      <c r="R181" s="602"/>
      <c r="S181" s="326"/>
      <c r="T181" s="602"/>
      <c r="U181" s="312"/>
      <c r="V181" s="312"/>
      <c r="W181" s="602"/>
      <c r="X181" s="109"/>
      <c r="Y181" s="109"/>
      <c r="Z181" s="160"/>
      <c r="AA181" s="110"/>
      <c r="AB181" s="111"/>
      <c r="AC181" s="268"/>
      <c r="AD181" s="109"/>
      <c r="AE181" s="602"/>
      <c r="AF181" s="602"/>
      <c r="AG181" s="326"/>
      <c r="AH181" s="602"/>
      <c r="AI181" s="176"/>
      <c r="AJ181" s="220"/>
      <c r="AK181" s="571"/>
      <c r="AL181" s="14"/>
    </row>
    <row r="182" spans="1:1024" ht="20.25" customHeight="1">
      <c r="A182" s="587">
        <v>1</v>
      </c>
      <c r="B182" s="321" t="s">
        <v>22</v>
      </c>
      <c r="C182" s="473" t="s">
        <v>53</v>
      </c>
      <c r="D182" s="588">
        <f t="shared" ref="D182:D185" si="42">AK145</f>
        <v>4</v>
      </c>
      <c r="E182" s="161"/>
      <c r="F182" s="161"/>
      <c r="G182" s="512"/>
      <c r="H182" s="512"/>
      <c r="I182" s="513">
        <v>2</v>
      </c>
      <c r="J182" s="113"/>
      <c r="K182" s="173"/>
      <c r="L182" s="114"/>
      <c r="M182" s="114"/>
      <c r="N182" s="115"/>
      <c r="O182" s="270"/>
      <c r="P182" s="113"/>
      <c r="Q182" s="515"/>
      <c r="R182" s="513">
        <v>2</v>
      </c>
      <c r="S182" s="515"/>
      <c r="T182" s="515">
        <v>2</v>
      </c>
      <c r="U182" s="512"/>
      <c r="V182" s="512"/>
      <c r="W182" s="513"/>
      <c r="X182" s="113"/>
      <c r="Y182" s="113"/>
      <c r="Z182" s="114"/>
      <c r="AA182" s="114"/>
      <c r="AB182" s="115"/>
      <c r="AC182" s="270"/>
      <c r="AD182" s="113"/>
      <c r="AE182" s="513"/>
      <c r="AF182" s="513"/>
      <c r="AG182" s="513"/>
      <c r="AH182" s="513"/>
      <c r="AI182" s="512"/>
      <c r="AJ182" s="220">
        <f t="shared" ref="AJ182:AJ185" si="43">SUM(E182:AI182)</f>
        <v>6</v>
      </c>
      <c r="AK182" s="571">
        <f t="shared" ref="AK182:AK185" si="44">D182-AJ182</f>
        <v>-2</v>
      </c>
      <c r="AL182" s="14"/>
    </row>
    <row r="183" spans="1:1024" ht="20.25">
      <c r="A183" s="587">
        <v>2</v>
      </c>
      <c r="B183" s="321" t="s">
        <v>24</v>
      </c>
      <c r="C183" s="297" t="s">
        <v>110</v>
      </c>
      <c r="D183" s="588">
        <f t="shared" si="42"/>
        <v>0</v>
      </c>
      <c r="E183" s="161"/>
      <c r="F183" s="161"/>
      <c r="G183" s="512"/>
      <c r="H183" s="512"/>
      <c r="I183" s="513"/>
      <c r="J183" s="406"/>
      <c r="K183" s="173"/>
      <c r="L183" s="114"/>
      <c r="M183" s="116"/>
      <c r="N183" s="115"/>
      <c r="O183" s="270"/>
      <c r="P183" s="113"/>
      <c r="Q183" s="513"/>
      <c r="R183" s="515"/>
      <c r="S183" s="513"/>
      <c r="T183" s="513"/>
      <c r="U183" s="167"/>
      <c r="V183" s="512"/>
      <c r="W183" s="513"/>
      <c r="X183" s="113"/>
      <c r="Y183" s="113"/>
      <c r="Z183" s="114"/>
      <c r="AA183" s="114"/>
      <c r="AB183" s="115"/>
      <c r="AC183" s="270"/>
      <c r="AD183" s="113"/>
      <c r="AE183" s="513"/>
      <c r="AF183" s="513"/>
      <c r="AG183" s="513"/>
      <c r="AH183" s="513"/>
      <c r="AI183" s="512"/>
      <c r="AJ183" s="220">
        <f t="shared" si="43"/>
        <v>0</v>
      </c>
      <c r="AK183" s="571">
        <f t="shared" si="44"/>
        <v>0</v>
      </c>
      <c r="AL183" s="14"/>
    </row>
    <row r="184" spans="1:1024" ht="20.25" customHeight="1">
      <c r="A184" s="587">
        <v>3</v>
      </c>
      <c r="B184" s="46" t="s">
        <v>28</v>
      </c>
      <c r="C184" s="137" t="s">
        <v>143</v>
      </c>
      <c r="D184" s="588">
        <f t="shared" si="42"/>
        <v>12</v>
      </c>
      <c r="E184" s="305"/>
      <c r="F184" s="305"/>
      <c r="G184" s="372"/>
      <c r="H184" s="162"/>
      <c r="I184" s="378"/>
      <c r="J184" s="120"/>
      <c r="K184" s="329"/>
      <c r="L184" s="121">
        <v>2</v>
      </c>
      <c r="M184" s="378">
        <v>2</v>
      </c>
      <c r="N184" s="122"/>
      <c r="O184" s="271"/>
      <c r="P184" s="120"/>
      <c r="Q184" s="120"/>
      <c r="R184" s="377">
        <v>2</v>
      </c>
      <c r="S184" s="121">
        <v>2</v>
      </c>
      <c r="T184" s="121"/>
      <c r="U184" s="372"/>
      <c r="V184" s="162"/>
      <c r="W184" s="174"/>
      <c r="X184" s="120"/>
      <c r="Y184" s="120"/>
      <c r="Z184" s="121"/>
      <c r="AA184" s="121"/>
      <c r="AB184" s="122"/>
      <c r="AC184" s="271"/>
      <c r="AD184" s="120"/>
      <c r="AE184" s="120"/>
      <c r="AF184" s="120"/>
      <c r="AG184" s="121"/>
      <c r="AH184" s="121"/>
      <c r="AI184" s="372"/>
      <c r="AJ184" s="220">
        <f t="shared" si="43"/>
        <v>8</v>
      </c>
      <c r="AK184" s="571">
        <f t="shared" si="44"/>
        <v>4</v>
      </c>
      <c r="AL184" s="14"/>
    </row>
    <row r="185" spans="1:1024" ht="20.25">
      <c r="A185" s="589">
        <v>4</v>
      </c>
      <c r="B185" s="559" t="s">
        <v>32</v>
      </c>
      <c r="C185" s="590" t="s">
        <v>139</v>
      </c>
      <c r="D185" s="642">
        <f t="shared" si="42"/>
        <v>6</v>
      </c>
      <c r="E185" s="161"/>
      <c r="F185" s="161"/>
      <c r="G185" s="512"/>
      <c r="H185" s="512"/>
      <c r="I185" s="513"/>
      <c r="J185" s="515">
        <v>2</v>
      </c>
      <c r="K185" s="161"/>
      <c r="L185" s="513"/>
      <c r="M185" s="513"/>
      <c r="N185" s="512"/>
      <c r="O185" s="512"/>
      <c r="P185" s="515"/>
      <c r="Q185" s="513">
        <v>2</v>
      </c>
      <c r="R185" s="513"/>
      <c r="S185" s="513">
        <v>2</v>
      </c>
      <c r="T185" s="513"/>
      <c r="U185" s="512"/>
      <c r="V185" s="512"/>
      <c r="W185" s="515"/>
      <c r="X185" s="515"/>
      <c r="Y185" s="513"/>
      <c r="Z185" s="513"/>
      <c r="AA185" s="513"/>
      <c r="AB185" s="512"/>
      <c r="AC185" s="512"/>
      <c r="AD185" s="515"/>
      <c r="AE185" s="515"/>
      <c r="AF185" s="513"/>
      <c r="AG185" s="513"/>
      <c r="AH185" s="513"/>
      <c r="AI185" s="428"/>
      <c r="AJ185" s="194">
        <f t="shared" si="43"/>
        <v>6</v>
      </c>
      <c r="AK185" s="571">
        <f t="shared" si="44"/>
        <v>0</v>
      </c>
      <c r="AL185" s="14"/>
    </row>
    <row r="186" spans="1:1024" ht="20.25">
      <c r="A186" s="69"/>
      <c r="B186" s="522" t="s">
        <v>51</v>
      </c>
      <c r="C186" s="550"/>
      <c r="D186" s="131"/>
      <c r="E186" s="418"/>
      <c r="F186" s="311"/>
      <c r="G186" s="134"/>
      <c r="H186" s="134"/>
      <c r="I186" s="133"/>
      <c r="J186" s="166"/>
      <c r="K186" s="311"/>
      <c r="L186" s="133"/>
      <c r="M186" s="133"/>
      <c r="N186" s="134"/>
      <c r="O186" s="134"/>
      <c r="P186" s="133"/>
      <c r="Q186" s="166"/>
      <c r="R186" s="133"/>
      <c r="S186" s="133"/>
      <c r="T186" s="133"/>
      <c r="U186" s="134"/>
      <c r="V186" s="134"/>
      <c r="W186" s="166"/>
      <c r="X186" s="166"/>
      <c r="Y186" s="133"/>
      <c r="Z186" s="133"/>
      <c r="AA186" s="133"/>
      <c r="AB186" s="134"/>
      <c r="AC186" s="134"/>
      <c r="AD186" s="166"/>
      <c r="AE186" s="166"/>
      <c r="AF186" s="133"/>
      <c r="AG186" s="133"/>
      <c r="AH186" s="133"/>
      <c r="AI186" s="339"/>
      <c r="AJ186" s="230">
        <f t="shared" ref="AJ186:AJ190" si="45">SUM(E186:AI186)</f>
        <v>0</v>
      </c>
      <c r="AK186" s="627">
        <f t="shared" ref="AK186:AK190" si="46">D186-AJ186</f>
        <v>0</v>
      </c>
      <c r="AL186" s="14"/>
    </row>
    <row r="187" spans="1:1024" ht="20.25">
      <c r="A187" s="83"/>
      <c r="B187" s="445"/>
      <c r="C187" s="54"/>
      <c r="D187" s="131"/>
      <c r="E187" s="529"/>
      <c r="F187" s="530"/>
      <c r="G187" s="403"/>
      <c r="H187" s="403"/>
      <c r="I187" s="404"/>
      <c r="J187" s="405"/>
      <c r="K187" s="530"/>
      <c r="L187" s="404"/>
      <c r="M187" s="404"/>
      <c r="N187" s="403"/>
      <c r="O187" s="403"/>
      <c r="P187" s="404"/>
      <c r="Q187" s="405"/>
      <c r="R187" s="404"/>
      <c r="S187" s="404"/>
      <c r="T187" s="404"/>
      <c r="U187" s="644"/>
      <c r="V187" s="403"/>
      <c r="W187" s="405"/>
      <c r="X187" s="405"/>
      <c r="Y187" s="404"/>
      <c r="Z187" s="404"/>
      <c r="AA187" s="404"/>
      <c r="AB187" s="403"/>
      <c r="AC187" s="403"/>
      <c r="AD187" s="405"/>
      <c r="AE187" s="405"/>
      <c r="AF187" s="404"/>
      <c r="AG187" s="404"/>
      <c r="AH187" s="404"/>
      <c r="AI187" s="536"/>
      <c r="AJ187" s="72">
        <f t="shared" si="45"/>
        <v>0</v>
      </c>
      <c r="AK187" s="624">
        <f t="shared" si="46"/>
        <v>0</v>
      </c>
      <c r="AL187" s="14"/>
    </row>
    <row r="188" spans="1:1024" ht="20.25">
      <c r="A188" s="69"/>
      <c r="B188" s="32"/>
      <c r="C188" s="94"/>
      <c r="D188" s="257"/>
      <c r="E188" s="525"/>
      <c r="F188" s="180"/>
      <c r="G188" s="126"/>
      <c r="H188" s="126"/>
      <c r="I188" s="125"/>
      <c r="J188" s="164"/>
      <c r="K188" s="180"/>
      <c r="L188" s="125"/>
      <c r="M188" s="125"/>
      <c r="N188" s="126"/>
      <c r="O188" s="126"/>
      <c r="P188" s="125"/>
      <c r="Q188" s="164"/>
      <c r="R188" s="125"/>
      <c r="S188" s="125"/>
      <c r="T188" s="125"/>
      <c r="U188" s="126"/>
      <c r="V188" s="126"/>
      <c r="W188" s="164"/>
      <c r="X188" s="164"/>
      <c r="Y188" s="125"/>
      <c r="Z188" s="125"/>
      <c r="AA188" s="125"/>
      <c r="AB188" s="126"/>
      <c r="AC188" s="126"/>
      <c r="AD188" s="164"/>
      <c r="AE188" s="164"/>
      <c r="AF188" s="125"/>
      <c r="AG188" s="125"/>
      <c r="AH188" s="125"/>
      <c r="AI188" s="535"/>
      <c r="AJ188" s="72">
        <f t="shared" si="45"/>
        <v>0</v>
      </c>
      <c r="AK188" s="624">
        <f t="shared" si="46"/>
        <v>0</v>
      </c>
      <c r="AL188" s="14"/>
    </row>
    <row r="189" spans="1:1024" ht="20.25">
      <c r="A189" s="597"/>
      <c r="B189" s="609"/>
      <c r="C189" s="610"/>
      <c r="D189" s="611"/>
      <c r="E189" s="643"/>
      <c r="F189" s="621"/>
      <c r="G189" s="176"/>
      <c r="H189" s="176"/>
      <c r="I189" s="602"/>
      <c r="J189" s="326"/>
      <c r="K189" s="621"/>
      <c r="L189" s="602"/>
      <c r="M189" s="602"/>
      <c r="N189" s="176"/>
      <c r="O189" s="176"/>
      <c r="P189" s="602"/>
      <c r="Q189" s="326"/>
      <c r="R189" s="602"/>
      <c r="S189" s="602"/>
      <c r="T189" s="602"/>
      <c r="U189" s="176"/>
      <c r="V189" s="176"/>
      <c r="W189" s="326"/>
      <c r="X189" s="326"/>
      <c r="Y189" s="602"/>
      <c r="Z189" s="602"/>
      <c r="AA189" s="602"/>
      <c r="AB189" s="176"/>
      <c r="AC189" s="176"/>
      <c r="AD189" s="326"/>
      <c r="AE189" s="326"/>
      <c r="AF189" s="602"/>
      <c r="AG189" s="602"/>
      <c r="AH189" s="602"/>
      <c r="AI189" s="645"/>
      <c r="AJ189" s="220">
        <f t="shared" si="45"/>
        <v>0</v>
      </c>
      <c r="AK189" s="571">
        <f t="shared" si="46"/>
        <v>0</v>
      </c>
      <c r="AL189" s="14"/>
    </row>
    <row r="190" spans="1:1024" ht="20.25">
      <c r="A190" s="83"/>
      <c r="B190" s="445"/>
      <c r="C190" s="614"/>
      <c r="D190" s="600"/>
      <c r="E190" s="529"/>
      <c r="F190" s="530"/>
      <c r="G190" s="403"/>
      <c r="H190" s="403"/>
      <c r="I190" s="404"/>
      <c r="J190" s="405"/>
      <c r="K190" s="530"/>
      <c r="L190" s="404"/>
      <c r="M190" s="404"/>
      <c r="N190" s="403"/>
      <c r="O190" s="403"/>
      <c r="P190" s="404"/>
      <c r="Q190" s="405"/>
      <c r="R190" s="404"/>
      <c r="S190" s="404"/>
      <c r="T190" s="404"/>
      <c r="U190" s="403"/>
      <c r="V190" s="403"/>
      <c r="W190" s="405"/>
      <c r="X190" s="405"/>
      <c r="Y190" s="404"/>
      <c r="Z190" s="404"/>
      <c r="AA190" s="404"/>
      <c r="AB190" s="403"/>
      <c r="AC190" s="403"/>
      <c r="AD190" s="405"/>
      <c r="AE190" s="405"/>
      <c r="AF190" s="404"/>
      <c r="AG190" s="404"/>
      <c r="AH190" s="404"/>
      <c r="AI190" s="536"/>
      <c r="AJ190" s="385">
        <f t="shared" si="45"/>
        <v>0</v>
      </c>
      <c r="AK190" s="629">
        <f t="shared" si="46"/>
        <v>0</v>
      </c>
      <c r="AL190" s="14"/>
    </row>
    <row r="191" spans="1:1024" s="9" customFormat="1" ht="18.75">
      <c r="A191" s="14"/>
      <c r="B191" s="14"/>
      <c r="C191" s="14"/>
      <c r="D191" s="14"/>
      <c r="E191" s="20" t="s">
        <v>54</v>
      </c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172"/>
      <c r="W191" s="20"/>
      <c r="X191" s="20"/>
      <c r="Y191" s="20"/>
      <c r="Z191" s="175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 spans="1:1024" s="9" customFormat="1" ht="18.75">
      <c r="A192" s="14"/>
      <c r="B192" s="14"/>
      <c r="C192" s="14"/>
      <c r="D192" s="14"/>
      <c r="E192" s="1256" t="s">
        <v>102</v>
      </c>
      <c r="F192" s="1256"/>
      <c r="G192" s="1256"/>
      <c r="H192" s="1256"/>
      <c r="I192" s="1256"/>
      <c r="J192" s="1256"/>
      <c r="K192" s="1256"/>
      <c r="L192" s="1256"/>
      <c r="M192" s="1256"/>
      <c r="N192" s="1256"/>
      <c r="O192" s="1256"/>
      <c r="P192" s="1256"/>
      <c r="Q192" s="1256"/>
      <c r="R192" s="1256"/>
      <c r="S192" s="1256"/>
      <c r="T192" s="1256"/>
      <c r="U192" s="1256"/>
      <c r="V192" s="1256"/>
      <c r="W192" s="1256"/>
      <c r="X192" s="1256"/>
      <c r="Y192" s="1256"/>
      <c r="Z192" s="1256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</row>
    <row r="193" spans="1:38" s="9" customFormat="1" ht="18.75">
      <c r="A193" s="14"/>
      <c r="B193" s="324"/>
      <c r="C193" s="324"/>
      <c r="D193" s="324"/>
      <c r="E193" s="324"/>
      <c r="F193" s="324"/>
      <c r="G193" s="324"/>
      <c r="H193" s="324"/>
      <c r="I193" s="324"/>
      <c r="J193" s="324"/>
      <c r="K193" s="324"/>
      <c r="L193" s="324"/>
      <c r="M193" s="324"/>
      <c r="N193" s="324"/>
      <c r="O193" s="324"/>
      <c r="P193" s="324"/>
      <c r="Q193" s="324"/>
      <c r="R193" s="324"/>
      <c r="S193" s="324"/>
      <c r="T193" s="324"/>
      <c r="U193" s="324"/>
      <c r="V193" s="324"/>
      <c r="W193" s="324"/>
      <c r="X193" s="324"/>
      <c r="Y193" s="324"/>
      <c r="Z193" s="324"/>
      <c r="AA193" s="324"/>
      <c r="AB193" s="324"/>
      <c r="AC193" s="324"/>
      <c r="AD193" s="324"/>
      <c r="AE193" s="324"/>
      <c r="AF193" s="324"/>
      <c r="AG193" s="324"/>
      <c r="AH193" s="324"/>
      <c r="AI193" s="14"/>
      <c r="AJ193" s="14"/>
      <c r="AK193" s="14"/>
      <c r="AL193" s="14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38:Z38"/>
    <mergeCell ref="B41:AH41"/>
    <mergeCell ref="B42:AJ42"/>
    <mergeCell ref="E44:G44"/>
    <mergeCell ref="J44:S44"/>
    <mergeCell ref="V44:Y44"/>
    <mergeCell ref="AA44:AD44"/>
    <mergeCell ref="AH44:AI44"/>
    <mergeCell ref="E46:AI46"/>
    <mergeCell ref="E77:Z77"/>
    <mergeCell ref="B80:AH80"/>
    <mergeCell ref="B81:AJ81"/>
    <mergeCell ref="E83:G83"/>
    <mergeCell ref="J83:S83"/>
    <mergeCell ref="V83:Y83"/>
    <mergeCell ref="AA83:AD83"/>
    <mergeCell ref="AH83:AI83"/>
    <mergeCell ref="E85:AI85"/>
    <mergeCell ref="E117:Z117"/>
    <mergeCell ref="B120:AH120"/>
    <mergeCell ref="B121:AJ121"/>
    <mergeCell ref="E123:G123"/>
    <mergeCell ref="J123:S123"/>
    <mergeCell ref="V123:Y123"/>
    <mergeCell ref="AA123:AD123"/>
    <mergeCell ref="AH123:AI123"/>
    <mergeCell ref="E162:AI162"/>
    <mergeCell ref="E192:Z192"/>
    <mergeCell ref="E125:AI125"/>
    <mergeCell ref="E155:Z155"/>
    <mergeCell ref="B157:AH157"/>
    <mergeCell ref="B158:AJ158"/>
    <mergeCell ref="E160:G160"/>
    <mergeCell ref="J160:S160"/>
    <mergeCell ref="V160:Y160"/>
    <mergeCell ref="AA160:AD160"/>
    <mergeCell ref="AH160:AI160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9" max="37" man="1"/>
    <brk id="78" max="37" man="1"/>
    <brk id="118" max="37" man="1"/>
    <brk id="156" max="37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  <pageSetUpPr fitToPage="1"/>
  </sheetPr>
  <dimension ref="A1:AMJ188"/>
  <sheetViews>
    <sheetView view="pageBreakPreview" topLeftCell="A91" zoomScale="50" zoomScaleNormal="70" zoomScalePageLayoutView="65" workbookViewId="0">
      <selection activeCell="AR111" sqref="AR111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5.140625" style="8" customWidth="1"/>
    <col min="6" max="13" width="4.7109375" style="8" customWidth="1"/>
    <col min="14" max="14" width="5" style="8" customWidth="1"/>
    <col min="15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9.8554687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67" t="s">
        <v>0</v>
      </c>
      <c r="C1" s="1267"/>
      <c r="D1" s="1267"/>
      <c r="E1" s="1267"/>
      <c r="F1" s="1267"/>
      <c r="G1" s="1267"/>
      <c r="H1" s="1267"/>
      <c r="I1" s="1267"/>
      <c r="J1" s="1267"/>
      <c r="K1" s="1267"/>
      <c r="L1" s="1267"/>
      <c r="M1" s="1267"/>
      <c r="N1" s="1267"/>
      <c r="O1" s="1267"/>
      <c r="P1" s="1267"/>
      <c r="Q1" s="1267"/>
      <c r="R1" s="1267"/>
      <c r="S1" s="1267"/>
      <c r="T1" s="1267"/>
      <c r="U1" s="1267"/>
      <c r="V1" s="1267"/>
      <c r="W1" s="1267"/>
      <c r="X1" s="1267"/>
      <c r="Y1" s="1267"/>
      <c r="Z1" s="1267"/>
      <c r="AA1" s="1267"/>
      <c r="AB1" s="1267"/>
      <c r="AC1" s="1267"/>
      <c r="AD1" s="1267"/>
      <c r="AE1" s="1267"/>
      <c r="AF1" s="1267"/>
      <c r="AG1" s="1267"/>
      <c r="AH1" s="1267"/>
    </row>
    <row r="2" spans="1:38" ht="24.75" customHeight="1">
      <c r="A2" s="14"/>
      <c r="B2" s="1262" t="s">
        <v>121</v>
      </c>
      <c r="C2" s="1262"/>
      <c r="D2" s="1262"/>
      <c r="E2" s="1262"/>
      <c r="F2" s="1262"/>
      <c r="G2" s="1262"/>
      <c r="H2" s="1262"/>
      <c r="I2" s="1262"/>
      <c r="J2" s="1262"/>
      <c r="K2" s="1262"/>
      <c r="L2" s="1262"/>
      <c r="M2" s="1262"/>
      <c r="N2" s="1262"/>
      <c r="O2" s="1262"/>
      <c r="P2" s="1262"/>
      <c r="Q2" s="1262"/>
      <c r="R2" s="1262"/>
      <c r="S2" s="1262"/>
      <c r="T2" s="1262"/>
      <c r="U2" s="1262"/>
      <c r="V2" s="1262"/>
      <c r="W2" s="1262"/>
      <c r="X2" s="1262"/>
      <c r="Y2" s="1262"/>
      <c r="Z2" s="1262"/>
      <c r="AA2" s="1262"/>
      <c r="AB2" s="1262"/>
      <c r="AC2" s="1262"/>
      <c r="AD2" s="1262"/>
      <c r="AE2" s="1262"/>
      <c r="AF2" s="1262"/>
      <c r="AG2" s="1262"/>
      <c r="AH2" s="1262"/>
      <c r="AI2" s="1262"/>
      <c r="AJ2" s="1262"/>
      <c r="AK2" s="184">
        <v>2025</v>
      </c>
      <c r="AL2" s="14"/>
    </row>
    <row r="3" spans="1:38" ht="18.75">
      <c r="A3" s="14"/>
      <c r="B3" s="185"/>
      <c r="C3" s="18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481"/>
      <c r="W3" s="14"/>
      <c r="X3" s="14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4"/>
    </row>
    <row r="4" spans="1:38" ht="29.25" customHeight="1">
      <c r="A4" s="18"/>
      <c r="B4" s="184" t="s">
        <v>3</v>
      </c>
      <c r="C4" s="433" t="s">
        <v>4</v>
      </c>
      <c r="D4" s="18"/>
      <c r="E4" s="1265" t="s">
        <v>5</v>
      </c>
      <c r="F4" s="1265"/>
      <c r="G4" s="1265"/>
      <c r="H4" s="18">
        <v>1</v>
      </c>
      <c r="I4" s="18"/>
      <c r="J4" s="1265"/>
      <c r="K4" s="1265"/>
      <c r="L4" s="1265"/>
      <c r="M4" s="1265"/>
      <c r="N4" s="1265"/>
      <c r="O4" s="1265"/>
      <c r="P4" s="1265"/>
      <c r="Q4" s="1265"/>
      <c r="R4" s="1265"/>
      <c r="S4" s="1265"/>
      <c r="T4" s="18"/>
      <c r="U4" s="18"/>
      <c r="V4" s="1265" t="s">
        <v>6</v>
      </c>
      <c r="W4" s="1265"/>
      <c r="X4" s="1265"/>
      <c r="Y4" s="1265"/>
      <c r="Z4" s="18"/>
      <c r="AA4" s="1266" t="s">
        <v>182</v>
      </c>
      <c r="AB4" s="1266"/>
      <c r="AC4" s="1266"/>
      <c r="AD4" s="1266"/>
      <c r="AE4" s="18"/>
      <c r="AF4" s="18"/>
      <c r="AG4" s="18"/>
      <c r="AH4" s="1265" t="s">
        <v>8</v>
      </c>
      <c r="AI4" s="1265"/>
      <c r="AJ4" s="185"/>
      <c r="AK4" s="185"/>
      <c r="AL4" s="14"/>
    </row>
    <row r="5" spans="1:38" ht="19.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482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4"/>
      <c r="AK5" s="14"/>
      <c r="AL5" s="14"/>
    </row>
    <row r="6" spans="1:38" ht="18.75">
      <c r="A6" s="23"/>
      <c r="B6" s="186"/>
      <c r="C6" s="434"/>
      <c r="D6" s="186"/>
      <c r="E6" s="1263" t="s">
        <v>9</v>
      </c>
      <c r="F6" s="1263"/>
      <c r="G6" s="1263"/>
      <c r="H6" s="1263"/>
      <c r="I6" s="1263"/>
      <c r="J6" s="1263"/>
      <c r="K6" s="1263"/>
      <c r="L6" s="1263"/>
      <c r="M6" s="1263"/>
      <c r="N6" s="1263"/>
      <c r="O6" s="1263"/>
      <c r="P6" s="1263"/>
      <c r="Q6" s="1263"/>
      <c r="R6" s="1263"/>
      <c r="S6" s="1263"/>
      <c r="T6" s="1263"/>
      <c r="U6" s="1263"/>
      <c r="V6" s="1263"/>
      <c r="W6" s="1263"/>
      <c r="X6" s="1263"/>
      <c r="Y6" s="1263"/>
      <c r="Z6" s="1263"/>
      <c r="AA6" s="1263"/>
      <c r="AB6" s="1263"/>
      <c r="AC6" s="1263"/>
      <c r="AD6" s="1263"/>
      <c r="AE6" s="1263"/>
      <c r="AF6" s="1263"/>
      <c r="AG6" s="1263"/>
      <c r="AH6" s="1263"/>
      <c r="AI6" s="1264"/>
      <c r="AJ6" s="186"/>
      <c r="AK6" s="186"/>
      <c r="AL6" s="14"/>
    </row>
    <row r="7" spans="1:38" ht="18.75">
      <c r="A7" s="26"/>
      <c r="B7" s="435"/>
      <c r="C7" s="293"/>
      <c r="D7" s="435"/>
      <c r="E7" s="436"/>
      <c r="F7" s="245" t="s">
        <v>10</v>
      </c>
      <c r="G7" s="245"/>
      <c r="H7" s="245"/>
      <c r="I7" s="245"/>
      <c r="J7" s="245"/>
      <c r="K7" s="245"/>
      <c r="L7" s="245"/>
      <c r="M7" s="245" t="s">
        <v>11</v>
      </c>
      <c r="N7" s="245"/>
      <c r="O7" s="245"/>
      <c r="P7" s="245"/>
      <c r="Q7" s="483"/>
      <c r="R7" s="245"/>
      <c r="S7" s="245"/>
      <c r="T7" s="245" t="s">
        <v>10</v>
      </c>
      <c r="U7" s="245"/>
      <c r="V7" s="483"/>
      <c r="W7" s="245"/>
      <c r="X7" s="245"/>
      <c r="Y7" s="245"/>
      <c r="Z7" s="245"/>
      <c r="AA7" s="245" t="s">
        <v>11</v>
      </c>
      <c r="AB7" s="245"/>
      <c r="AC7" s="245"/>
      <c r="AD7" s="245"/>
      <c r="AE7" s="483"/>
      <c r="AF7" s="245"/>
      <c r="AG7" s="245"/>
      <c r="AH7" s="245" t="s">
        <v>10</v>
      </c>
      <c r="AI7" s="261"/>
      <c r="AJ7" s="189"/>
      <c r="AK7" s="189"/>
      <c r="AL7" s="14"/>
    </row>
    <row r="8" spans="1:38" s="6" customFormat="1" ht="71.25" customHeight="1">
      <c r="A8" s="31" t="s">
        <v>12</v>
      </c>
      <c r="B8" s="437" t="s">
        <v>13</v>
      </c>
      <c r="C8" s="438" t="s">
        <v>14</v>
      </c>
      <c r="D8" s="439" t="s">
        <v>15</v>
      </c>
      <c r="E8" s="440">
        <v>1</v>
      </c>
      <c r="F8" s="441">
        <v>2</v>
      </c>
      <c r="G8" s="441">
        <v>3</v>
      </c>
      <c r="H8" s="441">
        <v>4</v>
      </c>
      <c r="I8" s="474">
        <v>5</v>
      </c>
      <c r="J8" s="441">
        <v>6</v>
      </c>
      <c r="K8" s="441">
        <v>7</v>
      </c>
      <c r="L8" s="441">
        <v>8</v>
      </c>
      <c r="M8" s="441">
        <v>9</v>
      </c>
      <c r="N8" s="441">
        <v>10</v>
      </c>
      <c r="O8" s="441">
        <v>11</v>
      </c>
      <c r="P8" s="441">
        <v>12</v>
      </c>
      <c r="Q8" s="484">
        <v>13</v>
      </c>
      <c r="R8" s="441">
        <v>14</v>
      </c>
      <c r="S8" s="441">
        <v>15</v>
      </c>
      <c r="T8" s="441">
        <v>16</v>
      </c>
      <c r="U8" s="441">
        <v>17</v>
      </c>
      <c r="V8" s="474">
        <v>18</v>
      </c>
      <c r="W8" s="441">
        <v>19</v>
      </c>
      <c r="X8" s="484">
        <v>20</v>
      </c>
      <c r="Y8" s="441">
        <v>21</v>
      </c>
      <c r="Z8" s="441">
        <v>22</v>
      </c>
      <c r="AA8" s="441">
        <v>23</v>
      </c>
      <c r="AB8" s="441">
        <v>24</v>
      </c>
      <c r="AC8" s="441">
        <v>25</v>
      </c>
      <c r="AD8" s="441">
        <v>26</v>
      </c>
      <c r="AE8" s="484">
        <v>27</v>
      </c>
      <c r="AF8" s="441">
        <v>28</v>
      </c>
      <c r="AG8" s="441">
        <v>29</v>
      </c>
      <c r="AH8" s="441">
        <v>30</v>
      </c>
      <c r="AI8" s="489"/>
      <c r="AJ8" s="192" t="s">
        <v>16</v>
      </c>
      <c r="AK8" s="192" t="s">
        <v>17</v>
      </c>
      <c r="AL8" s="14"/>
    </row>
    <row r="9" spans="1:38" ht="20.25">
      <c r="A9" s="37">
        <v>1</v>
      </c>
      <c r="B9" s="39" t="s">
        <v>71</v>
      </c>
      <c r="C9" s="38" t="s">
        <v>53</v>
      </c>
      <c r="D9" s="40">
        <v>60</v>
      </c>
      <c r="E9" s="442"/>
      <c r="F9" s="113"/>
      <c r="G9" s="113"/>
      <c r="H9" s="114">
        <v>2</v>
      </c>
      <c r="I9" s="114"/>
      <c r="J9" s="115"/>
      <c r="K9" s="270"/>
      <c r="L9" s="113"/>
      <c r="M9" s="113"/>
      <c r="N9" s="113"/>
      <c r="O9" s="114">
        <v>2</v>
      </c>
      <c r="P9" s="114"/>
      <c r="Q9" s="115"/>
      <c r="R9" s="270"/>
      <c r="S9" s="113">
        <v>2</v>
      </c>
      <c r="T9" s="113"/>
      <c r="U9" s="113"/>
      <c r="V9" s="114">
        <v>2</v>
      </c>
      <c r="W9" s="114"/>
      <c r="X9" s="115"/>
      <c r="Y9" s="270"/>
      <c r="Z9" s="113"/>
      <c r="AA9" s="113"/>
      <c r="AB9" s="113"/>
      <c r="AC9" s="50">
        <v>2</v>
      </c>
      <c r="AD9" s="50"/>
      <c r="AE9" s="115"/>
      <c r="AF9" s="270"/>
      <c r="AG9" s="113">
        <v>2</v>
      </c>
      <c r="AH9" s="113"/>
      <c r="AI9" s="520"/>
      <c r="AJ9" s="220">
        <f>SUM(E9:AI9)</f>
        <v>12</v>
      </c>
      <c r="AK9" s="195">
        <f>D9-AJ9</f>
        <v>48</v>
      </c>
      <c r="AL9" s="14"/>
    </row>
    <row r="10" spans="1:38" ht="20.25">
      <c r="A10" s="44">
        <v>2</v>
      </c>
      <c r="B10" s="54" t="s">
        <v>72</v>
      </c>
      <c r="C10" s="45" t="s">
        <v>183</v>
      </c>
      <c r="D10" s="55">
        <v>44</v>
      </c>
      <c r="E10" s="442"/>
      <c r="F10" s="113"/>
      <c r="G10" s="113"/>
      <c r="H10" s="114"/>
      <c r="I10" s="117"/>
      <c r="J10" s="115"/>
      <c r="K10" s="270"/>
      <c r="L10" s="113"/>
      <c r="M10" s="113"/>
      <c r="N10" s="113"/>
      <c r="O10" s="114"/>
      <c r="P10" s="114">
        <v>2</v>
      </c>
      <c r="Q10" s="115"/>
      <c r="R10" s="270"/>
      <c r="S10" s="113"/>
      <c r="T10" s="113"/>
      <c r="U10" s="177">
        <v>2</v>
      </c>
      <c r="V10" s="114"/>
      <c r="W10" s="114">
        <v>2</v>
      </c>
      <c r="X10" s="115"/>
      <c r="Y10" s="270"/>
      <c r="Z10" s="113"/>
      <c r="AA10" s="113"/>
      <c r="AB10" s="113"/>
      <c r="AC10" s="50"/>
      <c r="AD10" s="50">
        <v>2</v>
      </c>
      <c r="AE10" s="115"/>
      <c r="AF10" s="270"/>
      <c r="AG10" s="113"/>
      <c r="AH10" s="113"/>
      <c r="AI10" s="520"/>
      <c r="AJ10" s="220">
        <f t="shared" ref="AJ10:AJ29" si="0">SUM(E10:AI10)</f>
        <v>8</v>
      </c>
      <c r="AK10" s="195">
        <f>D10-AJ10-AJ35</f>
        <v>34</v>
      </c>
      <c r="AL10" s="14"/>
    </row>
    <row r="11" spans="1:38" ht="20.25" customHeight="1">
      <c r="A11" s="44">
        <v>3</v>
      </c>
      <c r="B11" s="54" t="s">
        <v>164</v>
      </c>
      <c r="C11" s="45" t="s">
        <v>90</v>
      </c>
      <c r="D11" s="47">
        <v>60</v>
      </c>
      <c r="E11" s="442"/>
      <c r="F11" s="113">
        <v>2</v>
      </c>
      <c r="G11" s="113">
        <v>2</v>
      </c>
      <c r="H11" s="114"/>
      <c r="I11" s="114"/>
      <c r="J11" s="115"/>
      <c r="K11" s="270"/>
      <c r="L11" s="113"/>
      <c r="M11" s="177"/>
      <c r="N11" s="113">
        <v>2</v>
      </c>
      <c r="O11" s="114"/>
      <c r="P11" s="114"/>
      <c r="Q11" s="115"/>
      <c r="R11" s="270"/>
      <c r="S11" s="113"/>
      <c r="T11" s="113">
        <v>2</v>
      </c>
      <c r="U11" s="113">
        <v>2</v>
      </c>
      <c r="V11" s="114"/>
      <c r="W11" s="114"/>
      <c r="X11" s="115"/>
      <c r="Y11" s="270"/>
      <c r="Z11" s="113"/>
      <c r="AA11" s="113"/>
      <c r="AB11" s="173"/>
      <c r="AC11" s="114"/>
      <c r="AD11" s="114"/>
      <c r="AE11" s="115"/>
      <c r="AF11" s="270"/>
      <c r="AG11" s="113"/>
      <c r="AH11" s="173"/>
      <c r="AI11" s="520"/>
      <c r="AJ11" s="220">
        <f t="shared" si="0"/>
        <v>10</v>
      </c>
      <c r="AK11" s="195">
        <f>D11-AJ11-AJ36-AJ37</f>
        <v>46</v>
      </c>
      <c r="AL11" s="14"/>
    </row>
    <row r="12" spans="1:38" ht="20.25" customHeight="1">
      <c r="A12" s="44">
        <v>4</v>
      </c>
      <c r="B12" s="54" t="s">
        <v>75</v>
      </c>
      <c r="C12" s="51" t="s">
        <v>91</v>
      </c>
      <c r="D12" s="47">
        <v>60</v>
      </c>
      <c r="E12" s="442"/>
      <c r="F12" s="113"/>
      <c r="G12" s="113"/>
      <c r="H12" s="114"/>
      <c r="I12" s="114">
        <v>2</v>
      </c>
      <c r="J12" s="115"/>
      <c r="K12" s="270"/>
      <c r="L12" s="113"/>
      <c r="M12" s="113">
        <v>2</v>
      </c>
      <c r="N12" s="113"/>
      <c r="O12" s="114"/>
      <c r="P12" s="114">
        <v>2</v>
      </c>
      <c r="Q12" s="115"/>
      <c r="R12" s="270"/>
      <c r="S12" s="113"/>
      <c r="T12" s="113"/>
      <c r="U12" s="113"/>
      <c r="V12" s="116"/>
      <c r="W12" s="117"/>
      <c r="X12" s="115"/>
      <c r="Y12" s="270"/>
      <c r="Z12" s="113"/>
      <c r="AA12" s="113">
        <v>2</v>
      </c>
      <c r="AB12" s="177"/>
      <c r="AC12" s="114"/>
      <c r="AD12" s="114">
        <v>2</v>
      </c>
      <c r="AE12" s="115"/>
      <c r="AF12" s="270"/>
      <c r="AG12" s="113"/>
      <c r="AH12" s="113"/>
      <c r="AI12" s="520"/>
      <c r="AJ12" s="220">
        <f t="shared" si="0"/>
        <v>10</v>
      </c>
      <c r="AK12" s="195">
        <f t="shared" ref="AK12:AK23" si="1">D12-AJ12</f>
        <v>50</v>
      </c>
      <c r="AL12" s="14"/>
    </row>
    <row r="13" spans="1:38" ht="20.25" customHeight="1">
      <c r="A13" s="44">
        <v>5</v>
      </c>
      <c r="B13" s="54" t="s">
        <v>28</v>
      </c>
      <c r="C13" s="45" t="s">
        <v>143</v>
      </c>
      <c r="D13" s="47">
        <v>20</v>
      </c>
      <c r="E13" s="442"/>
      <c r="F13" s="113"/>
      <c r="G13" s="113"/>
      <c r="H13" s="114">
        <v>2</v>
      </c>
      <c r="I13" s="114"/>
      <c r="J13" s="115"/>
      <c r="K13" s="270"/>
      <c r="L13" s="113"/>
      <c r="M13" s="113"/>
      <c r="N13" s="113"/>
      <c r="O13" s="117"/>
      <c r="P13" s="114"/>
      <c r="Q13" s="115"/>
      <c r="R13" s="270"/>
      <c r="S13" s="113"/>
      <c r="T13" s="113"/>
      <c r="U13" s="113"/>
      <c r="V13" s="117"/>
      <c r="W13" s="114"/>
      <c r="X13" s="115"/>
      <c r="Y13" s="270"/>
      <c r="Z13" s="113"/>
      <c r="AA13" s="113"/>
      <c r="AB13" s="113"/>
      <c r="AC13" s="117"/>
      <c r="AD13" s="114"/>
      <c r="AE13" s="115"/>
      <c r="AF13" s="270"/>
      <c r="AG13" s="113"/>
      <c r="AH13" s="113"/>
      <c r="AI13" s="520"/>
      <c r="AJ13" s="220">
        <f t="shared" si="0"/>
        <v>2</v>
      </c>
      <c r="AK13" s="195">
        <f>D13-AJ13-AJ32</f>
        <v>12</v>
      </c>
      <c r="AL13" s="14"/>
    </row>
    <row r="14" spans="1:38" ht="20.25" customHeight="1">
      <c r="A14" s="44">
        <v>6</v>
      </c>
      <c r="B14" s="54" t="s">
        <v>79</v>
      </c>
      <c r="C14" s="45" t="s">
        <v>80</v>
      </c>
      <c r="D14" s="47">
        <v>44</v>
      </c>
      <c r="E14" s="442"/>
      <c r="F14" s="113"/>
      <c r="G14" s="113"/>
      <c r="H14" s="114"/>
      <c r="I14" s="114">
        <v>2</v>
      </c>
      <c r="J14" s="115"/>
      <c r="K14" s="270"/>
      <c r="L14" s="113"/>
      <c r="M14" s="113"/>
      <c r="N14" s="113"/>
      <c r="O14" s="114"/>
      <c r="P14" s="114">
        <v>2</v>
      </c>
      <c r="Q14" s="115"/>
      <c r="R14" s="270"/>
      <c r="S14" s="113"/>
      <c r="T14" s="113"/>
      <c r="U14" s="113"/>
      <c r="V14" s="114"/>
      <c r="W14" s="114">
        <v>2</v>
      </c>
      <c r="X14" s="115"/>
      <c r="Y14" s="270"/>
      <c r="Z14" s="113"/>
      <c r="AA14" s="113"/>
      <c r="AB14" s="113"/>
      <c r="AC14" s="114"/>
      <c r="AD14" s="114">
        <v>2</v>
      </c>
      <c r="AE14" s="115"/>
      <c r="AF14" s="270"/>
      <c r="AG14" s="113"/>
      <c r="AH14" s="113"/>
      <c r="AI14" s="520"/>
      <c r="AJ14" s="220">
        <f t="shared" si="0"/>
        <v>8</v>
      </c>
      <c r="AK14" s="195">
        <f t="shared" si="1"/>
        <v>36</v>
      </c>
      <c r="AL14" s="14"/>
    </row>
    <row r="15" spans="1:38" ht="20.25" customHeight="1">
      <c r="A15" s="44">
        <v>7</v>
      </c>
      <c r="B15" s="443" t="s">
        <v>26</v>
      </c>
      <c r="C15" s="45" t="s">
        <v>27</v>
      </c>
      <c r="D15" s="52">
        <v>80</v>
      </c>
      <c r="E15" s="442"/>
      <c r="F15" s="113"/>
      <c r="G15" s="113">
        <v>2</v>
      </c>
      <c r="H15" s="114">
        <v>2</v>
      </c>
      <c r="I15" s="114"/>
      <c r="J15" s="115"/>
      <c r="K15" s="270"/>
      <c r="L15" s="113"/>
      <c r="M15" s="113"/>
      <c r="N15" s="113">
        <v>2</v>
      </c>
      <c r="O15" s="114">
        <v>2</v>
      </c>
      <c r="P15" s="114"/>
      <c r="Q15" s="115"/>
      <c r="R15" s="270"/>
      <c r="S15" s="113"/>
      <c r="T15" s="113"/>
      <c r="U15" s="113">
        <v>2</v>
      </c>
      <c r="V15" s="114">
        <v>2</v>
      </c>
      <c r="W15" s="116">
        <v>2</v>
      </c>
      <c r="X15" s="115"/>
      <c r="Y15" s="270"/>
      <c r="Z15" s="113"/>
      <c r="AA15" s="113"/>
      <c r="AB15" s="113">
        <v>2</v>
      </c>
      <c r="AC15" s="114">
        <v>2</v>
      </c>
      <c r="AD15" s="114"/>
      <c r="AE15" s="115"/>
      <c r="AF15" s="270"/>
      <c r="AG15" s="113"/>
      <c r="AH15" s="113"/>
      <c r="AI15" s="520"/>
      <c r="AJ15" s="220">
        <f t="shared" si="0"/>
        <v>18</v>
      </c>
      <c r="AK15" s="195">
        <f t="shared" si="1"/>
        <v>62</v>
      </c>
      <c r="AL15" s="14"/>
    </row>
    <row r="16" spans="1:38" ht="20.25" customHeight="1">
      <c r="A16" s="44">
        <v>8</v>
      </c>
      <c r="B16" s="54" t="s">
        <v>81</v>
      </c>
      <c r="C16" s="348" t="s">
        <v>107</v>
      </c>
      <c r="D16" s="53">
        <v>60</v>
      </c>
      <c r="E16" s="442"/>
      <c r="F16" s="113"/>
      <c r="G16" s="113"/>
      <c r="H16" s="114">
        <v>2</v>
      </c>
      <c r="I16" s="114"/>
      <c r="J16" s="115"/>
      <c r="K16" s="270"/>
      <c r="L16" s="113">
        <v>2</v>
      </c>
      <c r="M16" s="113"/>
      <c r="N16" s="113"/>
      <c r="O16" s="114">
        <v>2</v>
      </c>
      <c r="P16" s="114"/>
      <c r="Q16" s="115"/>
      <c r="R16" s="270"/>
      <c r="S16" s="113"/>
      <c r="T16" s="113"/>
      <c r="U16" s="113"/>
      <c r="V16" s="114">
        <v>2</v>
      </c>
      <c r="W16" s="114"/>
      <c r="X16" s="115"/>
      <c r="Y16" s="270"/>
      <c r="Z16" s="113">
        <v>2</v>
      </c>
      <c r="AA16" s="113"/>
      <c r="AB16" s="113"/>
      <c r="AC16" s="114">
        <v>2</v>
      </c>
      <c r="AD16" s="114"/>
      <c r="AE16" s="115"/>
      <c r="AF16" s="270"/>
      <c r="AG16" s="113"/>
      <c r="AH16" s="113"/>
      <c r="AI16" s="520"/>
      <c r="AJ16" s="220">
        <f t="shared" si="0"/>
        <v>12</v>
      </c>
      <c r="AK16" s="195">
        <f t="shared" si="1"/>
        <v>48</v>
      </c>
      <c r="AL16" s="14"/>
    </row>
    <row r="17" spans="1:1024" ht="20.25" customHeight="1">
      <c r="A17" s="44">
        <v>9</v>
      </c>
      <c r="B17" s="54" t="s">
        <v>184</v>
      </c>
      <c r="C17" s="348" t="s">
        <v>185</v>
      </c>
      <c r="D17" s="47">
        <v>48</v>
      </c>
      <c r="E17" s="442"/>
      <c r="F17" s="113">
        <v>2</v>
      </c>
      <c r="G17" s="113">
        <v>2</v>
      </c>
      <c r="H17" s="114"/>
      <c r="I17" s="114"/>
      <c r="J17" s="115"/>
      <c r="K17" s="270"/>
      <c r="L17" s="113"/>
      <c r="M17" s="113"/>
      <c r="N17" s="113">
        <v>2</v>
      </c>
      <c r="O17" s="114"/>
      <c r="P17" s="114"/>
      <c r="Q17" s="115"/>
      <c r="R17" s="270"/>
      <c r="S17" s="113"/>
      <c r="T17" s="113">
        <v>2</v>
      </c>
      <c r="U17" s="173"/>
      <c r="V17" s="114"/>
      <c r="W17" s="116"/>
      <c r="X17" s="115"/>
      <c r="Y17" s="270"/>
      <c r="Z17" s="113"/>
      <c r="AA17" s="113"/>
      <c r="AB17" s="113">
        <v>2</v>
      </c>
      <c r="AC17" s="114"/>
      <c r="AD17" s="114"/>
      <c r="AE17" s="115"/>
      <c r="AF17" s="270"/>
      <c r="AG17" s="113"/>
      <c r="AH17" s="113">
        <v>2</v>
      </c>
      <c r="AI17" s="520"/>
      <c r="AJ17" s="220">
        <f t="shared" si="0"/>
        <v>12</v>
      </c>
      <c r="AK17" s="195">
        <f t="shared" si="1"/>
        <v>36</v>
      </c>
      <c r="AL17" s="14"/>
    </row>
    <row r="18" spans="1:1024" ht="20.25" customHeight="1">
      <c r="A18" s="44">
        <v>10</v>
      </c>
      <c r="B18" s="54" t="s">
        <v>40</v>
      </c>
      <c r="C18" s="348" t="s">
        <v>85</v>
      </c>
      <c r="D18" s="55">
        <v>40</v>
      </c>
      <c r="E18" s="442"/>
      <c r="F18" s="113">
        <v>2</v>
      </c>
      <c r="G18" s="113"/>
      <c r="H18" s="114"/>
      <c r="I18" s="114"/>
      <c r="J18" s="115"/>
      <c r="K18" s="270"/>
      <c r="L18" s="113"/>
      <c r="M18" s="113">
        <v>2</v>
      </c>
      <c r="N18" s="113"/>
      <c r="O18" s="114"/>
      <c r="P18" s="114"/>
      <c r="Q18" s="115"/>
      <c r="R18" s="270"/>
      <c r="S18" s="113"/>
      <c r="T18" s="113">
        <v>2</v>
      </c>
      <c r="U18" s="113"/>
      <c r="V18" s="114"/>
      <c r="W18" s="114"/>
      <c r="X18" s="115"/>
      <c r="Y18" s="270"/>
      <c r="Z18" s="113"/>
      <c r="AA18" s="113">
        <v>2</v>
      </c>
      <c r="AB18" s="113"/>
      <c r="AC18" s="114"/>
      <c r="AD18" s="114"/>
      <c r="AE18" s="115"/>
      <c r="AF18" s="270"/>
      <c r="AG18" s="113"/>
      <c r="AH18" s="113">
        <v>2</v>
      </c>
      <c r="AI18" s="520"/>
      <c r="AJ18" s="220">
        <f t="shared" si="0"/>
        <v>10</v>
      </c>
      <c r="AK18" s="195">
        <f t="shared" si="1"/>
        <v>30</v>
      </c>
      <c r="AL18" s="14"/>
    </row>
    <row r="19" spans="1:1024" ht="20.25" customHeight="1">
      <c r="A19" s="44">
        <v>11</v>
      </c>
      <c r="B19" s="54" t="s">
        <v>42</v>
      </c>
      <c r="C19" s="348" t="s">
        <v>170</v>
      </c>
      <c r="D19" s="444">
        <v>60</v>
      </c>
      <c r="E19" s="442"/>
      <c r="F19" s="113"/>
      <c r="G19" s="113"/>
      <c r="H19" s="114"/>
      <c r="I19" s="114"/>
      <c r="J19" s="115"/>
      <c r="K19" s="270"/>
      <c r="L19" s="173"/>
      <c r="M19" s="173"/>
      <c r="N19" s="113"/>
      <c r="O19" s="114"/>
      <c r="P19" s="114"/>
      <c r="Q19" s="115"/>
      <c r="R19" s="270"/>
      <c r="S19" s="173"/>
      <c r="T19" s="113"/>
      <c r="U19" s="113"/>
      <c r="V19" s="114"/>
      <c r="W19" s="114"/>
      <c r="X19" s="115"/>
      <c r="Y19" s="270"/>
      <c r="Z19" s="173"/>
      <c r="AA19" s="173"/>
      <c r="AB19" s="113"/>
      <c r="AC19" s="114"/>
      <c r="AD19" s="114"/>
      <c r="AE19" s="115"/>
      <c r="AF19" s="270"/>
      <c r="AG19" s="173"/>
      <c r="AH19" s="113"/>
      <c r="AI19" s="520"/>
      <c r="AJ19" s="220">
        <f t="shared" si="0"/>
        <v>0</v>
      </c>
      <c r="AK19" s="195">
        <f>D19-AJ19-AJ38</f>
        <v>48</v>
      </c>
      <c r="AL19" s="14"/>
    </row>
    <row r="20" spans="1:1024" ht="20.25" customHeight="1">
      <c r="A20" s="44">
        <v>12</v>
      </c>
      <c r="B20" s="54" t="s">
        <v>36</v>
      </c>
      <c r="C20" s="348" t="s">
        <v>77</v>
      </c>
      <c r="D20" s="55">
        <v>40</v>
      </c>
      <c r="E20" s="442"/>
      <c r="F20" s="113"/>
      <c r="G20" s="113">
        <v>2</v>
      </c>
      <c r="H20" s="114"/>
      <c r="I20" s="114"/>
      <c r="J20" s="115"/>
      <c r="K20" s="270"/>
      <c r="L20" s="113"/>
      <c r="M20" s="113"/>
      <c r="N20" s="113">
        <v>2</v>
      </c>
      <c r="O20" s="114"/>
      <c r="P20" s="114"/>
      <c r="Q20" s="115"/>
      <c r="R20" s="270"/>
      <c r="S20" s="113"/>
      <c r="T20" s="113"/>
      <c r="U20" s="113">
        <v>2</v>
      </c>
      <c r="V20" s="114"/>
      <c r="W20" s="114"/>
      <c r="X20" s="115"/>
      <c r="Y20" s="270"/>
      <c r="Z20" s="113"/>
      <c r="AA20" s="113"/>
      <c r="AB20" s="113">
        <v>2</v>
      </c>
      <c r="AC20" s="114"/>
      <c r="AD20" s="114"/>
      <c r="AE20" s="115"/>
      <c r="AF20" s="270"/>
      <c r="AG20" s="113"/>
      <c r="AH20" s="113"/>
      <c r="AI20" s="520"/>
      <c r="AJ20" s="220">
        <f t="shared" si="0"/>
        <v>8</v>
      </c>
      <c r="AK20" s="195">
        <f t="shared" si="1"/>
        <v>32</v>
      </c>
      <c r="AL20" s="14"/>
    </row>
    <row r="21" spans="1:1024" ht="20.25" customHeight="1">
      <c r="A21" s="44">
        <v>13</v>
      </c>
      <c r="B21" s="54" t="s">
        <v>38</v>
      </c>
      <c r="C21" s="348" t="s">
        <v>85</v>
      </c>
      <c r="D21" s="55">
        <v>40</v>
      </c>
      <c r="E21" s="442"/>
      <c r="F21" s="177"/>
      <c r="G21" s="113"/>
      <c r="H21" s="114"/>
      <c r="I21" s="114"/>
      <c r="J21" s="115"/>
      <c r="K21" s="270"/>
      <c r="L21" s="113">
        <v>2</v>
      </c>
      <c r="M21" s="113"/>
      <c r="N21" s="113"/>
      <c r="O21" s="114"/>
      <c r="P21" s="114"/>
      <c r="Q21" s="115"/>
      <c r="R21" s="270"/>
      <c r="S21" s="113">
        <v>2</v>
      </c>
      <c r="T21" s="113"/>
      <c r="U21" s="113"/>
      <c r="V21" s="114"/>
      <c r="W21" s="114"/>
      <c r="X21" s="115"/>
      <c r="Y21" s="270"/>
      <c r="Z21" s="113">
        <v>2</v>
      </c>
      <c r="AA21" s="113"/>
      <c r="AB21" s="113"/>
      <c r="AC21" s="114"/>
      <c r="AD21" s="114"/>
      <c r="AE21" s="118"/>
      <c r="AF21" s="270"/>
      <c r="AG21" s="113">
        <v>2</v>
      </c>
      <c r="AH21" s="113"/>
      <c r="AI21" s="520"/>
      <c r="AJ21" s="220">
        <f t="shared" si="0"/>
        <v>8</v>
      </c>
      <c r="AK21" s="195">
        <f t="shared" si="1"/>
        <v>32</v>
      </c>
      <c r="AL21" s="14"/>
    </row>
    <row r="22" spans="1:1024" ht="20.25">
      <c r="A22" s="44">
        <v>14</v>
      </c>
      <c r="B22" s="54" t="s">
        <v>88</v>
      </c>
      <c r="C22" s="45" t="s">
        <v>126</v>
      </c>
      <c r="D22" s="57">
        <v>40</v>
      </c>
      <c r="E22" s="442"/>
      <c r="F22" s="173"/>
      <c r="G22" s="113"/>
      <c r="H22" s="114"/>
      <c r="I22" s="114"/>
      <c r="J22" s="115"/>
      <c r="K22" s="270"/>
      <c r="L22" s="113"/>
      <c r="M22" s="173"/>
      <c r="N22" s="113"/>
      <c r="O22" s="114"/>
      <c r="P22" s="114"/>
      <c r="Q22" s="115"/>
      <c r="R22" s="270"/>
      <c r="S22" s="113"/>
      <c r="T22" s="173"/>
      <c r="U22" s="113"/>
      <c r="V22" s="114"/>
      <c r="W22" s="114"/>
      <c r="X22" s="115"/>
      <c r="Y22" s="270"/>
      <c r="Z22" s="113"/>
      <c r="AA22" s="173"/>
      <c r="AB22" s="113"/>
      <c r="AC22" s="114"/>
      <c r="AD22" s="114"/>
      <c r="AE22" s="115"/>
      <c r="AF22" s="270"/>
      <c r="AG22" s="113"/>
      <c r="AH22" s="173"/>
      <c r="AI22" s="520"/>
      <c r="AJ22" s="220">
        <f t="shared" si="0"/>
        <v>0</v>
      </c>
      <c r="AK22" s="195">
        <f>D22-AJ22-AJ31-AJ39</f>
        <v>30</v>
      </c>
      <c r="AL22" s="14"/>
    </row>
    <row r="23" spans="1:1024" ht="20.25" customHeight="1">
      <c r="A23" s="58">
        <v>15</v>
      </c>
      <c r="B23" s="54" t="s">
        <v>186</v>
      </c>
      <c r="C23" s="445" t="s">
        <v>126</v>
      </c>
      <c r="D23" s="446">
        <v>24</v>
      </c>
      <c r="E23" s="447"/>
      <c r="F23" s="120"/>
      <c r="G23" s="120"/>
      <c r="H23" s="121"/>
      <c r="I23" s="121"/>
      <c r="J23" s="122"/>
      <c r="K23" s="271"/>
      <c r="L23" s="120"/>
      <c r="M23" s="120"/>
      <c r="N23" s="120"/>
      <c r="O23" s="121"/>
      <c r="P23" s="121"/>
      <c r="Q23" s="122"/>
      <c r="R23" s="271"/>
      <c r="S23" s="120"/>
      <c r="T23" s="120"/>
      <c r="U23" s="120"/>
      <c r="V23" s="121"/>
      <c r="W23" s="121"/>
      <c r="X23" s="122"/>
      <c r="Y23" s="271"/>
      <c r="Z23" s="120"/>
      <c r="AA23" s="120"/>
      <c r="AB23" s="120"/>
      <c r="AC23" s="121"/>
      <c r="AD23" s="121"/>
      <c r="AE23" s="122"/>
      <c r="AF23" s="271"/>
      <c r="AG23" s="120"/>
      <c r="AH23" s="120"/>
      <c r="AI23" s="292"/>
      <c r="AJ23" s="344">
        <f t="shared" si="0"/>
        <v>0</v>
      </c>
      <c r="AK23" s="195">
        <f t="shared" si="1"/>
        <v>24</v>
      </c>
      <c r="AL23" s="14"/>
    </row>
    <row r="24" spans="1:1024" s="7" customFormat="1" ht="20.25" customHeight="1">
      <c r="A24" s="448"/>
      <c r="B24" s="449"/>
      <c r="C24" s="450"/>
      <c r="D24" s="451">
        <f t="shared" ref="D24:AH24" si="2">SUM(D9:D23)</f>
        <v>720</v>
      </c>
      <c r="E24" s="452">
        <f t="shared" si="2"/>
        <v>0</v>
      </c>
      <c r="F24" s="453">
        <f t="shared" si="2"/>
        <v>6</v>
      </c>
      <c r="G24" s="344">
        <f t="shared" si="2"/>
        <v>8</v>
      </c>
      <c r="H24" s="344">
        <f t="shared" si="2"/>
        <v>8</v>
      </c>
      <c r="I24" s="344">
        <f t="shared" si="2"/>
        <v>4</v>
      </c>
      <c r="J24" s="475">
        <f t="shared" si="2"/>
        <v>0</v>
      </c>
      <c r="K24" s="475">
        <f t="shared" si="2"/>
        <v>0</v>
      </c>
      <c r="L24" s="344">
        <f t="shared" si="2"/>
        <v>4</v>
      </c>
      <c r="M24" s="344">
        <f t="shared" si="2"/>
        <v>4</v>
      </c>
      <c r="N24" s="344">
        <f t="shared" si="2"/>
        <v>8</v>
      </c>
      <c r="O24" s="344">
        <f t="shared" si="2"/>
        <v>6</v>
      </c>
      <c r="P24" s="344">
        <f t="shared" si="2"/>
        <v>6</v>
      </c>
      <c r="Q24" s="475">
        <f t="shared" si="2"/>
        <v>0</v>
      </c>
      <c r="R24" s="475">
        <f t="shared" si="2"/>
        <v>0</v>
      </c>
      <c r="S24" s="344">
        <f t="shared" si="2"/>
        <v>4</v>
      </c>
      <c r="T24" s="344">
        <f t="shared" si="2"/>
        <v>6</v>
      </c>
      <c r="U24" s="344">
        <f t="shared" si="2"/>
        <v>8</v>
      </c>
      <c r="V24" s="344">
        <f t="shared" si="2"/>
        <v>6</v>
      </c>
      <c r="W24" s="344">
        <f t="shared" si="2"/>
        <v>6</v>
      </c>
      <c r="X24" s="475">
        <f t="shared" si="2"/>
        <v>0</v>
      </c>
      <c r="Y24" s="475">
        <f t="shared" si="2"/>
        <v>0</v>
      </c>
      <c r="Z24" s="344">
        <f t="shared" si="2"/>
        <v>4</v>
      </c>
      <c r="AA24" s="344">
        <f t="shared" si="2"/>
        <v>4</v>
      </c>
      <c r="AB24" s="344">
        <f t="shared" si="2"/>
        <v>6</v>
      </c>
      <c r="AC24" s="344">
        <f t="shared" si="2"/>
        <v>6</v>
      </c>
      <c r="AD24" s="344">
        <f t="shared" si="2"/>
        <v>6</v>
      </c>
      <c r="AE24" s="475">
        <f t="shared" si="2"/>
        <v>0</v>
      </c>
      <c r="AF24" s="475">
        <f t="shared" si="2"/>
        <v>0</v>
      </c>
      <c r="AG24" s="344">
        <f t="shared" si="2"/>
        <v>4</v>
      </c>
      <c r="AH24" s="344">
        <f t="shared" si="2"/>
        <v>4</v>
      </c>
      <c r="AI24" s="490"/>
      <c r="AJ24" s="127">
        <f>SUM(AJ9:AJ23)</f>
        <v>118</v>
      </c>
      <c r="AK24" s="200">
        <f>SUM(AK9:AK23)</f>
        <v>568</v>
      </c>
      <c r="AL24" s="201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202"/>
      <c r="AFB24" s="202"/>
      <c r="AFC24" s="202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202"/>
      <c r="AFO24" s="202"/>
      <c r="AFP24" s="202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202"/>
      <c r="AGC24" s="202"/>
      <c r="AGD24" s="202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202"/>
      <c r="ALJ24" s="202"/>
      <c r="ALK24" s="202"/>
      <c r="ALL24" s="202"/>
      <c r="ALM24" s="202"/>
      <c r="ALN24" s="202"/>
      <c r="ALO24" s="202"/>
      <c r="ALP24" s="202"/>
      <c r="ALQ24" s="202"/>
      <c r="ALR24" s="202"/>
      <c r="ALS24" s="202"/>
      <c r="ALT24" s="202"/>
      <c r="ALU24" s="202"/>
      <c r="ALV24" s="202"/>
      <c r="ALW24" s="202"/>
      <c r="ALX24" s="202"/>
      <c r="ALY24" s="202"/>
      <c r="ALZ24" s="202"/>
      <c r="AMA24" s="202"/>
      <c r="AMB24" s="202"/>
      <c r="AMC24" s="202"/>
      <c r="AMD24" s="202"/>
      <c r="AME24" s="202"/>
      <c r="AMF24" s="202"/>
      <c r="AMG24" s="202"/>
      <c r="AMH24" s="202"/>
      <c r="AMI24" s="202"/>
      <c r="AMJ24" s="202"/>
    </row>
    <row r="25" spans="1:1024" ht="20.25">
      <c r="A25" s="454"/>
      <c r="B25" s="455" t="s">
        <v>89</v>
      </c>
      <c r="C25" s="456"/>
      <c r="D25" s="72"/>
      <c r="E25" s="457"/>
      <c r="F25" s="355"/>
      <c r="G25" s="355"/>
      <c r="H25" s="356"/>
      <c r="I25" s="356"/>
      <c r="J25" s="476"/>
      <c r="K25" s="374"/>
      <c r="L25" s="355"/>
      <c r="M25" s="355"/>
      <c r="N25" s="355"/>
      <c r="O25" s="356"/>
      <c r="P25" s="125"/>
      <c r="Q25" s="476"/>
      <c r="R25" s="374"/>
      <c r="S25" s="355"/>
      <c r="T25" s="355"/>
      <c r="U25" s="355"/>
      <c r="V25" s="356"/>
      <c r="W25" s="356"/>
      <c r="X25" s="476"/>
      <c r="Y25" s="374"/>
      <c r="Z25" s="355"/>
      <c r="AA25" s="355"/>
      <c r="AB25" s="355"/>
      <c r="AC25" s="356"/>
      <c r="AD25" s="125"/>
      <c r="AE25" s="476"/>
      <c r="AF25" s="374"/>
      <c r="AG25" s="355"/>
      <c r="AH25" s="355"/>
      <c r="AI25" s="203"/>
      <c r="AJ25" s="72"/>
      <c r="AK25" s="228"/>
      <c r="AL25" s="14"/>
    </row>
    <row r="26" spans="1:1024" ht="20.25">
      <c r="A26" s="128"/>
      <c r="B26" s="458" t="s">
        <v>164</v>
      </c>
      <c r="C26" s="130" t="s">
        <v>97</v>
      </c>
      <c r="D26" s="78">
        <v>60</v>
      </c>
      <c r="E26" s="459"/>
      <c r="F26" s="460">
        <v>2</v>
      </c>
      <c r="G26" s="460">
        <v>2</v>
      </c>
      <c r="H26" s="461"/>
      <c r="I26" s="461"/>
      <c r="J26" s="269"/>
      <c r="K26" s="477"/>
      <c r="L26" s="460"/>
      <c r="M26" s="460"/>
      <c r="N26" s="460">
        <v>2</v>
      </c>
      <c r="O26" s="461"/>
      <c r="P26" s="133"/>
      <c r="Q26" s="269"/>
      <c r="R26" s="477"/>
      <c r="S26" s="460"/>
      <c r="T26" s="460">
        <v>2</v>
      </c>
      <c r="U26" s="460">
        <v>2</v>
      </c>
      <c r="V26" s="461"/>
      <c r="W26" s="461"/>
      <c r="X26" s="269"/>
      <c r="Y26" s="477"/>
      <c r="Z26" s="460"/>
      <c r="AA26" s="460"/>
      <c r="AB26" s="460">
        <v>2</v>
      </c>
      <c r="AC26" s="461"/>
      <c r="AD26" s="133"/>
      <c r="AE26" s="269"/>
      <c r="AF26" s="477"/>
      <c r="AG26" s="460"/>
      <c r="AH26" s="460">
        <v>2</v>
      </c>
      <c r="AI26" s="291"/>
      <c r="AJ26" s="230">
        <f t="shared" si="0"/>
        <v>14</v>
      </c>
      <c r="AK26" s="231">
        <f t="shared" ref="AK26:AK29" si="3">D26-AJ26</f>
        <v>46</v>
      </c>
      <c r="AL26" s="14"/>
    </row>
    <row r="27" spans="1:1024" ht="20.25">
      <c r="A27" s="135"/>
      <c r="B27" s="137" t="s">
        <v>75</v>
      </c>
      <c r="C27" s="137" t="s">
        <v>76</v>
      </c>
      <c r="D27" s="55">
        <v>60</v>
      </c>
      <c r="E27" s="442"/>
      <c r="F27" s="113"/>
      <c r="G27" s="113"/>
      <c r="H27" s="114"/>
      <c r="I27" s="114">
        <v>2</v>
      </c>
      <c r="J27" s="115"/>
      <c r="K27" s="270"/>
      <c r="L27" s="113"/>
      <c r="M27" s="113">
        <v>2</v>
      </c>
      <c r="N27" s="113"/>
      <c r="O27" s="114"/>
      <c r="P27" s="513">
        <v>2</v>
      </c>
      <c r="Q27" s="115"/>
      <c r="R27" s="270"/>
      <c r="S27" s="113"/>
      <c r="T27" s="113"/>
      <c r="U27" s="113"/>
      <c r="V27" s="114"/>
      <c r="W27" s="117"/>
      <c r="X27" s="115"/>
      <c r="Y27" s="270"/>
      <c r="Z27" s="113"/>
      <c r="AA27" s="113">
        <v>2</v>
      </c>
      <c r="AB27" s="113"/>
      <c r="AC27" s="114"/>
      <c r="AD27" s="513">
        <v>2</v>
      </c>
      <c r="AE27" s="115"/>
      <c r="AF27" s="270"/>
      <c r="AG27" s="113"/>
      <c r="AH27" s="113"/>
      <c r="AI27" s="520"/>
      <c r="AJ27" s="72">
        <f t="shared" si="0"/>
        <v>10</v>
      </c>
      <c r="AK27" s="228">
        <f t="shared" si="3"/>
        <v>50</v>
      </c>
      <c r="AL27" s="14"/>
    </row>
    <row r="28" spans="1:1024" ht="20.25">
      <c r="A28" s="135"/>
      <c r="B28" s="103" t="s">
        <v>28</v>
      </c>
      <c r="C28" s="1238" t="s">
        <v>78</v>
      </c>
      <c r="D28" s="89">
        <v>20</v>
      </c>
      <c r="E28" s="459"/>
      <c r="F28" s="460"/>
      <c r="G28" s="460"/>
      <c r="H28" s="462"/>
      <c r="I28" s="461"/>
      <c r="J28" s="478"/>
      <c r="K28" s="477"/>
      <c r="L28" s="460"/>
      <c r="M28" s="460"/>
      <c r="N28" s="460"/>
      <c r="O28" s="462"/>
      <c r="P28" s="133"/>
      <c r="Q28" s="478"/>
      <c r="R28" s="477"/>
      <c r="S28" s="460"/>
      <c r="T28" s="460"/>
      <c r="U28" s="460"/>
      <c r="V28" s="462"/>
      <c r="W28" s="485"/>
      <c r="X28" s="478"/>
      <c r="Y28" s="477"/>
      <c r="Z28" s="460"/>
      <c r="AA28" s="460"/>
      <c r="AB28" s="460"/>
      <c r="AC28" s="462"/>
      <c r="AD28" s="166"/>
      <c r="AE28" s="478"/>
      <c r="AF28" s="477"/>
      <c r="AG28" s="460"/>
      <c r="AH28" s="460"/>
      <c r="AI28" s="291"/>
      <c r="AJ28" s="230">
        <f t="shared" si="0"/>
        <v>0</v>
      </c>
      <c r="AK28" s="231">
        <f>D28-AJ28-AJ34-AJ33</f>
        <v>12</v>
      </c>
      <c r="AL28" s="14"/>
    </row>
    <row r="29" spans="1:1024" ht="20.25">
      <c r="A29" s="233"/>
      <c r="B29" s="234" t="s">
        <v>81</v>
      </c>
      <c r="C29" s="958" t="s">
        <v>187</v>
      </c>
      <c r="D29" s="92">
        <v>60</v>
      </c>
      <c r="E29" s="447"/>
      <c r="F29" s="120"/>
      <c r="G29" s="120"/>
      <c r="H29" s="121">
        <v>2</v>
      </c>
      <c r="I29" s="121"/>
      <c r="J29" s="372"/>
      <c r="K29" s="271"/>
      <c r="L29" s="120">
        <v>2</v>
      </c>
      <c r="M29" s="120"/>
      <c r="N29" s="120"/>
      <c r="O29" s="121">
        <v>2</v>
      </c>
      <c r="P29" s="174"/>
      <c r="Q29" s="372"/>
      <c r="R29" s="271"/>
      <c r="S29" s="120"/>
      <c r="T29" s="120"/>
      <c r="U29" s="120"/>
      <c r="V29" s="121">
        <v>2</v>
      </c>
      <c r="W29" s="378"/>
      <c r="X29" s="372"/>
      <c r="Y29" s="271"/>
      <c r="Z29" s="120">
        <v>2</v>
      </c>
      <c r="AA29" s="120"/>
      <c r="AB29" s="120"/>
      <c r="AC29" s="121">
        <v>2</v>
      </c>
      <c r="AD29" s="266"/>
      <c r="AE29" s="372"/>
      <c r="AF29" s="271"/>
      <c r="AG29" s="120"/>
      <c r="AH29" s="120"/>
      <c r="AI29" s="292"/>
      <c r="AJ29" s="491">
        <f t="shared" si="0"/>
        <v>12</v>
      </c>
      <c r="AK29" s="492">
        <f t="shared" si="3"/>
        <v>48</v>
      </c>
      <c r="AL29" s="14"/>
    </row>
    <row r="30" spans="1:1024" ht="20.25">
      <c r="A30" s="454"/>
      <c r="B30" s="463" t="s">
        <v>51</v>
      </c>
      <c r="C30" s="94"/>
      <c r="D30" s="95"/>
      <c r="E30" s="457"/>
      <c r="F30" s="355"/>
      <c r="G30" s="355"/>
      <c r="H30" s="356"/>
      <c r="I30" s="356"/>
      <c r="J30" s="373"/>
      <c r="K30" s="374"/>
      <c r="L30" s="355"/>
      <c r="M30" s="355"/>
      <c r="N30" s="355"/>
      <c r="O30" s="356"/>
      <c r="P30" s="125"/>
      <c r="Q30" s="373"/>
      <c r="R30" s="374"/>
      <c r="S30" s="355"/>
      <c r="T30" s="355"/>
      <c r="U30" s="355"/>
      <c r="V30" s="356"/>
      <c r="W30" s="379"/>
      <c r="X30" s="373"/>
      <c r="Y30" s="374"/>
      <c r="Z30" s="355"/>
      <c r="AA30" s="355"/>
      <c r="AB30" s="355"/>
      <c r="AC30" s="356"/>
      <c r="AD30" s="164"/>
      <c r="AE30" s="373"/>
      <c r="AF30" s="374"/>
      <c r="AG30" s="355"/>
      <c r="AH30" s="355"/>
      <c r="AI30" s="227"/>
      <c r="AJ30" s="72"/>
      <c r="AK30" s="228"/>
      <c r="AL30" s="14"/>
    </row>
    <row r="31" spans="1:1024" ht="20.25">
      <c r="A31" s="464"/>
      <c r="B31" s="39" t="s">
        <v>88</v>
      </c>
      <c r="C31" s="1238" t="s">
        <v>188</v>
      </c>
      <c r="D31" s="89"/>
      <c r="E31" s="465"/>
      <c r="F31" s="359">
        <v>2</v>
      </c>
      <c r="G31" s="359"/>
      <c r="H31" s="360"/>
      <c r="I31" s="360"/>
      <c r="J31" s="375"/>
      <c r="K31" s="376"/>
      <c r="L31" s="359"/>
      <c r="M31" s="359"/>
      <c r="N31" s="359"/>
      <c r="O31" s="360"/>
      <c r="P31" s="243"/>
      <c r="Q31" s="375"/>
      <c r="R31" s="376"/>
      <c r="S31" s="359"/>
      <c r="T31" s="359"/>
      <c r="U31" s="359"/>
      <c r="V31" s="360"/>
      <c r="W31" s="380"/>
      <c r="X31" s="375"/>
      <c r="Y31" s="376"/>
      <c r="Z31" s="359"/>
      <c r="AA31" s="359"/>
      <c r="AB31" s="359"/>
      <c r="AC31" s="360"/>
      <c r="AD31" s="381"/>
      <c r="AE31" s="375"/>
      <c r="AF31" s="376"/>
      <c r="AG31" s="359"/>
      <c r="AH31" s="359"/>
      <c r="AI31" s="284"/>
      <c r="AJ31" s="493">
        <f>SUM(E31:AH31)</f>
        <v>2</v>
      </c>
      <c r="AK31" s="283">
        <f>D31-AJ31</f>
        <v>-2</v>
      </c>
      <c r="AL31" s="14"/>
    </row>
    <row r="32" spans="1:1024" ht="20.25">
      <c r="A32" s="466"/>
      <c r="B32" s="103" t="s">
        <v>28</v>
      </c>
      <c r="C32" s="958" t="s">
        <v>95</v>
      </c>
      <c r="D32" s="92"/>
      <c r="E32" s="447"/>
      <c r="F32" s="120"/>
      <c r="G32" s="120"/>
      <c r="H32" s="121"/>
      <c r="I32" s="121"/>
      <c r="J32" s="372"/>
      <c r="K32" s="271"/>
      <c r="L32" s="120"/>
      <c r="M32" s="120"/>
      <c r="N32" s="120"/>
      <c r="O32" s="121">
        <v>2</v>
      </c>
      <c r="P32" s="174"/>
      <c r="Q32" s="372"/>
      <c r="R32" s="271"/>
      <c r="S32" s="120"/>
      <c r="T32" s="120"/>
      <c r="U32" s="120"/>
      <c r="V32" s="121">
        <v>2</v>
      </c>
      <c r="W32" s="378"/>
      <c r="X32" s="372"/>
      <c r="Y32" s="271"/>
      <c r="Z32" s="120"/>
      <c r="AA32" s="120"/>
      <c r="AB32" s="120"/>
      <c r="AC32" s="121">
        <v>2</v>
      </c>
      <c r="AD32" s="266"/>
      <c r="AE32" s="372"/>
      <c r="AF32" s="271"/>
      <c r="AG32" s="120"/>
      <c r="AH32" s="120"/>
      <c r="AI32" s="292"/>
      <c r="AJ32" s="494">
        <f>SUM(E32:AH32)</f>
        <v>6</v>
      </c>
      <c r="AK32" s="492">
        <f>D32-AJ32</f>
        <v>-6</v>
      </c>
      <c r="AL32" s="14"/>
    </row>
    <row r="33" spans="1:1024" ht="20.25">
      <c r="A33" s="467"/>
      <c r="B33" s="103" t="s">
        <v>28</v>
      </c>
      <c r="C33" s="958" t="s">
        <v>118</v>
      </c>
      <c r="D33" s="92"/>
      <c r="E33" s="447"/>
      <c r="F33" s="120"/>
      <c r="G33" s="120"/>
      <c r="H33" s="121"/>
      <c r="I33" s="121"/>
      <c r="J33" s="372"/>
      <c r="K33" s="271"/>
      <c r="L33" s="120"/>
      <c r="M33" s="120"/>
      <c r="N33" s="120"/>
      <c r="O33" s="121"/>
      <c r="P33" s="174"/>
      <c r="Q33" s="372"/>
      <c r="R33" s="271"/>
      <c r="S33" s="120"/>
      <c r="T33" s="120"/>
      <c r="U33" s="120"/>
      <c r="V33" s="121">
        <v>2</v>
      </c>
      <c r="W33" s="378"/>
      <c r="X33" s="372"/>
      <c r="Y33" s="271"/>
      <c r="Z33" s="120"/>
      <c r="AA33" s="120"/>
      <c r="AB33" s="120"/>
      <c r="AC33" s="121"/>
      <c r="AD33" s="266"/>
      <c r="AE33" s="372"/>
      <c r="AF33" s="271"/>
      <c r="AG33" s="120"/>
      <c r="AH33" s="120"/>
      <c r="AI33" s="292"/>
      <c r="AJ33" s="494">
        <f>SUM(E33:AH33)</f>
        <v>2</v>
      </c>
      <c r="AK33" s="492">
        <f>D33-AJ33</f>
        <v>-2</v>
      </c>
      <c r="AL33" s="14"/>
    </row>
    <row r="34" spans="1:1024" ht="20.25">
      <c r="A34" s="400"/>
      <c r="B34" s="103" t="s">
        <v>28</v>
      </c>
      <c r="C34" s="1239" t="s">
        <v>147</v>
      </c>
      <c r="D34" s="27"/>
      <c r="E34" s="447"/>
      <c r="F34" s="120"/>
      <c r="G34" s="120"/>
      <c r="H34" s="121">
        <v>2</v>
      </c>
      <c r="I34" s="121"/>
      <c r="J34" s="372"/>
      <c r="K34" s="271"/>
      <c r="L34" s="120"/>
      <c r="M34" s="120"/>
      <c r="N34" s="120"/>
      <c r="O34" s="121">
        <v>2</v>
      </c>
      <c r="P34" s="174"/>
      <c r="Q34" s="372"/>
      <c r="R34" s="271"/>
      <c r="S34" s="120"/>
      <c r="T34" s="120"/>
      <c r="U34" s="120"/>
      <c r="V34" s="121"/>
      <c r="W34" s="378"/>
      <c r="X34" s="372"/>
      <c r="Y34" s="271"/>
      <c r="Z34" s="120"/>
      <c r="AA34" s="120"/>
      <c r="AB34" s="120"/>
      <c r="AC34" s="121">
        <v>2</v>
      </c>
      <c r="AD34" s="266"/>
      <c r="AE34" s="372"/>
      <c r="AF34" s="271"/>
      <c r="AG34" s="120"/>
      <c r="AH34" s="120"/>
      <c r="AI34" s="292"/>
      <c r="AJ34" s="491">
        <f t="shared" ref="AJ34" si="4">SUM(E34:AI34)</f>
        <v>6</v>
      </c>
      <c r="AK34" s="492">
        <f t="shared" ref="AK34:AK39" si="5">D34-AJ34</f>
        <v>-6</v>
      </c>
      <c r="AL34" s="14"/>
    </row>
    <row r="35" spans="1:1024" ht="20.25">
      <c r="A35" s="262"/>
      <c r="B35" s="234" t="s">
        <v>72</v>
      </c>
      <c r="C35" s="1239" t="s">
        <v>152</v>
      </c>
      <c r="D35" s="27"/>
      <c r="E35" s="447"/>
      <c r="F35" s="120"/>
      <c r="G35" s="120"/>
      <c r="H35" s="121"/>
      <c r="I35" s="121">
        <v>2</v>
      </c>
      <c r="J35" s="372"/>
      <c r="K35" s="271"/>
      <c r="L35" s="120"/>
      <c r="M35" s="120"/>
      <c r="N35" s="120"/>
      <c r="O35" s="121"/>
      <c r="P35" s="174"/>
      <c r="Q35" s="372"/>
      <c r="R35" s="271"/>
      <c r="S35" s="120"/>
      <c r="T35" s="120"/>
      <c r="U35" s="120"/>
      <c r="V35" s="121"/>
      <c r="W35" s="378"/>
      <c r="X35" s="372"/>
      <c r="Y35" s="271"/>
      <c r="Z35" s="120"/>
      <c r="AA35" s="120"/>
      <c r="AB35" s="120"/>
      <c r="AC35" s="121"/>
      <c r="AD35" s="266"/>
      <c r="AE35" s="372"/>
      <c r="AF35" s="271"/>
      <c r="AG35" s="120"/>
      <c r="AH35" s="120"/>
      <c r="AI35" s="292"/>
      <c r="AJ35" s="494">
        <f>SUM(E35:AH35)</f>
        <v>2</v>
      </c>
      <c r="AK35" s="492">
        <f t="shared" si="5"/>
        <v>-2</v>
      </c>
      <c r="AL35" s="14"/>
    </row>
    <row r="36" spans="1:1024" ht="20.25">
      <c r="A36" s="262"/>
      <c r="B36" s="234" t="s">
        <v>164</v>
      </c>
      <c r="C36" s="1239" t="s">
        <v>74</v>
      </c>
      <c r="D36" s="27"/>
      <c r="E36" s="447"/>
      <c r="F36" s="120"/>
      <c r="G36" s="120"/>
      <c r="H36" s="121"/>
      <c r="I36" s="121"/>
      <c r="J36" s="372"/>
      <c r="K36" s="271"/>
      <c r="L36" s="120"/>
      <c r="M36" s="120"/>
      <c r="N36" s="120"/>
      <c r="O36" s="121"/>
      <c r="P36" s="174"/>
      <c r="Q36" s="372"/>
      <c r="R36" s="271"/>
      <c r="S36" s="120"/>
      <c r="T36" s="120"/>
      <c r="U36" s="120"/>
      <c r="V36" s="121"/>
      <c r="W36" s="378"/>
      <c r="X36" s="372"/>
      <c r="Y36" s="271"/>
      <c r="Z36" s="120"/>
      <c r="AA36" s="120"/>
      <c r="AB36" s="120">
        <v>2</v>
      </c>
      <c r="AC36" s="121"/>
      <c r="AD36" s="266"/>
      <c r="AE36" s="372"/>
      <c r="AF36" s="271"/>
      <c r="AG36" s="120"/>
      <c r="AH36" s="120"/>
      <c r="AI36" s="292"/>
      <c r="AJ36" s="494">
        <f>SUM(E36:AH36)</f>
        <v>2</v>
      </c>
      <c r="AK36" s="492">
        <f t="shared" si="5"/>
        <v>-2</v>
      </c>
      <c r="AL36" s="14"/>
    </row>
    <row r="37" spans="1:1024" s="431" customFormat="1" ht="20.25">
      <c r="A37" s="245"/>
      <c r="B37" s="234" t="s">
        <v>164</v>
      </c>
      <c r="C37" s="1240" t="s">
        <v>112</v>
      </c>
      <c r="D37" s="27"/>
      <c r="E37" s="447"/>
      <c r="F37" s="120"/>
      <c r="G37" s="120"/>
      <c r="H37" s="121"/>
      <c r="I37" s="121"/>
      <c r="J37" s="372"/>
      <c r="K37" s="271"/>
      <c r="L37" s="120"/>
      <c r="M37" s="120"/>
      <c r="N37" s="120"/>
      <c r="O37" s="121"/>
      <c r="P37" s="174"/>
      <c r="Q37" s="372"/>
      <c r="R37" s="271"/>
      <c r="S37" s="120"/>
      <c r="T37" s="120"/>
      <c r="U37" s="120"/>
      <c r="V37" s="121"/>
      <c r="W37" s="378"/>
      <c r="X37" s="372"/>
      <c r="Y37" s="271"/>
      <c r="Z37" s="120"/>
      <c r="AA37" s="120"/>
      <c r="AB37" s="120"/>
      <c r="AC37" s="121"/>
      <c r="AD37" s="266"/>
      <c r="AE37" s="372"/>
      <c r="AF37" s="271"/>
      <c r="AG37" s="120"/>
      <c r="AH37" s="120">
        <v>2</v>
      </c>
      <c r="AI37" s="292"/>
      <c r="AJ37" s="494">
        <f>SUM(E37:AH37)</f>
        <v>2</v>
      </c>
      <c r="AK37" s="492">
        <f t="shared" si="5"/>
        <v>-2</v>
      </c>
      <c r="AL37" s="26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294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  <c r="TE37" s="10"/>
      <c r="TF37" s="10"/>
      <c r="TG37" s="10"/>
      <c r="TH37" s="10"/>
      <c r="TI37" s="10"/>
      <c r="TJ37" s="10"/>
      <c r="TK37" s="10"/>
      <c r="TL37" s="10"/>
      <c r="TM37" s="10"/>
      <c r="TN37" s="10"/>
      <c r="TO37" s="10"/>
      <c r="TP37" s="10"/>
      <c r="TQ37" s="10"/>
      <c r="TR37" s="10"/>
      <c r="TS37" s="10"/>
      <c r="TT37" s="10"/>
      <c r="TU37" s="10"/>
      <c r="TV37" s="10"/>
      <c r="TW37" s="10"/>
      <c r="TX37" s="10"/>
      <c r="TY37" s="10"/>
      <c r="TZ37" s="10"/>
      <c r="UA37" s="10"/>
      <c r="UB37" s="10"/>
      <c r="UC37" s="10"/>
      <c r="UD37" s="10"/>
      <c r="UE37" s="10"/>
      <c r="UF37" s="10"/>
      <c r="UG37" s="10"/>
      <c r="UH37" s="10"/>
      <c r="UI37" s="10"/>
      <c r="UJ37" s="10"/>
      <c r="UK37" s="10"/>
      <c r="UL37" s="10"/>
      <c r="UM37" s="10"/>
      <c r="UN37" s="10"/>
      <c r="UO37" s="10"/>
      <c r="UP37" s="10"/>
      <c r="UQ37" s="10"/>
      <c r="UR37" s="10"/>
      <c r="US37" s="10"/>
      <c r="UT37" s="10"/>
      <c r="UU37" s="10"/>
      <c r="UV37" s="10"/>
      <c r="UW37" s="10"/>
      <c r="UX37" s="10"/>
      <c r="UY37" s="10"/>
      <c r="UZ37" s="10"/>
      <c r="VA37" s="10"/>
      <c r="VB37" s="10"/>
      <c r="VC37" s="10"/>
      <c r="VD37" s="10"/>
      <c r="VE37" s="10"/>
      <c r="VF37" s="10"/>
      <c r="VG37" s="10"/>
      <c r="VH37" s="10"/>
      <c r="VI37" s="10"/>
      <c r="VJ37" s="10"/>
      <c r="VK37" s="10"/>
      <c r="VL37" s="10"/>
      <c r="VM37" s="10"/>
      <c r="VN37" s="10"/>
      <c r="VO37" s="10"/>
      <c r="VP37" s="10"/>
      <c r="VQ37" s="10"/>
      <c r="VR37" s="10"/>
      <c r="VS37" s="10"/>
      <c r="VT37" s="10"/>
      <c r="VU37" s="10"/>
      <c r="VV37" s="10"/>
      <c r="VW37" s="10"/>
      <c r="VX37" s="10"/>
      <c r="VY37" s="10"/>
      <c r="VZ37" s="10"/>
      <c r="WA37" s="10"/>
      <c r="WB37" s="10"/>
      <c r="WC37" s="10"/>
      <c r="WD37" s="10"/>
      <c r="WE37" s="10"/>
      <c r="WF37" s="10"/>
      <c r="WG37" s="10"/>
      <c r="WH37" s="10"/>
      <c r="WI37" s="10"/>
      <c r="WJ37" s="10"/>
      <c r="WK37" s="10"/>
      <c r="WL37" s="10"/>
      <c r="WM37" s="10"/>
      <c r="WN37" s="10"/>
      <c r="WO37" s="10"/>
      <c r="WP37" s="10"/>
      <c r="WQ37" s="10"/>
      <c r="WR37" s="10"/>
      <c r="WS37" s="10"/>
      <c r="WT37" s="10"/>
      <c r="WU37" s="10"/>
      <c r="WV37" s="10"/>
      <c r="WW37" s="10"/>
      <c r="WX37" s="10"/>
      <c r="WY37" s="10"/>
      <c r="WZ37" s="10"/>
      <c r="XA37" s="10"/>
      <c r="XB37" s="10"/>
      <c r="XC37" s="10"/>
      <c r="XD37" s="10"/>
      <c r="XE37" s="10"/>
      <c r="XF37" s="10"/>
      <c r="XG37" s="10"/>
      <c r="XH37" s="10"/>
      <c r="XI37" s="10"/>
      <c r="XJ37" s="10"/>
      <c r="XK37" s="10"/>
      <c r="XL37" s="10"/>
      <c r="XM37" s="10"/>
      <c r="XN37" s="10"/>
      <c r="XO37" s="10"/>
      <c r="XP37" s="10"/>
      <c r="XQ37" s="10"/>
      <c r="XR37" s="10"/>
      <c r="XS37" s="10"/>
      <c r="XT37" s="10"/>
      <c r="XU37" s="10"/>
      <c r="XV37" s="10"/>
      <c r="XW37" s="10"/>
      <c r="XX37" s="10"/>
      <c r="XY37" s="10"/>
      <c r="XZ37" s="10"/>
      <c r="YA37" s="10"/>
      <c r="YB37" s="10"/>
      <c r="YC37" s="10"/>
      <c r="YD37" s="10"/>
      <c r="YE37" s="10"/>
      <c r="YF37" s="10"/>
      <c r="YG37" s="10"/>
      <c r="YH37" s="10"/>
      <c r="YI37" s="10"/>
      <c r="YJ37" s="10"/>
      <c r="YK37" s="10"/>
      <c r="YL37" s="10"/>
      <c r="YM37" s="10"/>
      <c r="YN37" s="10"/>
      <c r="YO37" s="10"/>
      <c r="YP37" s="10"/>
      <c r="YQ37" s="10"/>
      <c r="YR37" s="10"/>
      <c r="YS37" s="10"/>
      <c r="YT37" s="10"/>
      <c r="YU37" s="10"/>
      <c r="YV37" s="10"/>
      <c r="YW37" s="10"/>
      <c r="YX37" s="10"/>
      <c r="YY37" s="10"/>
      <c r="YZ37" s="10"/>
      <c r="ZA37" s="10"/>
      <c r="ZB37" s="10"/>
      <c r="ZC37" s="10"/>
      <c r="ZD37" s="10"/>
      <c r="ZE37" s="10"/>
      <c r="ZF37" s="10"/>
      <c r="ZG37" s="10"/>
      <c r="ZH37" s="10"/>
      <c r="ZI37" s="10"/>
      <c r="ZJ37" s="10"/>
      <c r="ZK37" s="10"/>
      <c r="ZL37" s="10"/>
      <c r="ZM37" s="10"/>
      <c r="ZN37" s="10"/>
      <c r="ZO37" s="10"/>
      <c r="ZP37" s="10"/>
      <c r="ZQ37" s="10"/>
      <c r="ZR37" s="10"/>
      <c r="ZS37" s="10"/>
      <c r="ZT37" s="10"/>
      <c r="ZU37" s="10"/>
      <c r="ZV37" s="10"/>
      <c r="ZW37" s="10"/>
      <c r="ZX37" s="10"/>
      <c r="ZY37" s="10"/>
      <c r="ZZ37" s="10"/>
      <c r="AAA37" s="10"/>
      <c r="AAB37" s="10"/>
      <c r="AAC37" s="10"/>
      <c r="AAD37" s="10"/>
      <c r="AAE37" s="10"/>
      <c r="AAF37" s="10"/>
      <c r="AAG37" s="10"/>
      <c r="AAH37" s="10"/>
      <c r="AAI37" s="10"/>
      <c r="AAJ37" s="10"/>
      <c r="AAK37" s="10"/>
      <c r="AAL37" s="10"/>
      <c r="AAM37" s="10"/>
      <c r="AAN37" s="10"/>
      <c r="AAO37" s="10"/>
      <c r="AAP37" s="10"/>
      <c r="AAQ37" s="10"/>
      <c r="AAR37" s="10"/>
      <c r="AAS37" s="10"/>
      <c r="AAT37" s="10"/>
      <c r="AAU37" s="10"/>
      <c r="AAV37" s="10"/>
      <c r="AAW37" s="10"/>
      <c r="AAX37" s="10"/>
      <c r="AAY37" s="10"/>
      <c r="AAZ37" s="10"/>
      <c r="ABA37" s="10"/>
      <c r="ABB37" s="10"/>
      <c r="ABC37" s="10"/>
      <c r="ABD37" s="10"/>
      <c r="ABE37" s="10"/>
      <c r="ABF37" s="10"/>
      <c r="ABG37" s="10"/>
      <c r="ABH37" s="10"/>
      <c r="ABI37" s="10"/>
      <c r="ABJ37" s="10"/>
      <c r="ABK37" s="10"/>
      <c r="ABL37" s="10"/>
      <c r="ABM37" s="10"/>
      <c r="ABN37" s="10"/>
      <c r="ABO37" s="10"/>
      <c r="ABP37" s="10"/>
      <c r="ABQ37" s="10"/>
      <c r="ABR37" s="10"/>
      <c r="ABS37" s="10"/>
      <c r="ABT37" s="10"/>
      <c r="ABU37" s="10"/>
      <c r="ABV37" s="10"/>
      <c r="ABW37" s="10"/>
      <c r="ABX37" s="10"/>
      <c r="ABY37" s="10"/>
      <c r="ABZ37" s="10"/>
      <c r="ACA37" s="10"/>
      <c r="ACB37" s="10"/>
      <c r="ACC37" s="10"/>
      <c r="ACD37" s="10"/>
      <c r="ACE37" s="10"/>
      <c r="ACF37" s="10"/>
      <c r="ACG37" s="10"/>
      <c r="ACH37" s="10"/>
      <c r="ACI37" s="10"/>
      <c r="ACJ37" s="10"/>
      <c r="ACK37" s="10"/>
      <c r="ACL37" s="10"/>
      <c r="ACM37" s="10"/>
      <c r="ACN37" s="10"/>
      <c r="ACO37" s="10"/>
      <c r="ACP37" s="10"/>
      <c r="ACQ37" s="10"/>
      <c r="ACR37" s="10"/>
      <c r="ACS37" s="10"/>
      <c r="ACT37" s="10"/>
      <c r="ACU37" s="10"/>
      <c r="ACV37" s="10"/>
      <c r="ACW37" s="10"/>
      <c r="ACX37" s="10"/>
      <c r="ACY37" s="10"/>
      <c r="ACZ37" s="10"/>
      <c r="ADA37" s="10"/>
      <c r="ADB37" s="10"/>
      <c r="ADC37" s="10"/>
      <c r="ADD37" s="10"/>
      <c r="ADE37" s="10"/>
      <c r="ADF37" s="10"/>
      <c r="ADG37" s="10"/>
      <c r="ADH37" s="10"/>
      <c r="ADI37" s="10"/>
      <c r="ADJ37" s="10"/>
      <c r="ADK37" s="10"/>
      <c r="ADL37" s="10"/>
      <c r="ADM37" s="10"/>
      <c r="ADN37" s="10"/>
      <c r="ADO37" s="10"/>
      <c r="ADP37" s="10"/>
      <c r="ADQ37" s="10"/>
      <c r="ADR37" s="10"/>
      <c r="ADS37" s="10"/>
      <c r="ADT37" s="10"/>
      <c r="ADU37" s="10"/>
      <c r="ADV37" s="10"/>
      <c r="ADW37" s="10"/>
      <c r="ADX37" s="10"/>
      <c r="ADY37" s="10"/>
      <c r="ADZ37" s="10"/>
      <c r="AEA37" s="10"/>
      <c r="AEB37" s="10"/>
      <c r="AEC37" s="10"/>
      <c r="AED37" s="10"/>
      <c r="AEE37" s="10"/>
      <c r="AEF37" s="10"/>
      <c r="AEG37" s="10"/>
      <c r="AEH37" s="10"/>
      <c r="AEI37" s="10"/>
      <c r="AEJ37" s="10"/>
      <c r="AEK37" s="10"/>
      <c r="AEL37" s="10"/>
      <c r="AEM37" s="10"/>
      <c r="AEN37" s="10"/>
      <c r="AEO37" s="10"/>
      <c r="AEP37" s="10"/>
      <c r="AEQ37" s="10"/>
      <c r="AER37" s="10"/>
      <c r="AES37" s="10"/>
      <c r="AET37" s="10"/>
      <c r="AEU37" s="10"/>
      <c r="AEV37" s="10"/>
      <c r="AEW37" s="10"/>
      <c r="AEX37" s="10"/>
      <c r="AEY37" s="10"/>
      <c r="AEZ37" s="10"/>
      <c r="AFA37" s="10"/>
      <c r="AFB37" s="10"/>
      <c r="AFC37" s="10"/>
      <c r="AFD37" s="10"/>
      <c r="AFE37" s="10"/>
      <c r="AFF37" s="10"/>
      <c r="AFG37" s="10"/>
      <c r="AFH37" s="10"/>
      <c r="AFI37" s="10"/>
      <c r="AFJ37" s="10"/>
      <c r="AFK37" s="10"/>
      <c r="AFL37" s="10"/>
      <c r="AFM37" s="10"/>
      <c r="AFN37" s="10"/>
      <c r="AFO37" s="10"/>
      <c r="AFP37" s="10"/>
      <c r="AFQ37" s="10"/>
      <c r="AFR37" s="10"/>
      <c r="AFS37" s="10"/>
      <c r="AFT37" s="10"/>
      <c r="AFU37" s="10"/>
      <c r="AFV37" s="10"/>
      <c r="AFW37" s="10"/>
      <c r="AFX37" s="10"/>
      <c r="AFY37" s="10"/>
      <c r="AFZ37" s="10"/>
      <c r="AGA37" s="10"/>
      <c r="AGB37" s="10"/>
      <c r="AGC37" s="10"/>
      <c r="AGD37" s="10"/>
      <c r="AGE37" s="10"/>
      <c r="AGF37" s="10"/>
      <c r="AGG37" s="10"/>
      <c r="AGH37" s="10"/>
      <c r="AGI37" s="10"/>
      <c r="AGJ37" s="10"/>
      <c r="AGK37" s="10"/>
      <c r="AGL37" s="10"/>
      <c r="AGM37" s="10"/>
      <c r="AGN37" s="10"/>
      <c r="AGO37" s="10"/>
      <c r="AGP37" s="10"/>
      <c r="AGQ37" s="10"/>
      <c r="AGR37" s="10"/>
      <c r="AGS37" s="10"/>
      <c r="AGT37" s="10"/>
      <c r="AGU37" s="10"/>
      <c r="AGV37" s="10"/>
      <c r="AGW37" s="10"/>
      <c r="AGX37" s="10"/>
      <c r="AGY37" s="10"/>
      <c r="AGZ37" s="10"/>
      <c r="AHA37" s="10"/>
      <c r="AHB37" s="10"/>
      <c r="AHC37" s="10"/>
      <c r="AHD37" s="10"/>
      <c r="AHE37" s="10"/>
      <c r="AHF37" s="10"/>
      <c r="AHG37" s="10"/>
      <c r="AHH37" s="10"/>
      <c r="AHI37" s="10"/>
      <c r="AHJ37" s="10"/>
      <c r="AHK37" s="10"/>
      <c r="AHL37" s="10"/>
      <c r="AHM37" s="10"/>
      <c r="AHN37" s="10"/>
      <c r="AHO37" s="10"/>
      <c r="AHP37" s="10"/>
      <c r="AHQ37" s="10"/>
      <c r="AHR37" s="10"/>
      <c r="AHS37" s="10"/>
      <c r="AHT37" s="10"/>
      <c r="AHU37" s="10"/>
      <c r="AHV37" s="10"/>
      <c r="AHW37" s="10"/>
      <c r="AHX37" s="10"/>
      <c r="AHY37" s="10"/>
      <c r="AHZ37" s="10"/>
      <c r="AIA37" s="10"/>
      <c r="AIB37" s="10"/>
      <c r="AIC37" s="10"/>
      <c r="AID37" s="10"/>
      <c r="AIE37" s="10"/>
      <c r="AIF37" s="10"/>
      <c r="AIG37" s="10"/>
      <c r="AIH37" s="10"/>
      <c r="AII37" s="10"/>
      <c r="AIJ37" s="10"/>
      <c r="AIK37" s="10"/>
      <c r="AIL37" s="10"/>
      <c r="AIM37" s="10"/>
      <c r="AIN37" s="10"/>
      <c r="AIO37" s="10"/>
      <c r="AIP37" s="10"/>
      <c r="AIQ37" s="10"/>
      <c r="AIR37" s="10"/>
      <c r="AIS37" s="10"/>
      <c r="AIT37" s="10"/>
      <c r="AIU37" s="10"/>
      <c r="AIV37" s="10"/>
      <c r="AIW37" s="10"/>
      <c r="AIX37" s="10"/>
      <c r="AIY37" s="10"/>
      <c r="AIZ37" s="10"/>
      <c r="AJA37" s="10"/>
      <c r="AJB37" s="10"/>
      <c r="AJC37" s="10"/>
      <c r="AJD37" s="10"/>
      <c r="AJE37" s="10"/>
      <c r="AJF37" s="10"/>
      <c r="AJG37" s="10"/>
      <c r="AJH37" s="10"/>
      <c r="AJI37" s="10"/>
      <c r="AJJ37" s="10"/>
      <c r="AJK37" s="10"/>
      <c r="AJL37" s="10"/>
      <c r="AJM37" s="10"/>
      <c r="AJN37" s="10"/>
      <c r="AJO37" s="10"/>
      <c r="AJP37" s="10"/>
      <c r="AJQ37" s="10"/>
      <c r="AJR37" s="10"/>
      <c r="AJS37" s="10"/>
      <c r="AJT37" s="10"/>
      <c r="AJU37" s="10"/>
      <c r="AJV37" s="10"/>
      <c r="AJW37" s="10"/>
      <c r="AJX37" s="10"/>
      <c r="AJY37" s="10"/>
      <c r="AJZ37" s="10"/>
      <c r="AKA37" s="10"/>
      <c r="AKB37" s="10"/>
      <c r="AKC37" s="10"/>
      <c r="AKD37" s="10"/>
      <c r="AKE37" s="10"/>
      <c r="AKF37" s="10"/>
      <c r="AKG37" s="10"/>
      <c r="AKH37" s="10"/>
      <c r="AKI37" s="10"/>
      <c r="AKJ37" s="10"/>
      <c r="AKK37" s="10"/>
      <c r="AKL37" s="10"/>
      <c r="AKM37" s="10"/>
      <c r="AKN37" s="10"/>
      <c r="AKO37" s="10"/>
      <c r="AKP37" s="10"/>
      <c r="AKQ37" s="10"/>
      <c r="AKR37" s="10"/>
      <c r="AKS37" s="10"/>
      <c r="AKT37" s="10"/>
      <c r="AKU37" s="10"/>
      <c r="AKV37" s="10"/>
      <c r="AKW37" s="10"/>
      <c r="AKX37" s="10"/>
      <c r="AKY37" s="10"/>
      <c r="AKZ37" s="10"/>
      <c r="ALA37" s="10"/>
      <c r="ALB37" s="10"/>
      <c r="ALC37" s="10"/>
      <c r="ALD37" s="10"/>
      <c r="ALE37" s="10"/>
      <c r="ALF37" s="10"/>
      <c r="ALG37" s="10"/>
      <c r="ALH37" s="10"/>
      <c r="ALI37" s="10"/>
      <c r="ALJ37" s="10"/>
      <c r="ALK37" s="10"/>
      <c r="ALL37" s="10"/>
      <c r="ALM37" s="10"/>
      <c r="ALN37" s="10"/>
      <c r="ALO37" s="10"/>
      <c r="ALP37" s="10"/>
      <c r="ALQ37" s="10"/>
      <c r="ALR37" s="10"/>
      <c r="ALS37" s="10"/>
      <c r="ALT37" s="10"/>
      <c r="ALU37" s="10"/>
      <c r="ALV37" s="10"/>
      <c r="ALW37" s="10"/>
      <c r="ALX37" s="10"/>
      <c r="ALY37" s="10"/>
      <c r="ALZ37" s="10"/>
      <c r="AMA37" s="10"/>
      <c r="AMB37" s="10"/>
      <c r="AMC37" s="10"/>
      <c r="AMD37" s="10"/>
      <c r="AME37" s="10"/>
      <c r="AMF37" s="10"/>
      <c r="AMG37" s="10"/>
      <c r="AMH37" s="10"/>
      <c r="AMI37" s="10"/>
      <c r="AMJ37" s="10"/>
    </row>
    <row r="38" spans="1:1024" s="432" customFormat="1" ht="20.25">
      <c r="A38" s="510"/>
      <c r="B38" s="54" t="s">
        <v>42</v>
      </c>
      <c r="C38" s="1241" t="s">
        <v>109</v>
      </c>
      <c r="D38" s="104"/>
      <c r="E38" s="468"/>
      <c r="F38" s="469"/>
      <c r="G38" s="469"/>
      <c r="H38" s="469"/>
      <c r="I38" s="469"/>
      <c r="J38" s="479"/>
      <c r="K38" s="479"/>
      <c r="L38" s="480">
        <v>2</v>
      </c>
      <c r="M38" s="480">
        <v>2</v>
      </c>
      <c r="N38" s="480"/>
      <c r="O38" s="480"/>
      <c r="P38" s="480"/>
      <c r="Q38" s="486"/>
      <c r="R38" s="486"/>
      <c r="S38" s="480">
        <v>2</v>
      </c>
      <c r="T38" s="480"/>
      <c r="U38" s="480"/>
      <c r="V38" s="487"/>
      <c r="W38" s="480"/>
      <c r="X38" s="486"/>
      <c r="Y38" s="486"/>
      <c r="Z38" s="480">
        <v>2</v>
      </c>
      <c r="AA38" s="480">
        <v>2</v>
      </c>
      <c r="AB38" s="480"/>
      <c r="AC38" s="480"/>
      <c r="AD38" s="480"/>
      <c r="AE38" s="486"/>
      <c r="AF38" s="486"/>
      <c r="AG38" s="480">
        <v>2</v>
      </c>
      <c r="AH38" s="480"/>
      <c r="AI38" s="394"/>
      <c r="AJ38" s="495">
        <f>SUM(E38:AH38)</f>
        <v>12</v>
      </c>
      <c r="AK38" s="496">
        <f t="shared" si="5"/>
        <v>-12</v>
      </c>
      <c r="AL38" s="26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295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  <c r="AMJ38" s="11"/>
    </row>
    <row r="39" spans="1:1024" s="9" customFormat="1" ht="20.25">
      <c r="A39" s="510"/>
      <c r="B39" s="54" t="s">
        <v>88</v>
      </c>
      <c r="C39" s="1241" t="s">
        <v>109</v>
      </c>
      <c r="D39" s="395"/>
      <c r="E39" s="468"/>
      <c r="F39" s="469"/>
      <c r="G39" s="469"/>
      <c r="H39" s="469"/>
      <c r="I39" s="469"/>
      <c r="J39" s="479"/>
      <c r="K39" s="479"/>
      <c r="L39" s="480"/>
      <c r="M39" s="480">
        <v>2</v>
      </c>
      <c r="N39" s="480"/>
      <c r="O39" s="480"/>
      <c r="P39" s="480"/>
      <c r="Q39" s="486"/>
      <c r="R39" s="486"/>
      <c r="S39" s="480"/>
      <c r="T39" s="488">
        <v>2</v>
      </c>
      <c r="U39" s="480"/>
      <c r="V39" s="487"/>
      <c r="W39" s="480"/>
      <c r="X39" s="486"/>
      <c r="Y39" s="486"/>
      <c r="Z39" s="480"/>
      <c r="AA39" s="480">
        <v>2</v>
      </c>
      <c r="AB39" s="480"/>
      <c r="AC39" s="480"/>
      <c r="AD39" s="480"/>
      <c r="AE39" s="486"/>
      <c r="AF39" s="486"/>
      <c r="AG39" s="480"/>
      <c r="AH39" s="480">
        <v>2</v>
      </c>
      <c r="AI39" s="394"/>
      <c r="AJ39" s="497">
        <f>SUM(E39:AH39)</f>
        <v>8</v>
      </c>
      <c r="AK39" s="498">
        <f t="shared" si="5"/>
        <v>-8</v>
      </c>
      <c r="AL39" s="14"/>
      <c r="BO39" s="499"/>
      <c r="BP39" s="499"/>
      <c r="BQ39" s="499"/>
      <c r="BR39" s="499"/>
      <c r="BS39" s="499"/>
      <c r="BT39" s="499"/>
      <c r="BU39" s="499"/>
      <c r="BV39" s="499"/>
      <c r="BW39" s="499"/>
      <c r="BX39" s="499"/>
      <c r="BY39" s="499"/>
      <c r="BZ39" s="499"/>
      <c r="CA39" s="499"/>
      <c r="CB39" s="499"/>
      <c r="CC39" s="499"/>
      <c r="CD39" s="499"/>
      <c r="CE39" s="499"/>
      <c r="CF39" s="499"/>
      <c r="CG39" s="499"/>
      <c r="CH39" s="499"/>
      <c r="CI39" s="499"/>
    </row>
    <row r="40" spans="1:1024" s="9" customFormat="1" ht="18.75">
      <c r="A40" s="14"/>
      <c r="B40" s="17"/>
      <c r="C40" s="17"/>
      <c r="D40" s="17"/>
      <c r="E40" s="20" t="s">
        <v>54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172"/>
      <c r="W40" s="20"/>
      <c r="X40" s="20"/>
      <c r="Y40" s="20"/>
      <c r="Z40" s="175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4"/>
      <c r="AL40" s="14"/>
      <c r="BO40" s="499"/>
      <c r="BP40" s="499"/>
      <c r="BQ40" s="499"/>
      <c r="BR40" s="499"/>
      <c r="BS40" s="499"/>
      <c r="BT40" s="499"/>
      <c r="BU40" s="499"/>
      <c r="BV40" s="499"/>
      <c r="BW40" s="499"/>
      <c r="BX40" s="499"/>
      <c r="BY40" s="499"/>
      <c r="BZ40" s="499"/>
      <c r="CA40" s="499"/>
      <c r="CB40" s="499"/>
      <c r="CC40" s="499"/>
      <c r="CD40" s="499"/>
      <c r="CE40" s="499"/>
      <c r="CF40" s="499"/>
      <c r="CG40" s="499"/>
      <c r="CH40" s="499"/>
      <c r="CI40" s="499"/>
    </row>
    <row r="41" spans="1:1024" s="9" customFormat="1" ht="18.75">
      <c r="A41" s="14"/>
      <c r="B41" s="17"/>
      <c r="C41" s="17"/>
      <c r="D41" s="17"/>
      <c r="E41" s="1256" t="s">
        <v>102</v>
      </c>
      <c r="F41" s="1256"/>
      <c r="G41" s="1256"/>
      <c r="H41" s="1256"/>
      <c r="I41" s="1256"/>
      <c r="J41" s="1256"/>
      <c r="K41" s="1256"/>
      <c r="L41" s="1256"/>
      <c r="M41" s="1256"/>
      <c r="N41" s="1256"/>
      <c r="O41" s="1256"/>
      <c r="P41" s="1256"/>
      <c r="Q41" s="1256"/>
      <c r="R41" s="1256"/>
      <c r="S41" s="1256"/>
      <c r="T41" s="1256"/>
      <c r="U41" s="1256"/>
      <c r="V41" s="1256"/>
      <c r="W41" s="1256"/>
      <c r="X41" s="1256"/>
      <c r="Y41" s="1256"/>
      <c r="Z41" s="1256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4"/>
      <c r="AL41" s="14"/>
      <c r="BO41" s="499"/>
      <c r="BP41" s="499"/>
      <c r="BQ41" s="499"/>
      <c r="BR41" s="499"/>
      <c r="BS41" s="499"/>
      <c r="BT41" s="499"/>
      <c r="BU41" s="499"/>
      <c r="BV41" s="499"/>
      <c r="BW41" s="499"/>
      <c r="BX41" s="499"/>
      <c r="BY41" s="499"/>
      <c r="BZ41" s="499"/>
      <c r="CA41" s="499"/>
      <c r="CB41" s="499"/>
      <c r="CC41" s="499"/>
      <c r="CD41" s="499"/>
      <c r="CE41" s="499"/>
      <c r="CF41" s="499"/>
      <c r="CG41" s="499"/>
      <c r="CH41" s="499"/>
      <c r="CI41" s="499"/>
    </row>
    <row r="42" spans="1:1024" s="9" customFormat="1" ht="18.75">
      <c r="A42" s="14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7"/>
      <c r="AJ42" s="17"/>
      <c r="AK42" s="14"/>
      <c r="AL42" s="14"/>
      <c r="BO42" s="499"/>
      <c r="BP42" s="499"/>
      <c r="BQ42" s="499"/>
      <c r="BR42" s="499"/>
      <c r="BS42" s="499"/>
      <c r="BT42" s="499"/>
      <c r="BU42" s="499"/>
      <c r="BV42" s="499"/>
      <c r="BW42" s="499"/>
      <c r="BX42" s="499"/>
      <c r="BY42" s="499"/>
      <c r="BZ42" s="499"/>
      <c r="CA42" s="499"/>
      <c r="CB42" s="499"/>
      <c r="CC42" s="499"/>
      <c r="CD42" s="499"/>
      <c r="CE42" s="499"/>
      <c r="CF42" s="499"/>
      <c r="CG42" s="499"/>
      <c r="CH42" s="499"/>
      <c r="CI42" s="499"/>
    </row>
    <row r="43" spans="1:1024" ht="18.75">
      <c r="B43" s="1257" t="s">
        <v>0</v>
      </c>
      <c r="C43" s="1257"/>
      <c r="D43" s="1257"/>
      <c r="E43" s="1257"/>
      <c r="F43" s="1257"/>
      <c r="G43" s="1257"/>
      <c r="H43" s="1257"/>
      <c r="I43" s="1257"/>
      <c r="J43" s="1257"/>
      <c r="K43" s="1257"/>
      <c r="L43" s="1257"/>
      <c r="M43" s="1257"/>
      <c r="N43" s="1257"/>
      <c r="O43" s="1257"/>
      <c r="P43" s="1257"/>
      <c r="Q43" s="1257"/>
      <c r="R43" s="1257"/>
      <c r="S43" s="1257"/>
      <c r="T43" s="1257"/>
      <c r="U43" s="1257"/>
      <c r="V43" s="1257"/>
      <c r="W43" s="1257"/>
      <c r="X43" s="1257"/>
      <c r="Y43" s="1257"/>
      <c r="Z43" s="1257"/>
      <c r="AA43" s="1257"/>
      <c r="AB43" s="1257"/>
      <c r="AC43" s="1257"/>
      <c r="AD43" s="1257"/>
      <c r="AE43" s="1257"/>
      <c r="AF43" s="1257"/>
      <c r="AG43" s="1257"/>
      <c r="AH43" s="1257"/>
      <c r="AI43" s="175"/>
      <c r="AJ43" s="175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</row>
    <row r="44" spans="1:1024" ht="24.75" customHeight="1">
      <c r="A44" s="14"/>
      <c r="B44" s="1258" t="s">
        <v>121</v>
      </c>
      <c r="C44" s="1258"/>
      <c r="D44" s="1258"/>
      <c r="E44" s="1258"/>
      <c r="F44" s="1258"/>
      <c r="G44" s="1258"/>
      <c r="H44" s="1258"/>
      <c r="I44" s="1258"/>
      <c r="J44" s="1258"/>
      <c r="K44" s="1258"/>
      <c r="L44" s="1258"/>
      <c r="M44" s="1258"/>
      <c r="N44" s="1258"/>
      <c r="O44" s="1258"/>
      <c r="P44" s="1258"/>
      <c r="Q44" s="1258"/>
      <c r="R44" s="1258"/>
      <c r="S44" s="1258"/>
      <c r="T44" s="1258"/>
      <c r="U44" s="1258"/>
      <c r="V44" s="1258"/>
      <c r="W44" s="1258"/>
      <c r="X44" s="1258"/>
      <c r="Y44" s="1258"/>
      <c r="Z44" s="1258"/>
      <c r="AA44" s="1258"/>
      <c r="AB44" s="1258"/>
      <c r="AC44" s="1258"/>
      <c r="AD44" s="1258"/>
      <c r="AE44" s="1258"/>
      <c r="AF44" s="1258"/>
      <c r="AG44" s="1258"/>
      <c r="AH44" s="1258"/>
      <c r="AI44" s="1258"/>
      <c r="AJ44" s="1258"/>
      <c r="AK44" s="184">
        <v>2025</v>
      </c>
      <c r="AL44" s="14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</row>
    <row r="45" spans="1:1024" ht="18.75">
      <c r="A45" s="14"/>
      <c r="B45" s="15"/>
      <c r="C45" s="16" t="s">
        <v>57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8"/>
      <c r="W45" s="17"/>
      <c r="X45" s="17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85"/>
      <c r="AL45" s="14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</row>
    <row r="46" spans="1:1024" ht="29.25" customHeight="1">
      <c r="A46" s="18"/>
      <c r="B46" s="19" t="s">
        <v>3</v>
      </c>
      <c r="C46" s="20" t="s">
        <v>58</v>
      </c>
      <c r="D46" s="16"/>
      <c r="E46" s="1259" t="s">
        <v>5</v>
      </c>
      <c r="F46" s="1259"/>
      <c r="G46" s="1259"/>
      <c r="H46" s="16">
        <v>1</v>
      </c>
      <c r="I46" s="16"/>
      <c r="J46" s="1259"/>
      <c r="K46" s="1259"/>
      <c r="L46" s="1259"/>
      <c r="M46" s="1259"/>
      <c r="N46" s="1259"/>
      <c r="O46" s="1259"/>
      <c r="P46" s="1259"/>
      <c r="Q46" s="1259"/>
      <c r="R46" s="1259"/>
      <c r="S46" s="1259"/>
      <c r="T46" s="16"/>
      <c r="U46" s="16"/>
      <c r="V46" s="1259" t="s">
        <v>6</v>
      </c>
      <c r="W46" s="1259"/>
      <c r="X46" s="1259"/>
      <c r="Y46" s="1259"/>
      <c r="Z46" s="16"/>
      <c r="AA46" s="1260" t="s">
        <v>182</v>
      </c>
      <c r="AB46" s="1260"/>
      <c r="AC46" s="1260"/>
      <c r="AD46" s="1260"/>
      <c r="AE46" s="16"/>
      <c r="AF46" s="16"/>
      <c r="AG46" s="16"/>
      <c r="AH46" s="1259" t="s">
        <v>8</v>
      </c>
      <c r="AI46" s="1259"/>
      <c r="AJ46" s="15"/>
      <c r="AK46" s="185"/>
      <c r="AL46" s="14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</row>
    <row r="47" spans="1:1024" ht="19.5" customHeight="1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169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17"/>
      <c r="AK47" s="14"/>
      <c r="AL47" s="14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</row>
    <row r="48" spans="1:1024" ht="18.75">
      <c r="A48" s="23"/>
      <c r="B48" s="24"/>
      <c r="C48" s="25"/>
      <c r="D48" s="24"/>
      <c r="E48" s="1254" t="s">
        <v>9</v>
      </c>
      <c r="F48" s="1254"/>
      <c r="G48" s="1254"/>
      <c r="H48" s="1254"/>
      <c r="I48" s="1254"/>
      <c r="J48" s="1254"/>
      <c r="K48" s="1254"/>
      <c r="L48" s="1254"/>
      <c r="M48" s="1254"/>
      <c r="N48" s="1254"/>
      <c r="O48" s="1254"/>
      <c r="P48" s="1254"/>
      <c r="Q48" s="1254"/>
      <c r="R48" s="1254"/>
      <c r="S48" s="1254"/>
      <c r="T48" s="1254"/>
      <c r="U48" s="1254"/>
      <c r="V48" s="1254"/>
      <c r="W48" s="1254"/>
      <c r="X48" s="1254"/>
      <c r="Y48" s="1254"/>
      <c r="Z48" s="1254"/>
      <c r="AA48" s="1254"/>
      <c r="AB48" s="1254"/>
      <c r="AC48" s="1254"/>
      <c r="AD48" s="1254"/>
      <c r="AE48" s="1254"/>
      <c r="AF48" s="1254"/>
      <c r="AG48" s="1254"/>
      <c r="AH48" s="1254"/>
      <c r="AI48" s="1255"/>
      <c r="AJ48" s="24"/>
      <c r="AK48" s="186"/>
      <c r="AL48" s="14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</row>
    <row r="49" spans="1:87" ht="18.75">
      <c r="A49" s="26"/>
      <c r="B49" s="27"/>
      <c r="C49" s="28"/>
      <c r="D49" s="27"/>
      <c r="E49" s="29" t="s">
        <v>10</v>
      </c>
      <c r="F49" s="30"/>
      <c r="G49" s="30"/>
      <c r="H49" s="30"/>
      <c r="I49" s="30"/>
      <c r="J49" s="30"/>
      <c r="K49" s="30" t="s">
        <v>11</v>
      </c>
      <c r="L49" s="30"/>
      <c r="M49" s="30"/>
      <c r="N49" s="30"/>
      <c r="O49" s="30"/>
      <c r="P49" s="30"/>
      <c r="Q49" s="170"/>
      <c r="R49" s="30" t="s">
        <v>10</v>
      </c>
      <c r="S49" s="30"/>
      <c r="T49" s="30"/>
      <c r="U49" s="30"/>
      <c r="V49" s="170"/>
      <c r="W49" s="30"/>
      <c r="X49" s="30"/>
      <c r="Y49" s="30" t="s">
        <v>11</v>
      </c>
      <c r="Z49" s="30"/>
      <c r="AA49" s="30"/>
      <c r="AB49" s="30"/>
      <c r="AC49" s="30"/>
      <c r="AD49" s="30"/>
      <c r="AE49" s="170"/>
      <c r="AF49" s="30" t="s">
        <v>10</v>
      </c>
      <c r="AG49" s="30"/>
      <c r="AH49" s="30"/>
      <c r="AI49" s="187"/>
      <c r="AJ49" s="188"/>
      <c r="AK49" s="189"/>
      <c r="AL49" s="14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</row>
    <row r="50" spans="1:87" s="6" customFormat="1" ht="71.25" customHeight="1">
      <c r="A50" s="31" t="s">
        <v>12</v>
      </c>
      <c r="B50" s="32" t="s">
        <v>13</v>
      </c>
      <c r="C50" s="33" t="s">
        <v>14</v>
      </c>
      <c r="D50" s="34" t="s">
        <v>15</v>
      </c>
      <c r="E50" s="35">
        <v>1</v>
      </c>
      <c r="F50" s="36">
        <v>2</v>
      </c>
      <c r="G50" s="36">
        <v>3</v>
      </c>
      <c r="H50" s="36">
        <v>4</v>
      </c>
      <c r="I50" s="139">
        <v>5</v>
      </c>
      <c r="J50" s="36">
        <v>6</v>
      </c>
      <c r="K50" s="36">
        <v>7</v>
      </c>
      <c r="L50" s="36">
        <v>8</v>
      </c>
      <c r="M50" s="36">
        <v>9</v>
      </c>
      <c r="N50" s="36">
        <v>10</v>
      </c>
      <c r="O50" s="36">
        <v>11</v>
      </c>
      <c r="P50" s="36">
        <v>12</v>
      </c>
      <c r="Q50" s="171">
        <v>13</v>
      </c>
      <c r="R50" s="36">
        <v>14</v>
      </c>
      <c r="S50" s="36">
        <v>15</v>
      </c>
      <c r="T50" s="36">
        <v>16</v>
      </c>
      <c r="U50" s="36">
        <v>17</v>
      </c>
      <c r="V50" s="139">
        <v>18</v>
      </c>
      <c r="W50" s="36">
        <v>19</v>
      </c>
      <c r="X50" s="171">
        <v>20</v>
      </c>
      <c r="Y50" s="36">
        <v>21</v>
      </c>
      <c r="Z50" s="36">
        <v>22</v>
      </c>
      <c r="AA50" s="36">
        <v>23</v>
      </c>
      <c r="AB50" s="36">
        <v>24</v>
      </c>
      <c r="AC50" s="36">
        <v>25</v>
      </c>
      <c r="AD50" s="36">
        <v>26</v>
      </c>
      <c r="AE50" s="171">
        <v>27</v>
      </c>
      <c r="AF50" s="36">
        <v>28</v>
      </c>
      <c r="AG50" s="36">
        <v>29</v>
      </c>
      <c r="AH50" s="36">
        <v>30</v>
      </c>
      <c r="AI50" s="190">
        <v>31</v>
      </c>
      <c r="AJ50" s="191" t="s">
        <v>16</v>
      </c>
      <c r="AK50" s="192" t="s">
        <v>17</v>
      </c>
      <c r="AL50" s="14"/>
      <c r="BO50" s="500"/>
      <c r="BP50" s="500"/>
      <c r="BQ50" s="500"/>
      <c r="BR50" s="500"/>
      <c r="BS50" s="500"/>
      <c r="BT50" s="500"/>
      <c r="BU50" s="500"/>
      <c r="BV50" s="500"/>
      <c r="BW50" s="500"/>
      <c r="BX50" s="500"/>
      <c r="BY50" s="500"/>
      <c r="BZ50" s="500"/>
      <c r="CA50" s="500"/>
      <c r="CB50" s="500"/>
      <c r="CC50" s="500"/>
      <c r="CD50" s="500"/>
      <c r="CE50" s="500"/>
      <c r="CF50" s="500"/>
      <c r="CG50" s="500"/>
      <c r="CH50" s="500"/>
      <c r="CI50" s="500"/>
    </row>
    <row r="51" spans="1:87" ht="20.25">
      <c r="A51" s="37">
        <v>1</v>
      </c>
      <c r="B51" s="39" t="s">
        <v>71</v>
      </c>
      <c r="C51" s="470" t="s">
        <v>53</v>
      </c>
      <c r="D51" s="108">
        <f t="shared" ref="D51:D66" si="6">AK9</f>
        <v>48</v>
      </c>
      <c r="E51" s="471"/>
      <c r="F51" s="114">
        <v>2</v>
      </c>
      <c r="G51" s="116"/>
      <c r="H51" s="115"/>
      <c r="I51" s="512"/>
      <c r="J51" s="513"/>
      <c r="K51" s="113"/>
      <c r="L51" s="113"/>
      <c r="M51" s="114">
        <v>2</v>
      </c>
      <c r="N51" s="114"/>
      <c r="O51" s="115"/>
      <c r="P51" s="512"/>
      <c r="Q51" s="513">
        <v>2</v>
      </c>
      <c r="R51" s="113"/>
      <c r="S51" s="113"/>
      <c r="T51" s="114">
        <v>2</v>
      </c>
      <c r="U51" s="114"/>
      <c r="V51" s="115"/>
      <c r="W51" s="512"/>
      <c r="X51" s="513"/>
      <c r="Y51" s="113"/>
      <c r="Z51" s="113"/>
      <c r="AA51" s="117"/>
      <c r="AB51" s="114"/>
      <c r="AC51" s="167"/>
      <c r="AD51" s="512"/>
      <c r="AE51" s="161"/>
      <c r="AF51" s="113"/>
      <c r="AG51" s="113"/>
      <c r="AH51" s="117"/>
      <c r="AI51" s="114"/>
      <c r="AJ51" s="220">
        <f>SUM(E51:AI51)</f>
        <v>8</v>
      </c>
      <c r="AK51" s="195">
        <f>D51-AJ51</f>
        <v>40</v>
      </c>
      <c r="AL51" s="14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</row>
    <row r="52" spans="1:87" ht="20.25">
      <c r="A52" s="44">
        <v>2</v>
      </c>
      <c r="B52" s="54" t="s">
        <v>72</v>
      </c>
      <c r="C52" s="297" t="s">
        <v>183</v>
      </c>
      <c r="D52" s="112">
        <f t="shared" si="6"/>
        <v>34</v>
      </c>
      <c r="E52" s="471"/>
      <c r="F52" s="114"/>
      <c r="G52" s="114">
        <v>2</v>
      </c>
      <c r="H52" s="115"/>
      <c r="I52" s="512"/>
      <c r="J52" s="513"/>
      <c r="K52" s="113"/>
      <c r="L52" s="113"/>
      <c r="M52" s="114"/>
      <c r="N52" s="114">
        <v>2</v>
      </c>
      <c r="O52" s="115"/>
      <c r="P52" s="512"/>
      <c r="Q52" s="513"/>
      <c r="R52" s="113"/>
      <c r="S52" s="113"/>
      <c r="T52" s="114"/>
      <c r="U52" s="114">
        <v>2</v>
      </c>
      <c r="V52" s="115"/>
      <c r="W52" s="512"/>
      <c r="X52" s="513"/>
      <c r="Y52" s="113"/>
      <c r="Z52" s="113"/>
      <c r="AA52" s="114"/>
      <c r="AB52" s="114">
        <v>2</v>
      </c>
      <c r="AC52" s="512"/>
      <c r="AD52" s="512"/>
      <c r="AE52" s="161"/>
      <c r="AF52" s="113"/>
      <c r="AG52" s="177">
        <v>2</v>
      </c>
      <c r="AH52" s="114"/>
      <c r="AI52" s="114">
        <v>2</v>
      </c>
      <c r="AJ52" s="220">
        <f t="shared" ref="AJ52:AJ65" si="7">SUM(E52:AI52)</f>
        <v>12</v>
      </c>
      <c r="AK52" s="195">
        <f t="shared" ref="AK52:AK65" si="8">D52-AJ52</f>
        <v>22</v>
      </c>
      <c r="AL52" s="14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</row>
    <row r="53" spans="1:87" ht="20.25" customHeight="1">
      <c r="A53" s="44">
        <v>3</v>
      </c>
      <c r="B53" s="54" t="s">
        <v>164</v>
      </c>
      <c r="C53" s="297" t="s">
        <v>90</v>
      </c>
      <c r="D53" s="112">
        <f t="shared" si="6"/>
        <v>46</v>
      </c>
      <c r="E53" s="442"/>
      <c r="F53" s="114"/>
      <c r="G53" s="114"/>
      <c r="H53" s="115"/>
      <c r="I53" s="512"/>
      <c r="J53" s="513"/>
      <c r="K53" s="177"/>
      <c r="L53" s="173"/>
      <c r="M53" s="114"/>
      <c r="N53" s="114"/>
      <c r="O53" s="115"/>
      <c r="P53" s="512"/>
      <c r="Q53" s="513"/>
      <c r="R53" s="173"/>
      <c r="S53" s="173"/>
      <c r="T53" s="114"/>
      <c r="U53" s="114"/>
      <c r="V53" s="115"/>
      <c r="W53" s="512"/>
      <c r="X53" s="513"/>
      <c r="Y53" s="177"/>
      <c r="Z53" s="173"/>
      <c r="AA53" s="116">
        <v>2</v>
      </c>
      <c r="AB53" s="114"/>
      <c r="AC53" s="512"/>
      <c r="AD53" s="512"/>
      <c r="AE53" s="161"/>
      <c r="AF53" s="113">
        <v>2</v>
      </c>
      <c r="AG53" s="113">
        <v>2</v>
      </c>
      <c r="AH53" s="114"/>
      <c r="AI53" s="114"/>
      <c r="AJ53" s="220">
        <f t="shared" si="7"/>
        <v>6</v>
      </c>
      <c r="AK53" s="195">
        <f>D53-AJ53-AJ73</f>
        <v>32</v>
      </c>
      <c r="AL53" s="14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</row>
    <row r="54" spans="1:87" ht="20.25" customHeight="1">
      <c r="A54" s="44">
        <v>4</v>
      </c>
      <c r="B54" s="54" t="s">
        <v>75</v>
      </c>
      <c r="C54" s="472" t="s">
        <v>91</v>
      </c>
      <c r="D54" s="112">
        <f t="shared" si="6"/>
        <v>50</v>
      </c>
      <c r="E54" s="471"/>
      <c r="F54" s="114"/>
      <c r="G54" s="114">
        <v>2</v>
      </c>
      <c r="H54" s="115"/>
      <c r="I54" s="512"/>
      <c r="J54" s="513"/>
      <c r="K54" s="113">
        <v>2</v>
      </c>
      <c r="L54" s="177"/>
      <c r="M54" s="114"/>
      <c r="N54" s="114">
        <v>2</v>
      </c>
      <c r="O54" s="115"/>
      <c r="P54" s="512"/>
      <c r="Q54" s="513"/>
      <c r="R54" s="113"/>
      <c r="S54" s="113"/>
      <c r="T54" s="114"/>
      <c r="U54" s="114">
        <v>2</v>
      </c>
      <c r="V54" s="115"/>
      <c r="W54" s="512"/>
      <c r="X54" s="513"/>
      <c r="Y54" s="113">
        <v>2</v>
      </c>
      <c r="Z54" s="177"/>
      <c r="AA54" s="116">
        <v>2</v>
      </c>
      <c r="AB54" s="114">
        <v>2</v>
      </c>
      <c r="AC54" s="512"/>
      <c r="AD54" s="512"/>
      <c r="AE54" s="161"/>
      <c r="AF54" s="113"/>
      <c r="AG54" s="113"/>
      <c r="AH54" s="114"/>
      <c r="AI54" s="114">
        <v>2</v>
      </c>
      <c r="AJ54" s="220">
        <f t="shared" si="7"/>
        <v>16</v>
      </c>
      <c r="AK54" s="195">
        <f t="shared" si="8"/>
        <v>34</v>
      </c>
      <c r="AL54" s="14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</row>
    <row r="55" spans="1:87" ht="20.25" customHeight="1">
      <c r="A55" s="44">
        <v>5</v>
      </c>
      <c r="B55" s="54" t="s">
        <v>28</v>
      </c>
      <c r="C55" s="297" t="s">
        <v>143</v>
      </c>
      <c r="D55" s="112">
        <f t="shared" si="6"/>
        <v>12</v>
      </c>
      <c r="E55" s="471"/>
      <c r="F55" s="117"/>
      <c r="G55" s="114"/>
      <c r="H55" s="115"/>
      <c r="I55" s="512"/>
      <c r="J55" s="513"/>
      <c r="K55" s="113"/>
      <c r="L55" s="113"/>
      <c r="M55" s="117"/>
      <c r="N55" s="114"/>
      <c r="O55" s="115"/>
      <c r="P55" s="512"/>
      <c r="Q55" s="513"/>
      <c r="R55" s="113"/>
      <c r="S55" s="113"/>
      <c r="T55" s="117"/>
      <c r="U55" s="114"/>
      <c r="V55" s="115"/>
      <c r="W55" s="512"/>
      <c r="X55" s="513"/>
      <c r="Y55" s="113"/>
      <c r="Z55" s="113"/>
      <c r="AA55" s="114"/>
      <c r="AB55" s="114"/>
      <c r="AC55" s="512"/>
      <c r="AD55" s="512"/>
      <c r="AE55" s="161"/>
      <c r="AF55" s="113"/>
      <c r="AG55" s="113"/>
      <c r="AH55" s="117"/>
      <c r="AI55" s="114"/>
      <c r="AJ55" s="220">
        <f t="shared" si="7"/>
        <v>0</v>
      </c>
      <c r="AK55" s="195">
        <f>D55-AJ55-AJ75-AJ81</f>
        <v>4</v>
      </c>
      <c r="AL55" s="14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</row>
    <row r="56" spans="1:87" ht="20.25" customHeight="1">
      <c r="A56" s="44">
        <v>6</v>
      </c>
      <c r="B56" s="54" t="s">
        <v>79</v>
      </c>
      <c r="C56" s="297" t="s">
        <v>80</v>
      </c>
      <c r="D56" s="112">
        <f t="shared" si="6"/>
        <v>36</v>
      </c>
      <c r="E56" s="471"/>
      <c r="F56" s="114"/>
      <c r="G56" s="114">
        <v>2</v>
      </c>
      <c r="H56" s="115"/>
      <c r="I56" s="512"/>
      <c r="J56" s="513"/>
      <c r="K56" s="113"/>
      <c r="L56" s="113"/>
      <c r="M56" s="114"/>
      <c r="N56" s="114">
        <v>2</v>
      </c>
      <c r="O56" s="115"/>
      <c r="P56" s="512"/>
      <c r="Q56" s="513"/>
      <c r="R56" s="113"/>
      <c r="S56" s="113"/>
      <c r="T56" s="114"/>
      <c r="U56" s="114">
        <v>2</v>
      </c>
      <c r="V56" s="115"/>
      <c r="W56" s="512"/>
      <c r="X56" s="513"/>
      <c r="Y56" s="113"/>
      <c r="Z56" s="113"/>
      <c r="AA56" s="114"/>
      <c r="AB56" s="114">
        <v>2</v>
      </c>
      <c r="AC56" s="512"/>
      <c r="AD56" s="512"/>
      <c r="AE56" s="161"/>
      <c r="AF56" s="177">
        <v>2</v>
      </c>
      <c r="AG56" s="113"/>
      <c r="AH56" s="114"/>
      <c r="AI56" s="114">
        <v>2</v>
      </c>
      <c r="AJ56" s="220">
        <f t="shared" si="7"/>
        <v>12</v>
      </c>
      <c r="AK56" s="195">
        <f t="shared" si="8"/>
        <v>24</v>
      </c>
      <c r="AL56" s="14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</row>
    <row r="57" spans="1:87" ht="20.25" customHeight="1">
      <c r="A57" s="44">
        <v>7</v>
      </c>
      <c r="B57" s="443" t="s">
        <v>26</v>
      </c>
      <c r="C57" s="297" t="s">
        <v>27</v>
      </c>
      <c r="D57" s="112">
        <f t="shared" si="6"/>
        <v>62</v>
      </c>
      <c r="E57" s="471">
        <v>2</v>
      </c>
      <c r="F57" s="114">
        <v>2</v>
      </c>
      <c r="G57" s="116"/>
      <c r="H57" s="115"/>
      <c r="I57" s="512"/>
      <c r="J57" s="513"/>
      <c r="K57" s="113"/>
      <c r="L57" s="113">
        <v>2</v>
      </c>
      <c r="M57" s="114">
        <v>2</v>
      </c>
      <c r="N57" s="114"/>
      <c r="O57" s="115"/>
      <c r="P57" s="512"/>
      <c r="Q57" s="513"/>
      <c r="R57" s="113"/>
      <c r="S57" s="113">
        <v>2</v>
      </c>
      <c r="T57" s="114">
        <v>2</v>
      </c>
      <c r="U57" s="114"/>
      <c r="V57" s="115"/>
      <c r="W57" s="512"/>
      <c r="X57" s="513"/>
      <c r="Y57" s="113"/>
      <c r="Z57" s="173"/>
      <c r="AA57" s="117"/>
      <c r="AB57" s="114"/>
      <c r="AC57" s="512"/>
      <c r="AD57" s="512"/>
      <c r="AE57" s="161"/>
      <c r="AF57" s="113"/>
      <c r="AG57" s="173"/>
      <c r="AH57" s="117"/>
      <c r="AI57" s="114"/>
      <c r="AJ57" s="220">
        <f t="shared" si="7"/>
        <v>12</v>
      </c>
      <c r="AK57" s="195">
        <f t="shared" si="8"/>
        <v>50</v>
      </c>
      <c r="AL57" s="14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</row>
    <row r="58" spans="1:87" ht="20.25" customHeight="1">
      <c r="A58" s="44">
        <v>8</v>
      </c>
      <c r="B58" s="54" t="s">
        <v>81</v>
      </c>
      <c r="C58" s="473" t="s">
        <v>107</v>
      </c>
      <c r="D58" s="112">
        <f t="shared" si="6"/>
        <v>48</v>
      </c>
      <c r="E58" s="471"/>
      <c r="F58" s="50">
        <v>2</v>
      </c>
      <c r="G58" s="114"/>
      <c r="H58" s="115"/>
      <c r="I58" s="512"/>
      <c r="J58" s="513">
        <v>2</v>
      </c>
      <c r="K58" s="113"/>
      <c r="L58" s="113"/>
      <c r="M58" s="114">
        <v>2</v>
      </c>
      <c r="N58" s="114"/>
      <c r="O58" s="115"/>
      <c r="P58" s="512"/>
      <c r="Q58" s="513"/>
      <c r="R58" s="113"/>
      <c r="S58" s="113"/>
      <c r="T58" s="50">
        <v>2</v>
      </c>
      <c r="U58" s="114"/>
      <c r="V58" s="115"/>
      <c r="W58" s="512"/>
      <c r="X58" s="513">
        <v>2</v>
      </c>
      <c r="Y58" s="113"/>
      <c r="Z58" s="113"/>
      <c r="AA58" s="114">
        <v>2</v>
      </c>
      <c r="AB58" s="114"/>
      <c r="AC58" s="512"/>
      <c r="AD58" s="512"/>
      <c r="AE58" s="161"/>
      <c r="AF58" s="113"/>
      <c r="AG58" s="113"/>
      <c r="AH58" s="114">
        <v>2</v>
      </c>
      <c r="AI58" s="114"/>
      <c r="AJ58" s="220">
        <f t="shared" si="7"/>
        <v>14</v>
      </c>
      <c r="AK58" s="195">
        <f t="shared" si="8"/>
        <v>34</v>
      </c>
      <c r="AL58" s="14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</row>
    <row r="59" spans="1:87" ht="20.25" customHeight="1">
      <c r="A59" s="44">
        <v>9</v>
      </c>
      <c r="B59" s="54" t="s">
        <v>184</v>
      </c>
      <c r="C59" s="473" t="s">
        <v>185</v>
      </c>
      <c r="D59" s="112">
        <f t="shared" si="6"/>
        <v>36</v>
      </c>
      <c r="E59" s="138">
        <v>2</v>
      </c>
      <c r="F59" s="513"/>
      <c r="G59" s="114"/>
      <c r="H59" s="115"/>
      <c r="I59" s="512"/>
      <c r="J59" s="513"/>
      <c r="K59" s="513"/>
      <c r="L59" s="113">
        <v>2</v>
      </c>
      <c r="M59" s="114"/>
      <c r="N59" s="114"/>
      <c r="O59" s="115"/>
      <c r="P59" s="512"/>
      <c r="Q59" s="513"/>
      <c r="R59" s="513">
        <v>2</v>
      </c>
      <c r="S59" s="513">
        <v>2</v>
      </c>
      <c r="T59" s="513"/>
      <c r="U59" s="114"/>
      <c r="V59" s="115"/>
      <c r="W59" s="512"/>
      <c r="X59" s="513"/>
      <c r="Y59" s="513"/>
      <c r="Z59" s="173"/>
      <c r="AA59" s="114"/>
      <c r="AB59" s="114"/>
      <c r="AC59" s="512"/>
      <c r="AD59" s="512"/>
      <c r="AE59" s="161"/>
      <c r="AF59" s="161"/>
      <c r="AG59" s="161"/>
      <c r="AH59" s="513"/>
      <c r="AI59" s="114"/>
      <c r="AJ59" s="220">
        <f t="shared" si="7"/>
        <v>8</v>
      </c>
      <c r="AK59" s="195">
        <f>D59-AJ59-AJ79</f>
        <v>22</v>
      </c>
      <c r="AL59" s="14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</row>
    <row r="60" spans="1:87" ht="20.25" customHeight="1">
      <c r="A60" s="44">
        <v>10</v>
      </c>
      <c r="B60" s="54" t="s">
        <v>40</v>
      </c>
      <c r="C60" s="473" t="s">
        <v>85</v>
      </c>
      <c r="D60" s="112">
        <f t="shared" si="6"/>
        <v>30</v>
      </c>
      <c r="E60" s="471"/>
      <c r="F60" s="114"/>
      <c r="G60" s="114"/>
      <c r="H60" s="115"/>
      <c r="I60" s="512"/>
      <c r="J60" s="513"/>
      <c r="K60" s="49">
        <v>2</v>
      </c>
      <c r="L60" s="113"/>
      <c r="M60" s="114"/>
      <c r="N60" s="114"/>
      <c r="O60" s="115"/>
      <c r="P60" s="512"/>
      <c r="Q60" s="513"/>
      <c r="R60" s="113">
        <v>2</v>
      </c>
      <c r="S60" s="113"/>
      <c r="T60" s="114"/>
      <c r="U60" s="114"/>
      <c r="V60" s="115"/>
      <c r="W60" s="512"/>
      <c r="X60" s="513"/>
      <c r="Y60" s="113">
        <v>2</v>
      </c>
      <c r="Z60" s="113"/>
      <c r="AA60" s="114"/>
      <c r="AB60" s="114"/>
      <c r="AC60" s="512"/>
      <c r="AD60" s="512"/>
      <c r="AE60" s="161"/>
      <c r="AF60" s="113">
        <v>2</v>
      </c>
      <c r="AG60" s="113"/>
      <c r="AH60" s="116">
        <v>2</v>
      </c>
      <c r="AI60" s="114"/>
      <c r="AJ60" s="220">
        <f t="shared" si="7"/>
        <v>10</v>
      </c>
      <c r="AK60" s="195">
        <f t="shared" si="8"/>
        <v>20</v>
      </c>
      <c r="AL60" s="14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</row>
    <row r="61" spans="1:87" ht="20.25" customHeight="1">
      <c r="A61" s="44">
        <v>11</v>
      </c>
      <c r="B61" s="54" t="s">
        <v>42</v>
      </c>
      <c r="C61" s="473" t="s">
        <v>109</v>
      </c>
      <c r="D61" s="112">
        <f t="shared" si="6"/>
        <v>48</v>
      </c>
      <c r="E61" s="471"/>
      <c r="F61" s="114"/>
      <c r="G61" s="114"/>
      <c r="H61" s="115"/>
      <c r="I61" s="512"/>
      <c r="J61" s="513">
        <v>2</v>
      </c>
      <c r="K61" s="113">
        <v>2</v>
      </c>
      <c r="L61" s="113"/>
      <c r="M61" s="114"/>
      <c r="N61" s="114"/>
      <c r="O61" s="115"/>
      <c r="P61" s="512"/>
      <c r="Q61" s="513">
        <v>2</v>
      </c>
      <c r="R61" s="113"/>
      <c r="S61" s="177"/>
      <c r="T61" s="114"/>
      <c r="U61" s="114"/>
      <c r="V61" s="115"/>
      <c r="W61" s="512"/>
      <c r="X61" s="513">
        <v>2</v>
      </c>
      <c r="Y61" s="113">
        <v>2</v>
      </c>
      <c r="Z61" s="113"/>
      <c r="AA61" s="114"/>
      <c r="AB61" s="114"/>
      <c r="AC61" s="512"/>
      <c r="AD61" s="512"/>
      <c r="AE61" s="161"/>
      <c r="AF61" s="113"/>
      <c r="AG61" s="113"/>
      <c r="AH61" s="114"/>
      <c r="AI61" s="116">
        <v>2</v>
      </c>
      <c r="AJ61" s="220">
        <f t="shared" si="7"/>
        <v>12</v>
      </c>
      <c r="AK61" s="195">
        <f t="shared" si="8"/>
        <v>36</v>
      </c>
      <c r="AL61" s="14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</row>
    <row r="62" spans="1:87" ht="20.25" customHeight="1">
      <c r="A62" s="44">
        <v>12</v>
      </c>
      <c r="B62" s="54" t="s">
        <v>36</v>
      </c>
      <c r="C62" s="473" t="s">
        <v>77</v>
      </c>
      <c r="D62" s="112">
        <f t="shared" si="6"/>
        <v>32</v>
      </c>
      <c r="E62" s="471">
        <v>2</v>
      </c>
      <c r="F62" s="114"/>
      <c r="G62" s="114"/>
      <c r="H62" s="115"/>
      <c r="I62" s="512"/>
      <c r="J62" s="513"/>
      <c r="K62" s="113"/>
      <c r="L62" s="113">
        <v>2</v>
      </c>
      <c r="M62" s="114"/>
      <c r="N62" s="114"/>
      <c r="O62" s="115"/>
      <c r="P62" s="512"/>
      <c r="Q62" s="513"/>
      <c r="R62" s="113"/>
      <c r="S62" s="113">
        <v>2</v>
      </c>
      <c r="T62" s="114"/>
      <c r="U62" s="114"/>
      <c r="V62" s="115"/>
      <c r="W62" s="512"/>
      <c r="X62" s="513"/>
      <c r="Y62" s="113"/>
      <c r="Z62" s="113">
        <v>2</v>
      </c>
      <c r="AA62" s="114"/>
      <c r="AB62" s="114"/>
      <c r="AC62" s="512"/>
      <c r="AD62" s="512"/>
      <c r="AE62" s="161"/>
      <c r="AF62" s="113"/>
      <c r="AG62" s="113">
        <v>2</v>
      </c>
      <c r="AH62" s="114"/>
      <c r="AI62" s="114"/>
      <c r="AJ62" s="220">
        <f t="shared" si="7"/>
        <v>10</v>
      </c>
      <c r="AK62" s="195">
        <f t="shared" si="8"/>
        <v>22</v>
      </c>
      <c r="AL62" s="14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</row>
    <row r="63" spans="1:87" ht="20.25" customHeight="1">
      <c r="A63" s="44">
        <v>13</v>
      </c>
      <c r="B63" s="54" t="s">
        <v>38</v>
      </c>
      <c r="C63" s="473" t="s">
        <v>85</v>
      </c>
      <c r="D63" s="112">
        <f t="shared" si="6"/>
        <v>32</v>
      </c>
      <c r="E63" s="471"/>
      <c r="F63" s="114"/>
      <c r="G63" s="114"/>
      <c r="H63" s="115"/>
      <c r="I63" s="512"/>
      <c r="J63" s="513">
        <v>2</v>
      </c>
      <c r="K63" s="113"/>
      <c r="L63" s="113"/>
      <c r="M63" s="114"/>
      <c r="N63" s="114"/>
      <c r="O63" s="115"/>
      <c r="P63" s="512"/>
      <c r="Q63" s="513">
        <v>2</v>
      </c>
      <c r="R63" s="177"/>
      <c r="S63" s="113"/>
      <c r="T63" s="114"/>
      <c r="U63" s="114"/>
      <c r="V63" s="115"/>
      <c r="W63" s="512"/>
      <c r="X63" s="513">
        <v>2</v>
      </c>
      <c r="Y63" s="113"/>
      <c r="Z63" s="177">
        <v>2</v>
      </c>
      <c r="AA63" s="114"/>
      <c r="AB63" s="114"/>
      <c r="AC63" s="512"/>
      <c r="AD63" s="512"/>
      <c r="AE63" s="161"/>
      <c r="AF63" s="177"/>
      <c r="AG63" s="113"/>
      <c r="AH63" s="116">
        <v>2</v>
      </c>
      <c r="AI63" s="114"/>
      <c r="AJ63" s="220">
        <f t="shared" si="7"/>
        <v>10</v>
      </c>
      <c r="AK63" s="195">
        <f t="shared" si="8"/>
        <v>22</v>
      </c>
      <c r="AL63" s="14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</row>
    <row r="64" spans="1:87" ht="20.25">
      <c r="A64" s="44">
        <v>14</v>
      </c>
      <c r="B64" s="54" t="s">
        <v>88</v>
      </c>
      <c r="C64" s="297" t="s">
        <v>109</v>
      </c>
      <c r="D64" s="112">
        <f t="shared" si="6"/>
        <v>30</v>
      </c>
      <c r="E64" s="471"/>
      <c r="F64" s="114"/>
      <c r="G64" s="114"/>
      <c r="H64" s="115"/>
      <c r="I64" s="512"/>
      <c r="J64" s="513"/>
      <c r="K64" s="113">
        <v>2</v>
      </c>
      <c r="L64" s="113"/>
      <c r="M64" s="114"/>
      <c r="N64" s="114"/>
      <c r="O64" s="115"/>
      <c r="P64" s="512"/>
      <c r="Q64" s="513"/>
      <c r="R64" s="113">
        <v>2</v>
      </c>
      <c r="S64" s="113"/>
      <c r="T64" s="114"/>
      <c r="U64" s="114"/>
      <c r="V64" s="115"/>
      <c r="W64" s="512"/>
      <c r="X64" s="513"/>
      <c r="Y64" s="113">
        <v>2</v>
      </c>
      <c r="Z64" s="177">
        <v>2</v>
      </c>
      <c r="AA64" s="114"/>
      <c r="AB64" s="114"/>
      <c r="AC64" s="512"/>
      <c r="AD64" s="512"/>
      <c r="AE64" s="161"/>
      <c r="AF64" s="113">
        <v>2</v>
      </c>
      <c r="AG64" s="113"/>
      <c r="AH64" s="114"/>
      <c r="AI64" s="114"/>
      <c r="AJ64" s="220">
        <f t="shared" si="7"/>
        <v>10</v>
      </c>
      <c r="AK64" s="195">
        <f t="shared" si="8"/>
        <v>20</v>
      </c>
      <c r="AL64" s="14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</row>
    <row r="65" spans="1:1024" ht="20.25" customHeight="1">
      <c r="A65" s="58">
        <v>15</v>
      </c>
      <c r="B65" s="54" t="s">
        <v>186</v>
      </c>
      <c r="C65" s="501" t="s">
        <v>126</v>
      </c>
      <c r="D65" s="119">
        <f t="shared" si="6"/>
        <v>24</v>
      </c>
      <c r="E65" s="502"/>
      <c r="F65" s="121"/>
      <c r="G65" s="121"/>
      <c r="H65" s="122"/>
      <c r="I65" s="162"/>
      <c r="J65" s="174"/>
      <c r="K65" s="120"/>
      <c r="L65" s="120"/>
      <c r="M65" s="378">
        <v>2</v>
      </c>
      <c r="N65" s="121"/>
      <c r="O65" s="122"/>
      <c r="P65" s="162"/>
      <c r="Q65" s="174"/>
      <c r="R65" s="120"/>
      <c r="S65" s="120"/>
      <c r="T65" s="378">
        <v>2</v>
      </c>
      <c r="U65" s="121"/>
      <c r="V65" s="122"/>
      <c r="W65" s="162"/>
      <c r="X65" s="174"/>
      <c r="Y65" s="120"/>
      <c r="Z65" s="120"/>
      <c r="AA65" s="378">
        <v>2</v>
      </c>
      <c r="AB65" s="121"/>
      <c r="AC65" s="162"/>
      <c r="AD65" s="162"/>
      <c r="AE65" s="179"/>
      <c r="AF65" s="120"/>
      <c r="AG65" s="120"/>
      <c r="AH65" s="378">
        <v>2</v>
      </c>
      <c r="AI65" s="121"/>
      <c r="AJ65" s="344">
        <f t="shared" si="7"/>
        <v>8</v>
      </c>
      <c r="AK65" s="195">
        <f t="shared" si="8"/>
        <v>16</v>
      </c>
      <c r="AL65" s="14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</row>
    <row r="66" spans="1:1024" s="7" customFormat="1" ht="20.25" customHeight="1">
      <c r="A66" s="63"/>
      <c r="B66" s="64"/>
      <c r="C66" s="65"/>
      <c r="D66" s="131">
        <f t="shared" si="6"/>
        <v>568</v>
      </c>
      <c r="E66" s="127">
        <f>SUM(E51:E65)</f>
        <v>6</v>
      </c>
      <c r="F66" s="125">
        <f>SUM(F51:F65)</f>
        <v>6</v>
      </c>
      <c r="G66" s="125">
        <f t="shared" ref="G66:AK66" si="9">SUM(G51:G65)</f>
        <v>6</v>
      </c>
      <c r="H66" s="126">
        <f t="shared" si="9"/>
        <v>0</v>
      </c>
      <c r="I66" s="126">
        <f t="shared" si="9"/>
        <v>0</v>
      </c>
      <c r="J66" s="125">
        <f t="shared" si="9"/>
        <v>6</v>
      </c>
      <c r="K66" s="125">
        <f t="shared" si="9"/>
        <v>8</v>
      </c>
      <c r="L66" s="125">
        <f t="shared" si="9"/>
        <v>6</v>
      </c>
      <c r="M66" s="125">
        <f t="shared" si="9"/>
        <v>8</v>
      </c>
      <c r="N66" s="125">
        <f t="shared" si="9"/>
        <v>6</v>
      </c>
      <c r="O66" s="126">
        <f t="shared" si="9"/>
        <v>0</v>
      </c>
      <c r="P66" s="126">
        <f t="shared" si="9"/>
        <v>0</v>
      </c>
      <c r="Q66" s="125">
        <f t="shared" si="9"/>
        <v>6</v>
      </c>
      <c r="R66" s="125">
        <f t="shared" si="9"/>
        <v>6</v>
      </c>
      <c r="S66" s="125">
        <f t="shared" si="9"/>
        <v>6</v>
      </c>
      <c r="T66" s="125">
        <f t="shared" si="9"/>
        <v>8</v>
      </c>
      <c r="U66" s="125">
        <f t="shared" si="9"/>
        <v>6</v>
      </c>
      <c r="V66" s="126">
        <f t="shared" si="9"/>
        <v>0</v>
      </c>
      <c r="W66" s="126">
        <f t="shared" si="9"/>
        <v>0</v>
      </c>
      <c r="X66" s="125">
        <f t="shared" si="9"/>
        <v>6</v>
      </c>
      <c r="Y66" s="125">
        <f t="shared" si="9"/>
        <v>8</v>
      </c>
      <c r="Z66" s="125">
        <f t="shared" si="9"/>
        <v>6</v>
      </c>
      <c r="AA66" s="125">
        <f t="shared" si="9"/>
        <v>8</v>
      </c>
      <c r="AB66" s="125">
        <f t="shared" si="9"/>
        <v>6</v>
      </c>
      <c r="AC66" s="126">
        <f t="shared" si="9"/>
        <v>0</v>
      </c>
      <c r="AD66" s="126">
        <f t="shared" si="9"/>
        <v>0</v>
      </c>
      <c r="AE66" s="180">
        <f t="shared" si="9"/>
        <v>0</v>
      </c>
      <c r="AF66" s="125">
        <f t="shared" si="9"/>
        <v>8</v>
      </c>
      <c r="AG66" s="125">
        <f t="shared" si="9"/>
        <v>6</v>
      </c>
      <c r="AH66" s="125">
        <f t="shared" si="9"/>
        <v>8</v>
      </c>
      <c r="AI66" s="125">
        <f t="shared" si="9"/>
        <v>8</v>
      </c>
      <c r="AJ66" s="125">
        <f t="shared" si="9"/>
        <v>148</v>
      </c>
      <c r="AK66" s="200">
        <f t="shared" si="9"/>
        <v>398</v>
      </c>
      <c r="AL66" s="201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02"/>
      <c r="BA66" s="202"/>
      <c r="BB66" s="202"/>
      <c r="BC66" s="202"/>
      <c r="BD66" s="202"/>
      <c r="BE66" s="202"/>
      <c r="BF66" s="202"/>
      <c r="BG66" s="202"/>
      <c r="BH66" s="202"/>
      <c r="BI66" s="202"/>
      <c r="BJ66" s="202"/>
      <c r="BK66" s="202"/>
      <c r="BL66" s="202"/>
      <c r="BM66" s="202"/>
      <c r="BN66" s="202"/>
      <c r="BO66" s="521"/>
      <c r="BP66" s="521"/>
      <c r="BQ66" s="521"/>
      <c r="BR66" s="521"/>
      <c r="BS66" s="521"/>
      <c r="BT66" s="521"/>
      <c r="BU66" s="521"/>
      <c r="BV66" s="521"/>
      <c r="BW66" s="521"/>
      <c r="BX66" s="521"/>
      <c r="BY66" s="521"/>
      <c r="BZ66" s="521"/>
      <c r="CA66" s="521"/>
      <c r="CB66" s="521"/>
      <c r="CC66" s="521"/>
      <c r="CD66" s="521"/>
      <c r="CE66" s="521"/>
      <c r="CF66" s="521"/>
      <c r="CG66" s="521"/>
      <c r="CH66" s="521"/>
      <c r="CI66" s="521"/>
      <c r="CJ66" s="202"/>
      <c r="CK66" s="202"/>
      <c r="CL66" s="202"/>
      <c r="CM66" s="202"/>
      <c r="CN66" s="202"/>
      <c r="CO66" s="202"/>
      <c r="CP66" s="202"/>
      <c r="CQ66" s="202"/>
      <c r="CR66" s="202"/>
      <c r="CS66" s="202"/>
      <c r="CT66" s="202"/>
      <c r="CU66" s="202"/>
      <c r="CV66" s="202"/>
      <c r="CW66" s="202"/>
      <c r="CX66" s="202"/>
      <c r="CY66" s="202"/>
      <c r="CZ66" s="202"/>
      <c r="DA66" s="202"/>
      <c r="DB66" s="202"/>
      <c r="DC66" s="202"/>
      <c r="DD66" s="202"/>
      <c r="DE66" s="202"/>
      <c r="DF66" s="202"/>
      <c r="DG66" s="202"/>
      <c r="DH66" s="202"/>
      <c r="DI66" s="202"/>
      <c r="DJ66" s="202"/>
      <c r="DK66" s="202"/>
      <c r="DL66" s="202"/>
      <c r="DM66" s="202"/>
      <c r="DN66" s="202"/>
      <c r="DO66" s="202"/>
      <c r="DP66" s="202"/>
      <c r="DQ66" s="202"/>
      <c r="DR66" s="202"/>
      <c r="DS66" s="202"/>
      <c r="DT66" s="202"/>
      <c r="DU66" s="202"/>
      <c r="DV66" s="202"/>
      <c r="DW66" s="202"/>
      <c r="DX66" s="202"/>
      <c r="DY66" s="202"/>
      <c r="DZ66" s="202"/>
      <c r="EA66" s="202"/>
      <c r="EB66" s="202"/>
      <c r="EC66" s="202"/>
      <c r="ED66" s="202"/>
      <c r="EE66" s="202"/>
      <c r="EF66" s="202"/>
      <c r="EG66" s="202"/>
      <c r="EH66" s="202"/>
      <c r="EI66" s="202"/>
      <c r="EJ66" s="202"/>
      <c r="EK66" s="202"/>
      <c r="EL66" s="202"/>
      <c r="EM66" s="202"/>
      <c r="EN66" s="202"/>
      <c r="EO66" s="202"/>
      <c r="EP66" s="202"/>
      <c r="EQ66" s="202"/>
      <c r="ER66" s="202"/>
      <c r="ES66" s="202"/>
      <c r="ET66" s="202"/>
      <c r="EU66" s="202"/>
      <c r="EV66" s="202"/>
      <c r="EW66" s="202"/>
      <c r="EX66" s="202"/>
      <c r="EY66" s="202"/>
      <c r="EZ66" s="202"/>
      <c r="FA66" s="202"/>
      <c r="FB66" s="202"/>
      <c r="FC66" s="202"/>
      <c r="FD66" s="202"/>
      <c r="FE66" s="202"/>
      <c r="FF66" s="202"/>
      <c r="FG66" s="202"/>
      <c r="FH66" s="202"/>
      <c r="FI66" s="202"/>
      <c r="FJ66" s="202"/>
      <c r="FK66" s="202"/>
      <c r="FL66" s="202"/>
      <c r="FM66" s="202"/>
      <c r="FN66" s="202"/>
      <c r="FO66" s="202"/>
      <c r="FP66" s="202"/>
      <c r="FQ66" s="202"/>
      <c r="FR66" s="202"/>
      <c r="FS66" s="202"/>
      <c r="FT66" s="202"/>
      <c r="FU66" s="202"/>
      <c r="FV66" s="202"/>
      <c r="FW66" s="202"/>
      <c r="FX66" s="202"/>
      <c r="FY66" s="202"/>
      <c r="FZ66" s="202"/>
      <c r="GA66" s="202"/>
      <c r="GB66" s="202"/>
      <c r="GC66" s="202"/>
      <c r="GD66" s="202"/>
      <c r="GE66" s="202"/>
      <c r="GF66" s="202"/>
      <c r="GG66" s="202"/>
      <c r="GH66" s="202"/>
      <c r="GI66" s="202"/>
      <c r="GJ66" s="202"/>
      <c r="GK66" s="202"/>
      <c r="GL66" s="202"/>
      <c r="GM66" s="202"/>
      <c r="GN66" s="202"/>
      <c r="GO66" s="202"/>
      <c r="GP66" s="202"/>
      <c r="GQ66" s="202"/>
      <c r="GR66" s="202"/>
      <c r="GS66" s="202"/>
      <c r="GT66" s="202"/>
      <c r="GU66" s="202"/>
      <c r="GV66" s="202"/>
      <c r="GW66" s="202"/>
      <c r="GX66" s="202"/>
      <c r="GY66" s="202"/>
      <c r="GZ66" s="202"/>
      <c r="HA66" s="202"/>
      <c r="HB66" s="202"/>
      <c r="HC66" s="202"/>
      <c r="HD66" s="202"/>
      <c r="HE66" s="202"/>
      <c r="HF66" s="202"/>
      <c r="HG66" s="202"/>
      <c r="HH66" s="202"/>
      <c r="HI66" s="202"/>
      <c r="HJ66" s="202"/>
      <c r="HK66" s="202"/>
      <c r="HL66" s="202"/>
      <c r="HM66" s="202"/>
      <c r="HN66" s="202"/>
      <c r="HO66" s="202"/>
      <c r="HP66" s="202"/>
      <c r="HQ66" s="202"/>
      <c r="HR66" s="202"/>
      <c r="HS66" s="202"/>
      <c r="HT66" s="202"/>
      <c r="HU66" s="202"/>
      <c r="HV66" s="202"/>
      <c r="HW66" s="202"/>
      <c r="HX66" s="202"/>
      <c r="HY66" s="202"/>
      <c r="HZ66" s="202"/>
      <c r="IA66" s="202"/>
      <c r="IB66" s="202"/>
      <c r="IC66" s="202"/>
      <c r="ID66" s="202"/>
      <c r="IE66" s="202"/>
      <c r="IF66" s="202"/>
      <c r="IG66" s="202"/>
      <c r="IH66" s="202"/>
      <c r="II66" s="202"/>
      <c r="IJ66" s="202"/>
      <c r="IK66" s="202"/>
      <c r="IL66" s="202"/>
      <c r="IM66" s="202"/>
      <c r="IN66" s="202"/>
      <c r="IO66" s="202"/>
      <c r="IP66" s="202"/>
      <c r="IQ66" s="202"/>
      <c r="IR66" s="202"/>
      <c r="IS66" s="202"/>
      <c r="IT66" s="202"/>
      <c r="IU66" s="202"/>
      <c r="IV66" s="202"/>
      <c r="IW66" s="202"/>
      <c r="IX66" s="202"/>
      <c r="IY66" s="202"/>
      <c r="IZ66" s="202"/>
      <c r="JA66" s="202"/>
      <c r="JB66" s="202"/>
      <c r="JC66" s="202"/>
      <c r="JD66" s="202"/>
      <c r="JE66" s="202"/>
      <c r="JF66" s="202"/>
      <c r="JG66" s="202"/>
      <c r="JH66" s="202"/>
      <c r="JI66" s="202"/>
      <c r="JJ66" s="202"/>
      <c r="JK66" s="202"/>
      <c r="JL66" s="202"/>
      <c r="JM66" s="202"/>
      <c r="JN66" s="202"/>
      <c r="JO66" s="202"/>
      <c r="JP66" s="202"/>
      <c r="JQ66" s="202"/>
      <c r="JR66" s="202"/>
      <c r="JS66" s="202"/>
      <c r="JT66" s="202"/>
      <c r="JU66" s="202"/>
      <c r="JV66" s="202"/>
      <c r="JW66" s="202"/>
      <c r="JX66" s="202"/>
      <c r="JY66" s="202"/>
      <c r="JZ66" s="202"/>
      <c r="KA66" s="202"/>
      <c r="KB66" s="202"/>
      <c r="KC66" s="202"/>
      <c r="KD66" s="202"/>
      <c r="KE66" s="202"/>
      <c r="KF66" s="202"/>
      <c r="KG66" s="202"/>
      <c r="KH66" s="202"/>
      <c r="KI66" s="202"/>
      <c r="KJ66" s="202"/>
      <c r="KK66" s="202"/>
      <c r="KL66" s="202"/>
      <c r="KM66" s="202"/>
      <c r="KN66" s="202"/>
      <c r="KO66" s="202"/>
      <c r="KP66" s="202"/>
      <c r="KQ66" s="202"/>
      <c r="KR66" s="202"/>
      <c r="KS66" s="202"/>
      <c r="KT66" s="202"/>
      <c r="KU66" s="202"/>
      <c r="KV66" s="202"/>
      <c r="KW66" s="202"/>
      <c r="KX66" s="202"/>
      <c r="KY66" s="202"/>
      <c r="KZ66" s="202"/>
      <c r="LA66" s="202"/>
      <c r="LB66" s="202"/>
      <c r="LC66" s="202"/>
      <c r="LD66" s="202"/>
      <c r="LE66" s="202"/>
      <c r="LF66" s="202"/>
      <c r="LG66" s="202"/>
      <c r="LH66" s="202"/>
      <c r="LI66" s="202"/>
      <c r="LJ66" s="202"/>
      <c r="LK66" s="202"/>
      <c r="LL66" s="202"/>
      <c r="LM66" s="202"/>
      <c r="LN66" s="202"/>
      <c r="LO66" s="202"/>
      <c r="LP66" s="202"/>
      <c r="LQ66" s="202"/>
      <c r="LR66" s="202"/>
      <c r="LS66" s="202"/>
      <c r="LT66" s="202"/>
      <c r="LU66" s="202"/>
      <c r="LV66" s="202"/>
      <c r="LW66" s="202"/>
      <c r="LX66" s="202"/>
      <c r="LY66" s="202"/>
      <c r="LZ66" s="202"/>
      <c r="MA66" s="202"/>
      <c r="MB66" s="202"/>
      <c r="MC66" s="202"/>
      <c r="MD66" s="202"/>
      <c r="ME66" s="202"/>
      <c r="MF66" s="202"/>
      <c r="MG66" s="202"/>
      <c r="MH66" s="202"/>
      <c r="MI66" s="202"/>
      <c r="MJ66" s="202"/>
      <c r="MK66" s="202"/>
      <c r="ML66" s="202"/>
      <c r="MM66" s="202"/>
      <c r="MN66" s="202"/>
      <c r="MO66" s="202"/>
      <c r="MP66" s="202"/>
      <c r="MQ66" s="202"/>
      <c r="MR66" s="202"/>
      <c r="MS66" s="202"/>
      <c r="MT66" s="202"/>
      <c r="MU66" s="202"/>
      <c r="MV66" s="202"/>
      <c r="MW66" s="202"/>
      <c r="MX66" s="202"/>
      <c r="MY66" s="202"/>
      <c r="MZ66" s="202"/>
      <c r="NA66" s="202"/>
      <c r="NB66" s="202"/>
      <c r="NC66" s="202"/>
      <c r="ND66" s="202"/>
      <c r="NE66" s="202"/>
      <c r="NF66" s="202"/>
      <c r="NG66" s="202"/>
      <c r="NH66" s="202"/>
      <c r="NI66" s="202"/>
      <c r="NJ66" s="202"/>
      <c r="NK66" s="202"/>
      <c r="NL66" s="202"/>
      <c r="NM66" s="202"/>
      <c r="NN66" s="202"/>
      <c r="NO66" s="202"/>
      <c r="NP66" s="202"/>
      <c r="NQ66" s="202"/>
      <c r="NR66" s="202"/>
      <c r="NS66" s="202"/>
      <c r="NT66" s="202"/>
      <c r="NU66" s="202"/>
      <c r="NV66" s="202"/>
      <c r="NW66" s="202"/>
      <c r="NX66" s="202"/>
      <c r="NY66" s="202"/>
      <c r="NZ66" s="202"/>
      <c r="OA66" s="202"/>
      <c r="OB66" s="202"/>
      <c r="OC66" s="202"/>
      <c r="OD66" s="202"/>
      <c r="OE66" s="202"/>
      <c r="OF66" s="202"/>
      <c r="OG66" s="202"/>
      <c r="OH66" s="202"/>
      <c r="OI66" s="202"/>
      <c r="OJ66" s="202"/>
      <c r="OK66" s="202"/>
      <c r="OL66" s="202"/>
      <c r="OM66" s="202"/>
      <c r="ON66" s="202"/>
      <c r="OO66" s="202"/>
      <c r="OP66" s="202"/>
      <c r="OQ66" s="202"/>
      <c r="OR66" s="202"/>
      <c r="OS66" s="202"/>
      <c r="OT66" s="202"/>
      <c r="OU66" s="202"/>
      <c r="OV66" s="202"/>
      <c r="OW66" s="202"/>
      <c r="OX66" s="202"/>
      <c r="OY66" s="202"/>
      <c r="OZ66" s="202"/>
      <c r="PA66" s="202"/>
      <c r="PB66" s="202"/>
      <c r="PC66" s="202"/>
      <c r="PD66" s="202"/>
      <c r="PE66" s="202"/>
      <c r="PF66" s="202"/>
      <c r="PG66" s="202"/>
      <c r="PH66" s="202"/>
      <c r="PI66" s="202"/>
      <c r="PJ66" s="202"/>
      <c r="PK66" s="202"/>
      <c r="PL66" s="202"/>
      <c r="PM66" s="202"/>
      <c r="PN66" s="202"/>
      <c r="PO66" s="202"/>
      <c r="PP66" s="202"/>
      <c r="PQ66" s="202"/>
      <c r="PR66" s="202"/>
      <c r="PS66" s="202"/>
      <c r="PT66" s="202"/>
      <c r="PU66" s="202"/>
      <c r="PV66" s="202"/>
      <c r="PW66" s="202"/>
      <c r="PX66" s="202"/>
      <c r="PY66" s="202"/>
      <c r="PZ66" s="202"/>
      <c r="QA66" s="202"/>
      <c r="QB66" s="202"/>
      <c r="QC66" s="202"/>
      <c r="QD66" s="202"/>
      <c r="QE66" s="202"/>
      <c r="QF66" s="202"/>
      <c r="QG66" s="202"/>
      <c r="QH66" s="202"/>
      <c r="QI66" s="202"/>
      <c r="QJ66" s="202"/>
      <c r="QK66" s="202"/>
      <c r="QL66" s="202"/>
      <c r="QM66" s="202"/>
      <c r="QN66" s="202"/>
      <c r="QO66" s="202"/>
      <c r="QP66" s="202"/>
      <c r="QQ66" s="202"/>
      <c r="QR66" s="202"/>
      <c r="QS66" s="202"/>
      <c r="QT66" s="202"/>
      <c r="QU66" s="202"/>
      <c r="QV66" s="202"/>
      <c r="QW66" s="202"/>
      <c r="QX66" s="202"/>
      <c r="QY66" s="202"/>
      <c r="QZ66" s="202"/>
      <c r="RA66" s="202"/>
      <c r="RB66" s="202"/>
      <c r="RC66" s="202"/>
      <c r="RD66" s="202"/>
      <c r="RE66" s="202"/>
      <c r="RF66" s="202"/>
      <c r="RG66" s="202"/>
      <c r="RH66" s="202"/>
      <c r="RI66" s="202"/>
      <c r="RJ66" s="202"/>
      <c r="RK66" s="202"/>
      <c r="RL66" s="202"/>
      <c r="RM66" s="202"/>
      <c r="RN66" s="202"/>
      <c r="RO66" s="202"/>
      <c r="RP66" s="202"/>
      <c r="RQ66" s="202"/>
      <c r="RR66" s="202"/>
      <c r="RS66" s="202"/>
      <c r="RT66" s="202"/>
      <c r="RU66" s="202"/>
      <c r="RV66" s="202"/>
      <c r="RW66" s="202"/>
      <c r="RX66" s="202"/>
      <c r="RY66" s="202"/>
      <c r="RZ66" s="202"/>
      <c r="SA66" s="202"/>
      <c r="SB66" s="202"/>
      <c r="SC66" s="202"/>
      <c r="SD66" s="202"/>
      <c r="SE66" s="202"/>
      <c r="SF66" s="202"/>
      <c r="SG66" s="202"/>
      <c r="SH66" s="202"/>
      <c r="SI66" s="202"/>
      <c r="SJ66" s="202"/>
      <c r="SK66" s="202"/>
      <c r="SL66" s="202"/>
      <c r="SM66" s="202"/>
      <c r="SN66" s="202"/>
      <c r="SO66" s="202"/>
      <c r="SP66" s="202"/>
      <c r="SQ66" s="202"/>
      <c r="SR66" s="202"/>
      <c r="SS66" s="202"/>
      <c r="ST66" s="202"/>
      <c r="SU66" s="202"/>
      <c r="SV66" s="202"/>
      <c r="SW66" s="202"/>
      <c r="SX66" s="202"/>
      <c r="SY66" s="202"/>
      <c r="SZ66" s="202"/>
      <c r="TA66" s="202"/>
      <c r="TB66" s="202"/>
      <c r="TC66" s="202"/>
      <c r="TD66" s="202"/>
      <c r="TE66" s="202"/>
      <c r="TF66" s="202"/>
      <c r="TG66" s="202"/>
      <c r="TH66" s="202"/>
      <c r="TI66" s="202"/>
      <c r="TJ66" s="202"/>
      <c r="TK66" s="202"/>
      <c r="TL66" s="202"/>
      <c r="TM66" s="202"/>
      <c r="TN66" s="202"/>
      <c r="TO66" s="202"/>
      <c r="TP66" s="202"/>
      <c r="TQ66" s="202"/>
      <c r="TR66" s="202"/>
      <c r="TS66" s="202"/>
      <c r="TT66" s="202"/>
      <c r="TU66" s="202"/>
      <c r="TV66" s="202"/>
      <c r="TW66" s="202"/>
      <c r="TX66" s="202"/>
      <c r="TY66" s="202"/>
      <c r="TZ66" s="202"/>
      <c r="UA66" s="202"/>
      <c r="UB66" s="202"/>
      <c r="UC66" s="202"/>
      <c r="UD66" s="202"/>
      <c r="UE66" s="202"/>
      <c r="UF66" s="202"/>
      <c r="UG66" s="202"/>
      <c r="UH66" s="202"/>
      <c r="UI66" s="202"/>
      <c r="UJ66" s="202"/>
      <c r="UK66" s="202"/>
      <c r="UL66" s="202"/>
      <c r="UM66" s="202"/>
      <c r="UN66" s="202"/>
      <c r="UO66" s="202"/>
      <c r="UP66" s="202"/>
      <c r="UQ66" s="202"/>
      <c r="UR66" s="202"/>
      <c r="US66" s="202"/>
      <c r="UT66" s="202"/>
      <c r="UU66" s="202"/>
      <c r="UV66" s="202"/>
      <c r="UW66" s="202"/>
      <c r="UX66" s="202"/>
      <c r="UY66" s="202"/>
      <c r="UZ66" s="202"/>
      <c r="VA66" s="202"/>
      <c r="VB66" s="202"/>
      <c r="VC66" s="202"/>
      <c r="VD66" s="202"/>
      <c r="VE66" s="202"/>
      <c r="VF66" s="202"/>
      <c r="VG66" s="202"/>
      <c r="VH66" s="202"/>
      <c r="VI66" s="202"/>
      <c r="VJ66" s="202"/>
      <c r="VK66" s="202"/>
      <c r="VL66" s="202"/>
      <c r="VM66" s="202"/>
      <c r="VN66" s="202"/>
      <c r="VO66" s="202"/>
      <c r="VP66" s="202"/>
      <c r="VQ66" s="202"/>
      <c r="VR66" s="202"/>
      <c r="VS66" s="202"/>
      <c r="VT66" s="202"/>
      <c r="VU66" s="202"/>
      <c r="VV66" s="202"/>
      <c r="VW66" s="202"/>
      <c r="VX66" s="202"/>
      <c r="VY66" s="202"/>
      <c r="VZ66" s="202"/>
      <c r="WA66" s="202"/>
      <c r="WB66" s="202"/>
      <c r="WC66" s="202"/>
      <c r="WD66" s="202"/>
      <c r="WE66" s="202"/>
      <c r="WF66" s="202"/>
      <c r="WG66" s="202"/>
      <c r="WH66" s="202"/>
      <c r="WI66" s="202"/>
      <c r="WJ66" s="202"/>
      <c r="WK66" s="202"/>
      <c r="WL66" s="202"/>
      <c r="WM66" s="202"/>
      <c r="WN66" s="202"/>
      <c r="WO66" s="202"/>
      <c r="WP66" s="202"/>
      <c r="WQ66" s="202"/>
      <c r="WR66" s="202"/>
      <c r="WS66" s="202"/>
      <c r="WT66" s="202"/>
      <c r="WU66" s="202"/>
      <c r="WV66" s="202"/>
      <c r="WW66" s="202"/>
      <c r="WX66" s="202"/>
      <c r="WY66" s="202"/>
      <c r="WZ66" s="202"/>
      <c r="XA66" s="202"/>
      <c r="XB66" s="202"/>
      <c r="XC66" s="202"/>
      <c r="XD66" s="202"/>
      <c r="XE66" s="202"/>
      <c r="XF66" s="202"/>
      <c r="XG66" s="202"/>
      <c r="XH66" s="202"/>
      <c r="XI66" s="202"/>
      <c r="XJ66" s="202"/>
      <c r="XK66" s="202"/>
      <c r="XL66" s="202"/>
      <c r="XM66" s="202"/>
      <c r="XN66" s="202"/>
      <c r="XO66" s="202"/>
      <c r="XP66" s="202"/>
      <c r="XQ66" s="202"/>
      <c r="XR66" s="202"/>
      <c r="XS66" s="202"/>
      <c r="XT66" s="202"/>
      <c r="XU66" s="202"/>
      <c r="XV66" s="202"/>
      <c r="XW66" s="202"/>
      <c r="XX66" s="202"/>
      <c r="XY66" s="202"/>
      <c r="XZ66" s="202"/>
      <c r="YA66" s="202"/>
      <c r="YB66" s="202"/>
      <c r="YC66" s="202"/>
      <c r="YD66" s="202"/>
      <c r="YE66" s="202"/>
      <c r="YF66" s="202"/>
      <c r="YG66" s="202"/>
      <c r="YH66" s="202"/>
      <c r="YI66" s="202"/>
      <c r="YJ66" s="202"/>
      <c r="YK66" s="202"/>
      <c r="YL66" s="202"/>
      <c r="YM66" s="202"/>
      <c r="YN66" s="202"/>
      <c r="YO66" s="202"/>
      <c r="YP66" s="202"/>
      <c r="YQ66" s="202"/>
      <c r="YR66" s="202"/>
      <c r="YS66" s="202"/>
      <c r="YT66" s="202"/>
      <c r="YU66" s="202"/>
      <c r="YV66" s="202"/>
      <c r="YW66" s="202"/>
      <c r="YX66" s="202"/>
      <c r="YY66" s="202"/>
      <c r="YZ66" s="202"/>
      <c r="ZA66" s="202"/>
      <c r="ZB66" s="202"/>
      <c r="ZC66" s="202"/>
      <c r="ZD66" s="202"/>
      <c r="ZE66" s="202"/>
      <c r="ZF66" s="202"/>
      <c r="ZG66" s="202"/>
      <c r="ZH66" s="202"/>
      <c r="ZI66" s="202"/>
      <c r="ZJ66" s="202"/>
      <c r="ZK66" s="202"/>
      <c r="ZL66" s="202"/>
      <c r="ZM66" s="202"/>
      <c r="ZN66" s="202"/>
      <c r="ZO66" s="202"/>
      <c r="ZP66" s="202"/>
      <c r="ZQ66" s="202"/>
      <c r="ZR66" s="202"/>
      <c r="ZS66" s="202"/>
      <c r="ZT66" s="202"/>
      <c r="ZU66" s="202"/>
      <c r="ZV66" s="202"/>
      <c r="ZW66" s="202"/>
      <c r="ZX66" s="202"/>
      <c r="ZY66" s="202"/>
      <c r="ZZ66" s="202"/>
      <c r="AAA66" s="202"/>
      <c r="AAB66" s="202"/>
      <c r="AAC66" s="202"/>
      <c r="AAD66" s="202"/>
      <c r="AAE66" s="202"/>
      <c r="AAF66" s="202"/>
      <c r="AAG66" s="202"/>
      <c r="AAH66" s="202"/>
      <c r="AAI66" s="202"/>
      <c r="AAJ66" s="202"/>
      <c r="AAK66" s="202"/>
      <c r="AAL66" s="202"/>
      <c r="AAM66" s="202"/>
      <c r="AAN66" s="202"/>
      <c r="AAO66" s="202"/>
      <c r="AAP66" s="202"/>
      <c r="AAQ66" s="202"/>
      <c r="AAR66" s="202"/>
      <c r="AAS66" s="202"/>
      <c r="AAT66" s="202"/>
      <c r="AAU66" s="202"/>
      <c r="AAV66" s="202"/>
      <c r="AAW66" s="202"/>
      <c r="AAX66" s="202"/>
      <c r="AAY66" s="202"/>
      <c r="AAZ66" s="202"/>
      <c r="ABA66" s="202"/>
      <c r="ABB66" s="202"/>
      <c r="ABC66" s="202"/>
      <c r="ABD66" s="202"/>
      <c r="ABE66" s="202"/>
      <c r="ABF66" s="202"/>
      <c r="ABG66" s="202"/>
      <c r="ABH66" s="202"/>
      <c r="ABI66" s="202"/>
      <c r="ABJ66" s="202"/>
      <c r="ABK66" s="202"/>
      <c r="ABL66" s="202"/>
      <c r="ABM66" s="202"/>
      <c r="ABN66" s="202"/>
      <c r="ABO66" s="202"/>
      <c r="ABP66" s="202"/>
      <c r="ABQ66" s="202"/>
      <c r="ABR66" s="202"/>
      <c r="ABS66" s="202"/>
      <c r="ABT66" s="202"/>
      <c r="ABU66" s="202"/>
      <c r="ABV66" s="202"/>
      <c r="ABW66" s="202"/>
      <c r="ABX66" s="202"/>
      <c r="ABY66" s="202"/>
      <c r="ABZ66" s="202"/>
      <c r="ACA66" s="202"/>
      <c r="ACB66" s="202"/>
      <c r="ACC66" s="202"/>
      <c r="ACD66" s="202"/>
      <c r="ACE66" s="202"/>
      <c r="ACF66" s="202"/>
      <c r="ACG66" s="202"/>
      <c r="ACH66" s="202"/>
      <c r="ACI66" s="202"/>
      <c r="ACJ66" s="202"/>
      <c r="ACK66" s="202"/>
      <c r="ACL66" s="202"/>
      <c r="ACM66" s="202"/>
      <c r="ACN66" s="202"/>
      <c r="ACO66" s="202"/>
      <c r="ACP66" s="202"/>
      <c r="ACQ66" s="202"/>
      <c r="ACR66" s="202"/>
      <c r="ACS66" s="202"/>
      <c r="ACT66" s="202"/>
      <c r="ACU66" s="202"/>
      <c r="ACV66" s="202"/>
      <c r="ACW66" s="202"/>
      <c r="ACX66" s="202"/>
      <c r="ACY66" s="202"/>
      <c r="ACZ66" s="202"/>
      <c r="ADA66" s="202"/>
      <c r="ADB66" s="202"/>
      <c r="ADC66" s="202"/>
      <c r="ADD66" s="202"/>
      <c r="ADE66" s="202"/>
      <c r="ADF66" s="202"/>
      <c r="ADG66" s="202"/>
      <c r="ADH66" s="202"/>
      <c r="ADI66" s="202"/>
      <c r="ADJ66" s="202"/>
      <c r="ADK66" s="202"/>
      <c r="ADL66" s="202"/>
      <c r="ADM66" s="202"/>
      <c r="ADN66" s="202"/>
      <c r="ADO66" s="202"/>
      <c r="ADP66" s="202"/>
      <c r="ADQ66" s="202"/>
      <c r="ADR66" s="202"/>
      <c r="ADS66" s="202"/>
      <c r="ADT66" s="202"/>
      <c r="ADU66" s="202"/>
      <c r="ADV66" s="202"/>
      <c r="ADW66" s="202"/>
      <c r="ADX66" s="202"/>
      <c r="ADY66" s="202"/>
      <c r="ADZ66" s="202"/>
      <c r="AEA66" s="202"/>
      <c r="AEB66" s="202"/>
      <c r="AEC66" s="202"/>
      <c r="AED66" s="202"/>
      <c r="AEE66" s="202"/>
      <c r="AEF66" s="202"/>
      <c r="AEG66" s="202"/>
      <c r="AEH66" s="202"/>
      <c r="AEI66" s="202"/>
      <c r="AEJ66" s="202"/>
      <c r="AEK66" s="202"/>
      <c r="AEL66" s="202"/>
      <c r="AEM66" s="202"/>
      <c r="AEN66" s="202"/>
      <c r="AEO66" s="202"/>
      <c r="AEP66" s="202"/>
      <c r="AEQ66" s="202"/>
      <c r="AER66" s="202"/>
      <c r="AES66" s="202"/>
      <c r="AET66" s="202"/>
      <c r="AEU66" s="202"/>
      <c r="AEV66" s="202"/>
      <c r="AEW66" s="202"/>
      <c r="AEX66" s="202"/>
      <c r="AEY66" s="202"/>
      <c r="AEZ66" s="202"/>
      <c r="AFA66" s="202"/>
      <c r="AFB66" s="202"/>
      <c r="AFC66" s="202"/>
      <c r="AFD66" s="202"/>
      <c r="AFE66" s="202"/>
      <c r="AFF66" s="202"/>
      <c r="AFG66" s="202"/>
      <c r="AFH66" s="202"/>
      <c r="AFI66" s="202"/>
      <c r="AFJ66" s="202"/>
      <c r="AFK66" s="202"/>
      <c r="AFL66" s="202"/>
      <c r="AFM66" s="202"/>
      <c r="AFN66" s="202"/>
      <c r="AFO66" s="202"/>
      <c r="AFP66" s="202"/>
      <c r="AFQ66" s="202"/>
      <c r="AFR66" s="202"/>
      <c r="AFS66" s="202"/>
      <c r="AFT66" s="202"/>
      <c r="AFU66" s="202"/>
      <c r="AFV66" s="202"/>
      <c r="AFW66" s="202"/>
      <c r="AFX66" s="202"/>
      <c r="AFY66" s="202"/>
      <c r="AFZ66" s="202"/>
      <c r="AGA66" s="202"/>
      <c r="AGB66" s="202"/>
      <c r="AGC66" s="202"/>
      <c r="AGD66" s="202"/>
      <c r="AGE66" s="202"/>
      <c r="AGF66" s="202"/>
      <c r="AGG66" s="202"/>
      <c r="AGH66" s="202"/>
      <c r="AGI66" s="202"/>
      <c r="AGJ66" s="202"/>
      <c r="AGK66" s="202"/>
      <c r="AGL66" s="202"/>
      <c r="AGM66" s="202"/>
      <c r="AGN66" s="202"/>
      <c r="AGO66" s="202"/>
      <c r="AGP66" s="202"/>
      <c r="AGQ66" s="202"/>
      <c r="AGR66" s="202"/>
      <c r="AGS66" s="202"/>
      <c r="AGT66" s="202"/>
      <c r="AGU66" s="202"/>
      <c r="AGV66" s="202"/>
      <c r="AGW66" s="202"/>
      <c r="AGX66" s="202"/>
      <c r="AGY66" s="202"/>
      <c r="AGZ66" s="202"/>
      <c r="AHA66" s="202"/>
      <c r="AHB66" s="202"/>
      <c r="AHC66" s="202"/>
      <c r="AHD66" s="202"/>
      <c r="AHE66" s="202"/>
      <c r="AHF66" s="202"/>
      <c r="AHG66" s="202"/>
      <c r="AHH66" s="202"/>
      <c r="AHI66" s="202"/>
      <c r="AHJ66" s="202"/>
      <c r="AHK66" s="202"/>
      <c r="AHL66" s="202"/>
      <c r="AHM66" s="202"/>
      <c r="AHN66" s="202"/>
      <c r="AHO66" s="202"/>
      <c r="AHP66" s="202"/>
      <c r="AHQ66" s="202"/>
      <c r="AHR66" s="202"/>
      <c r="AHS66" s="202"/>
      <c r="AHT66" s="202"/>
      <c r="AHU66" s="202"/>
      <c r="AHV66" s="202"/>
      <c r="AHW66" s="202"/>
      <c r="AHX66" s="202"/>
      <c r="AHY66" s="202"/>
      <c r="AHZ66" s="202"/>
      <c r="AIA66" s="202"/>
      <c r="AIB66" s="202"/>
      <c r="AIC66" s="202"/>
      <c r="AID66" s="202"/>
      <c r="AIE66" s="202"/>
      <c r="AIF66" s="202"/>
      <c r="AIG66" s="202"/>
      <c r="AIH66" s="202"/>
      <c r="AII66" s="202"/>
      <c r="AIJ66" s="202"/>
      <c r="AIK66" s="202"/>
      <c r="AIL66" s="202"/>
      <c r="AIM66" s="202"/>
      <c r="AIN66" s="202"/>
      <c r="AIO66" s="202"/>
      <c r="AIP66" s="202"/>
      <c r="AIQ66" s="202"/>
      <c r="AIR66" s="202"/>
      <c r="AIS66" s="202"/>
      <c r="AIT66" s="202"/>
      <c r="AIU66" s="202"/>
      <c r="AIV66" s="202"/>
      <c r="AIW66" s="202"/>
      <c r="AIX66" s="202"/>
      <c r="AIY66" s="202"/>
      <c r="AIZ66" s="202"/>
      <c r="AJA66" s="202"/>
      <c r="AJB66" s="202"/>
      <c r="AJC66" s="202"/>
      <c r="AJD66" s="202"/>
      <c r="AJE66" s="202"/>
      <c r="AJF66" s="202"/>
      <c r="AJG66" s="202"/>
      <c r="AJH66" s="202"/>
      <c r="AJI66" s="202"/>
      <c r="AJJ66" s="202"/>
      <c r="AJK66" s="202"/>
      <c r="AJL66" s="202"/>
      <c r="AJM66" s="202"/>
      <c r="AJN66" s="202"/>
      <c r="AJO66" s="202"/>
      <c r="AJP66" s="202"/>
      <c r="AJQ66" s="202"/>
      <c r="AJR66" s="202"/>
      <c r="AJS66" s="202"/>
      <c r="AJT66" s="202"/>
      <c r="AJU66" s="202"/>
      <c r="AJV66" s="202"/>
      <c r="AJW66" s="202"/>
      <c r="AJX66" s="202"/>
      <c r="AJY66" s="202"/>
      <c r="AJZ66" s="202"/>
      <c r="AKA66" s="202"/>
      <c r="AKB66" s="202"/>
      <c r="AKC66" s="202"/>
      <c r="AKD66" s="202"/>
      <c r="AKE66" s="202"/>
      <c r="AKF66" s="202"/>
      <c r="AKG66" s="202"/>
      <c r="AKH66" s="202"/>
      <c r="AKI66" s="202"/>
      <c r="AKJ66" s="202"/>
      <c r="AKK66" s="202"/>
      <c r="AKL66" s="202"/>
      <c r="AKM66" s="202"/>
      <c r="AKN66" s="202"/>
      <c r="AKO66" s="202"/>
      <c r="AKP66" s="202"/>
      <c r="AKQ66" s="202"/>
      <c r="AKR66" s="202"/>
      <c r="AKS66" s="202"/>
      <c r="AKT66" s="202"/>
      <c r="AKU66" s="202"/>
      <c r="AKV66" s="202"/>
      <c r="AKW66" s="202"/>
      <c r="AKX66" s="202"/>
      <c r="AKY66" s="202"/>
      <c r="AKZ66" s="202"/>
      <c r="ALA66" s="202"/>
      <c r="ALB66" s="202"/>
      <c r="ALC66" s="202"/>
      <c r="ALD66" s="202"/>
      <c r="ALE66" s="202"/>
      <c r="ALF66" s="202"/>
      <c r="ALG66" s="202"/>
      <c r="ALH66" s="202"/>
      <c r="ALI66" s="202"/>
      <c r="ALJ66" s="202"/>
      <c r="ALK66" s="202"/>
      <c r="ALL66" s="202"/>
      <c r="ALM66" s="202"/>
      <c r="ALN66" s="202"/>
      <c r="ALO66" s="202"/>
      <c r="ALP66" s="202"/>
      <c r="ALQ66" s="202"/>
      <c r="ALR66" s="202"/>
      <c r="ALS66" s="202"/>
      <c r="ALT66" s="202"/>
      <c r="ALU66" s="202"/>
      <c r="ALV66" s="202"/>
      <c r="ALW66" s="202"/>
      <c r="ALX66" s="202"/>
      <c r="ALY66" s="202"/>
      <c r="ALZ66" s="202"/>
      <c r="AMA66" s="202"/>
      <c r="AMB66" s="202"/>
      <c r="AMC66" s="202"/>
      <c r="AMD66" s="202"/>
      <c r="AME66" s="202"/>
      <c r="AMF66" s="202"/>
      <c r="AMG66" s="202"/>
      <c r="AMH66" s="202"/>
      <c r="AMI66" s="202"/>
      <c r="AMJ66" s="202"/>
    </row>
    <row r="67" spans="1:1024" ht="20.25">
      <c r="A67" s="69"/>
      <c r="B67" s="503" t="s">
        <v>89</v>
      </c>
      <c r="C67" s="71"/>
      <c r="D67" s="344"/>
      <c r="E67" s="127"/>
      <c r="F67" s="125"/>
      <c r="G67" s="125"/>
      <c r="H67" s="126"/>
      <c r="I67" s="307"/>
      <c r="J67" s="325"/>
      <c r="K67" s="125"/>
      <c r="L67" s="125"/>
      <c r="M67" s="125"/>
      <c r="N67" s="125"/>
      <c r="O67" s="126"/>
      <c r="P67" s="307"/>
      <c r="Q67" s="325"/>
      <c r="R67" s="125"/>
      <c r="S67" s="125"/>
      <c r="T67" s="125"/>
      <c r="U67" s="125"/>
      <c r="V67" s="126"/>
      <c r="W67" s="307"/>
      <c r="X67" s="325"/>
      <c r="Y67" s="125"/>
      <c r="Z67" s="125"/>
      <c r="AA67" s="125"/>
      <c r="AB67" s="125"/>
      <c r="AC67" s="126"/>
      <c r="AD67" s="307"/>
      <c r="AE67" s="382"/>
      <c r="AF67" s="125"/>
      <c r="AG67" s="125"/>
      <c r="AH67" s="125"/>
      <c r="AI67" s="227"/>
      <c r="AJ67" s="72"/>
      <c r="AK67" s="205"/>
      <c r="AL67" s="14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</row>
    <row r="68" spans="1:1024" ht="20.25">
      <c r="A68" s="76"/>
      <c r="B68" s="38" t="s">
        <v>164</v>
      </c>
      <c r="C68" s="77" t="s">
        <v>97</v>
      </c>
      <c r="D68" s="108">
        <f>AK26</f>
        <v>46</v>
      </c>
      <c r="E68" s="132">
        <v>2</v>
      </c>
      <c r="F68" s="133"/>
      <c r="G68" s="133"/>
      <c r="H68" s="134"/>
      <c r="I68" s="312"/>
      <c r="J68" s="326"/>
      <c r="K68" s="133"/>
      <c r="L68" s="133">
        <v>2</v>
      </c>
      <c r="M68" s="133"/>
      <c r="N68" s="133"/>
      <c r="O68" s="134"/>
      <c r="P68" s="312"/>
      <c r="Q68" s="326"/>
      <c r="R68" s="311"/>
      <c r="S68" s="311"/>
      <c r="T68" s="133"/>
      <c r="U68" s="133"/>
      <c r="V68" s="134"/>
      <c r="W68" s="312"/>
      <c r="X68" s="326"/>
      <c r="Y68" s="133"/>
      <c r="Z68" s="311"/>
      <c r="AA68" s="311"/>
      <c r="AB68" s="133"/>
      <c r="AC68" s="134"/>
      <c r="AD68" s="312"/>
      <c r="AE68" s="383"/>
      <c r="AF68" s="311"/>
      <c r="AG68" s="311"/>
      <c r="AH68" s="133"/>
      <c r="AI68" s="516"/>
      <c r="AJ68" s="220">
        <f t="shared" ref="AJ68:AJ71" si="10">SUM(E68:AI68)</f>
        <v>4</v>
      </c>
      <c r="AK68" s="216">
        <f>D68-AJ68-AJ78-AJ80</f>
        <v>32</v>
      </c>
      <c r="AL68" s="14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</row>
    <row r="69" spans="1:1024" ht="20.25">
      <c r="A69" s="135"/>
      <c r="B69" s="136" t="s">
        <v>75</v>
      </c>
      <c r="C69" s="137" t="s">
        <v>76</v>
      </c>
      <c r="D69" s="112">
        <f>AK27</f>
        <v>50</v>
      </c>
      <c r="E69" s="138"/>
      <c r="F69" s="513"/>
      <c r="G69" s="513">
        <v>2</v>
      </c>
      <c r="H69" s="512"/>
      <c r="I69" s="167"/>
      <c r="J69" s="515"/>
      <c r="K69" s="513">
        <v>2</v>
      </c>
      <c r="L69" s="513"/>
      <c r="M69" s="513"/>
      <c r="N69" s="513">
        <v>2</v>
      </c>
      <c r="O69" s="512"/>
      <c r="P69" s="167"/>
      <c r="Q69" s="515"/>
      <c r="R69" s="513"/>
      <c r="S69" s="513"/>
      <c r="T69" s="513"/>
      <c r="U69" s="513">
        <v>2</v>
      </c>
      <c r="V69" s="512"/>
      <c r="W69" s="167"/>
      <c r="X69" s="515"/>
      <c r="Y69" s="513">
        <v>2</v>
      </c>
      <c r="Z69" s="513"/>
      <c r="AA69" s="515">
        <v>2</v>
      </c>
      <c r="AB69" s="513">
        <v>2</v>
      </c>
      <c r="AC69" s="512"/>
      <c r="AD69" s="167"/>
      <c r="AE69" s="183"/>
      <c r="AF69" s="513"/>
      <c r="AG69" s="513"/>
      <c r="AH69" s="513"/>
      <c r="AI69" s="517">
        <v>2</v>
      </c>
      <c r="AJ69" s="72">
        <f t="shared" si="10"/>
        <v>16</v>
      </c>
      <c r="AK69" s="228">
        <f>D69-AJ69</f>
        <v>34</v>
      </c>
      <c r="AL69" s="14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</row>
    <row r="70" spans="1:1024" ht="20.25">
      <c r="A70" s="135"/>
      <c r="B70" s="941" t="s">
        <v>28</v>
      </c>
      <c r="C70" s="563" t="s">
        <v>78</v>
      </c>
      <c r="D70" s="112">
        <f>AK28</f>
        <v>12</v>
      </c>
      <c r="E70" s="138"/>
      <c r="F70" s="161"/>
      <c r="G70" s="513"/>
      <c r="H70" s="512"/>
      <c r="I70" s="167"/>
      <c r="J70" s="515"/>
      <c r="K70" s="513"/>
      <c r="L70" s="513"/>
      <c r="M70" s="161"/>
      <c r="N70" s="513"/>
      <c r="O70" s="512"/>
      <c r="P70" s="167"/>
      <c r="Q70" s="515"/>
      <c r="R70" s="513"/>
      <c r="S70" s="513"/>
      <c r="T70" s="513">
        <v>2</v>
      </c>
      <c r="U70" s="513"/>
      <c r="V70" s="512"/>
      <c r="W70" s="167"/>
      <c r="X70" s="515"/>
      <c r="Y70" s="513"/>
      <c r="Z70" s="513"/>
      <c r="AA70" s="513"/>
      <c r="AB70" s="513"/>
      <c r="AC70" s="512"/>
      <c r="AD70" s="167"/>
      <c r="AE70" s="183"/>
      <c r="AF70" s="513"/>
      <c r="AG70" s="513"/>
      <c r="AH70" s="513">
        <v>2</v>
      </c>
      <c r="AI70" s="520"/>
      <c r="AJ70" s="72">
        <f t="shared" si="10"/>
        <v>4</v>
      </c>
      <c r="AK70" s="228">
        <f>D70-AJ70-AJ76-AJ77</f>
        <v>4</v>
      </c>
      <c r="AL70" s="14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</row>
    <row r="71" spans="1:1024" ht="20.25">
      <c r="A71" s="233"/>
      <c r="B71" s="527" t="s">
        <v>81</v>
      </c>
      <c r="C71" s="867" t="s">
        <v>187</v>
      </c>
      <c r="D71" s="119">
        <f>AK29</f>
        <v>48</v>
      </c>
      <c r="E71" s="236"/>
      <c r="F71" s="179"/>
      <c r="G71" s="174"/>
      <c r="H71" s="162"/>
      <c r="I71" s="162"/>
      <c r="J71" s="174">
        <v>2</v>
      </c>
      <c r="K71" s="174"/>
      <c r="L71" s="174"/>
      <c r="M71" s="174">
        <v>2</v>
      </c>
      <c r="N71" s="174"/>
      <c r="O71" s="162"/>
      <c r="P71" s="162"/>
      <c r="Q71" s="174"/>
      <c r="R71" s="174"/>
      <c r="S71" s="174"/>
      <c r="T71" s="174">
        <v>2</v>
      </c>
      <c r="U71" s="174"/>
      <c r="V71" s="162"/>
      <c r="W71" s="162"/>
      <c r="X71" s="174">
        <v>2</v>
      </c>
      <c r="Y71" s="174"/>
      <c r="Z71" s="174"/>
      <c r="AA71" s="174">
        <v>2</v>
      </c>
      <c r="AB71" s="174"/>
      <c r="AC71" s="162"/>
      <c r="AD71" s="162"/>
      <c r="AE71" s="179"/>
      <c r="AF71" s="174"/>
      <c r="AG71" s="174"/>
      <c r="AH71" s="174">
        <v>2</v>
      </c>
      <c r="AI71" s="292"/>
      <c r="AJ71" s="282">
        <f t="shared" si="10"/>
        <v>12</v>
      </c>
      <c r="AK71" s="283">
        <f>D71-AJ71-AJ74</f>
        <v>34</v>
      </c>
      <c r="AL71" s="14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</row>
    <row r="72" spans="1:1024" ht="20.25">
      <c r="A72" s="504"/>
      <c r="B72" s="32" t="s">
        <v>51</v>
      </c>
      <c r="C72" s="505"/>
      <c r="D72" s="105"/>
      <c r="E72" s="127"/>
      <c r="F72" s="125"/>
      <c r="G72" s="125"/>
      <c r="H72" s="126"/>
      <c r="I72" s="126"/>
      <c r="J72" s="125"/>
      <c r="K72" s="125"/>
      <c r="L72" s="125"/>
      <c r="M72" s="125"/>
      <c r="N72" s="125"/>
      <c r="O72" s="126"/>
      <c r="P72" s="126"/>
      <c r="Q72" s="125"/>
      <c r="R72" s="125"/>
      <c r="S72" s="125"/>
      <c r="T72" s="125"/>
      <c r="U72" s="125"/>
      <c r="V72" s="126"/>
      <c r="W72" s="126"/>
      <c r="X72" s="125"/>
      <c r="Y72" s="125"/>
      <c r="Z72" s="125"/>
      <c r="AA72" s="125"/>
      <c r="AB72" s="125"/>
      <c r="AC72" s="126"/>
      <c r="AD72" s="126"/>
      <c r="AE72" s="180"/>
      <c r="AF72" s="125"/>
      <c r="AG72" s="125"/>
      <c r="AH72" s="518"/>
      <c r="AI72" s="519"/>
      <c r="AJ72" s="72"/>
      <c r="AK72" s="228"/>
      <c r="AL72" s="14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</row>
    <row r="73" spans="1:1024" s="3" customFormat="1" ht="20.25">
      <c r="A73" s="510"/>
      <c r="B73" s="1242" t="s">
        <v>164</v>
      </c>
      <c r="C73" s="1241" t="s">
        <v>74</v>
      </c>
      <c r="D73" s="24"/>
      <c r="E73" s="138">
        <v>2</v>
      </c>
      <c r="F73" s="513"/>
      <c r="G73" s="513"/>
      <c r="H73" s="512"/>
      <c r="I73" s="512"/>
      <c r="J73" s="513"/>
      <c r="K73" s="513"/>
      <c r="L73" s="513">
        <v>2</v>
      </c>
      <c r="M73" s="513"/>
      <c r="N73" s="513"/>
      <c r="O73" s="512"/>
      <c r="P73" s="512"/>
      <c r="Q73" s="513"/>
      <c r="R73" s="513">
        <v>2</v>
      </c>
      <c r="S73" s="513">
        <v>2</v>
      </c>
      <c r="T73" s="513"/>
      <c r="U73" s="513"/>
      <c r="V73" s="512"/>
      <c r="W73" s="512"/>
      <c r="X73" s="513"/>
      <c r="Y73" s="513"/>
      <c r="Z73" s="513"/>
      <c r="AA73" s="513"/>
      <c r="AB73" s="513"/>
      <c r="AC73" s="512"/>
      <c r="AD73" s="512"/>
      <c r="AE73" s="161"/>
      <c r="AF73" s="513"/>
      <c r="AG73" s="513"/>
      <c r="AH73" s="513"/>
      <c r="AI73" s="520"/>
      <c r="AJ73" s="220">
        <f t="shared" ref="AJ73:AJ81" si="11">SUM(E73:AI73)</f>
        <v>8</v>
      </c>
      <c r="AK73" s="216">
        <f t="shared" ref="AK73:AK81" si="12">D73-AJ73</f>
        <v>-8</v>
      </c>
      <c r="AL73" s="4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295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11"/>
      <c r="OP73" s="11"/>
      <c r="OQ73" s="11"/>
      <c r="OR73" s="11"/>
      <c r="OS73" s="11"/>
      <c r="OT73" s="11"/>
      <c r="OU73" s="11"/>
      <c r="OV73" s="11"/>
      <c r="OW73" s="11"/>
      <c r="OX73" s="11"/>
      <c r="OY73" s="11"/>
      <c r="OZ73" s="11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1"/>
      <c r="PL73" s="11"/>
      <c r="PM73" s="11"/>
      <c r="PN73" s="11"/>
      <c r="PO73" s="11"/>
      <c r="PP73" s="11"/>
      <c r="PQ73" s="11"/>
      <c r="PR73" s="11"/>
      <c r="PS73" s="11"/>
      <c r="PT73" s="11"/>
      <c r="PU73" s="11"/>
      <c r="PV73" s="11"/>
      <c r="PW73" s="11"/>
      <c r="PX73" s="11"/>
      <c r="PY73" s="11"/>
      <c r="PZ73" s="11"/>
      <c r="QA73" s="11"/>
      <c r="QB73" s="11"/>
      <c r="QC73" s="11"/>
      <c r="QD73" s="11"/>
      <c r="QE73" s="11"/>
      <c r="QF73" s="11"/>
      <c r="QG73" s="11"/>
      <c r="QH73" s="11"/>
      <c r="QI73" s="11"/>
      <c r="QJ73" s="11"/>
      <c r="QK73" s="11"/>
      <c r="QL73" s="11"/>
      <c r="QM73" s="11"/>
      <c r="QN73" s="11"/>
      <c r="QO73" s="11"/>
      <c r="QP73" s="11"/>
      <c r="QQ73" s="11"/>
      <c r="QR73" s="11"/>
      <c r="QS73" s="11"/>
      <c r="QT73" s="11"/>
      <c r="QU73" s="11"/>
      <c r="QV73" s="11"/>
      <c r="QW73" s="11"/>
      <c r="QX73" s="11"/>
      <c r="QY73" s="11"/>
      <c r="QZ73" s="11"/>
      <c r="RA73" s="11"/>
      <c r="RB73" s="11"/>
      <c r="RC73" s="11"/>
      <c r="RD73" s="11"/>
      <c r="RE73" s="11"/>
      <c r="RF73" s="11"/>
      <c r="RG73" s="11"/>
      <c r="RH73" s="11"/>
      <c r="RI73" s="11"/>
      <c r="RJ73" s="11"/>
      <c r="RK73" s="11"/>
      <c r="RL73" s="11"/>
      <c r="RM73" s="11"/>
      <c r="RN73" s="11"/>
      <c r="RO73" s="11"/>
      <c r="RP73" s="11"/>
      <c r="RQ73" s="11"/>
      <c r="RR73" s="11"/>
      <c r="RS73" s="11"/>
      <c r="RT73" s="11"/>
      <c r="RU73" s="11"/>
      <c r="RV73" s="11"/>
      <c r="RW73" s="11"/>
      <c r="RX73" s="11"/>
      <c r="RY73" s="11"/>
      <c r="RZ73" s="11"/>
      <c r="SA73" s="11"/>
      <c r="SB73" s="11"/>
      <c r="SC73" s="11"/>
      <c r="SD73" s="11"/>
      <c r="SE73" s="11"/>
      <c r="SF73" s="11"/>
      <c r="SG73" s="11"/>
      <c r="SH73" s="11"/>
      <c r="SI73" s="11"/>
      <c r="SJ73" s="11"/>
      <c r="SK73" s="11"/>
      <c r="SL73" s="11"/>
      <c r="SM73" s="11"/>
      <c r="SN73" s="11"/>
      <c r="SO73" s="11"/>
      <c r="SP73" s="11"/>
      <c r="SQ73" s="11"/>
      <c r="SR73" s="11"/>
      <c r="SS73" s="11"/>
      <c r="ST73" s="11"/>
      <c r="SU73" s="11"/>
      <c r="SV73" s="11"/>
      <c r="SW73" s="11"/>
      <c r="SX73" s="11"/>
      <c r="SY73" s="11"/>
      <c r="SZ73" s="11"/>
      <c r="TA73" s="11"/>
      <c r="TB73" s="11"/>
      <c r="TC73" s="11"/>
      <c r="TD73" s="11"/>
      <c r="TE73" s="11"/>
      <c r="TF73" s="11"/>
      <c r="TG73" s="11"/>
      <c r="TH73" s="11"/>
      <c r="TI73" s="11"/>
      <c r="TJ73" s="11"/>
      <c r="TK73" s="11"/>
      <c r="TL73" s="11"/>
      <c r="TM73" s="11"/>
      <c r="TN73" s="11"/>
      <c r="TO73" s="11"/>
      <c r="TP73" s="11"/>
      <c r="TQ73" s="11"/>
      <c r="TR73" s="11"/>
      <c r="TS73" s="11"/>
      <c r="TT73" s="11"/>
      <c r="TU73" s="11"/>
      <c r="TV73" s="11"/>
      <c r="TW73" s="11"/>
      <c r="TX73" s="11"/>
      <c r="TY73" s="11"/>
      <c r="TZ73" s="11"/>
      <c r="UA73" s="11"/>
      <c r="UB73" s="11"/>
      <c r="UC73" s="11"/>
      <c r="UD73" s="11"/>
      <c r="UE73" s="11"/>
      <c r="UF73" s="11"/>
      <c r="UG73" s="11"/>
      <c r="UH73" s="11"/>
      <c r="UI73" s="11"/>
      <c r="UJ73" s="11"/>
      <c r="UK73" s="11"/>
      <c r="UL73" s="11"/>
      <c r="UM73" s="11"/>
      <c r="UN73" s="11"/>
      <c r="UO73" s="11"/>
      <c r="UP73" s="11"/>
      <c r="UQ73" s="11"/>
      <c r="UR73" s="11"/>
      <c r="US73" s="11"/>
      <c r="UT73" s="11"/>
      <c r="UU73" s="11"/>
      <c r="UV73" s="11"/>
      <c r="UW73" s="11"/>
      <c r="UX73" s="11"/>
      <c r="UY73" s="11"/>
      <c r="UZ73" s="11"/>
      <c r="VA73" s="11"/>
      <c r="VB73" s="11"/>
      <c r="VC73" s="11"/>
      <c r="VD73" s="11"/>
      <c r="VE73" s="11"/>
      <c r="VF73" s="11"/>
      <c r="VG73" s="11"/>
      <c r="VH73" s="11"/>
      <c r="VI73" s="11"/>
      <c r="VJ73" s="11"/>
      <c r="VK73" s="11"/>
      <c r="VL73" s="11"/>
      <c r="VM73" s="11"/>
      <c r="VN73" s="11"/>
      <c r="VO73" s="11"/>
      <c r="VP73" s="11"/>
      <c r="VQ73" s="11"/>
      <c r="VR73" s="11"/>
      <c r="VS73" s="11"/>
      <c r="VT73" s="11"/>
      <c r="VU73" s="11"/>
      <c r="VV73" s="11"/>
      <c r="VW73" s="11"/>
      <c r="VX73" s="11"/>
      <c r="VY73" s="11"/>
      <c r="VZ73" s="11"/>
      <c r="WA73" s="11"/>
      <c r="WB73" s="11"/>
      <c r="WC73" s="11"/>
      <c r="WD73" s="11"/>
      <c r="WE73" s="11"/>
      <c r="WF73" s="11"/>
      <c r="WG73" s="11"/>
      <c r="WH73" s="11"/>
      <c r="WI73" s="11"/>
      <c r="WJ73" s="11"/>
      <c r="WK73" s="11"/>
      <c r="WL73" s="11"/>
      <c r="WM73" s="11"/>
      <c r="WN73" s="11"/>
      <c r="WO73" s="11"/>
      <c r="WP73" s="11"/>
      <c r="WQ73" s="11"/>
      <c r="WR73" s="11"/>
      <c r="WS73" s="11"/>
      <c r="WT73" s="11"/>
      <c r="WU73" s="11"/>
      <c r="WV73" s="11"/>
      <c r="WW73" s="11"/>
      <c r="WX73" s="11"/>
      <c r="WY73" s="11"/>
      <c r="WZ73" s="11"/>
      <c r="XA73" s="11"/>
      <c r="XB73" s="11"/>
      <c r="XC73" s="11"/>
      <c r="XD73" s="11"/>
      <c r="XE73" s="11"/>
      <c r="XF73" s="11"/>
      <c r="XG73" s="11"/>
      <c r="XH73" s="11"/>
      <c r="XI73" s="11"/>
      <c r="XJ73" s="11"/>
      <c r="XK73" s="11"/>
      <c r="XL73" s="11"/>
      <c r="XM73" s="11"/>
      <c r="XN73" s="11"/>
      <c r="XO73" s="11"/>
      <c r="XP73" s="11"/>
      <c r="XQ73" s="11"/>
      <c r="XR73" s="11"/>
      <c r="XS73" s="11"/>
      <c r="XT73" s="11"/>
      <c r="XU73" s="11"/>
      <c r="XV73" s="11"/>
      <c r="XW73" s="11"/>
      <c r="XX73" s="11"/>
      <c r="XY73" s="11"/>
      <c r="XZ73" s="11"/>
      <c r="YA73" s="11"/>
      <c r="YB73" s="11"/>
      <c r="YC73" s="11"/>
      <c r="YD73" s="11"/>
      <c r="YE73" s="11"/>
      <c r="YF73" s="11"/>
      <c r="YG73" s="11"/>
      <c r="YH73" s="11"/>
      <c r="YI73" s="11"/>
      <c r="YJ73" s="11"/>
      <c r="YK73" s="11"/>
      <c r="YL73" s="11"/>
      <c r="YM73" s="11"/>
      <c r="YN73" s="11"/>
      <c r="YO73" s="11"/>
      <c r="YP73" s="11"/>
      <c r="YQ73" s="11"/>
      <c r="YR73" s="11"/>
      <c r="YS73" s="11"/>
      <c r="YT73" s="11"/>
      <c r="YU73" s="11"/>
      <c r="YV73" s="11"/>
      <c r="YW73" s="11"/>
      <c r="YX73" s="11"/>
      <c r="YY73" s="11"/>
      <c r="YZ73" s="11"/>
      <c r="ZA73" s="11"/>
      <c r="ZB73" s="11"/>
      <c r="ZC73" s="11"/>
      <c r="ZD73" s="11"/>
      <c r="ZE73" s="11"/>
      <c r="ZF73" s="11"/>
      <c r="ZG73" s="11"/>
      <c r="ZH73" s="11"/>
      <c r="ZI73" s="11"/>
      <c r="ZJ73" s="11"/>
      <c r="ZK73" s="11"/>
      <c r="ZL73" s="11"/>
      <c r="ZM73" s="11"/>
      <c r="ZN73" s="11"/>
      <c r="ZO73" s="11"/>
      <c r="ZP73" s="11"/>
      <c r="ZQ73" s="11"/>
      <c r="ZR73" s="11"/>
      <c r="ZS73" s="11"/>
      <c r="ZT73" s="11"/>
      <c r="ZU73" s="11"/>
      <c r="ZV73" s="11"/>
      <c r="ZW73" s="11"/>
      <c r="ZX73" s="11"/>
      <c r="ZY73" s="11"/>
      <c r="ZZ73" s="11"/>
      <c r="AAA73" s="11"/>
      <c r="AAB73" s="11"/>
      <c r="AAC73" s="11"/>
      <c r="AAD73" s="11"/>
      <c r="AAE73" s="11"/>
      <c r="AAF73" s="11"/>
      <c r="AAG73" s="11"/>
      <c r="AAH73" s="11"/>
      <c r="AAI73" s="11"/>
      <c r="AAJ73" s="11"/>
      <c r="AAK73" s="11"/>
      <c r="AAL73" s="11"/>
      <c r="AAM73" s="11"/>
      <c r="AAN73" s="11"/>
      <c r="AAO73" s="11"/>
      <c r="AAP73" s="11"/>
      <c r="AAQ73" s="11"/>
      <c r="AAR73" s="11"/>
      <c r="AAS73" s="11"/>
      <c r="AAT73" s="11"/>
      <c r="AAU73" s="11"/>
      <c r="AAV73" s="11"/>
      <c r="AAW73" s="11"/>
      <c r="AAX73" s="11"/>
      <c r="AAY73" s="11"/>
      <c r="AAZ73" s="11"/>
      <c r="ABA73" s="11"/>
      <c r="ABB73" s="11"/>
      <c r="ABC73" s="11"/>
      <c r="ABD73" s="11"/>
      <c r="ABE73" s="11"/>
      <c r="ABF73" s="11"/>
      <c r="ABG73" s="11"/>
      <c r="ABH73" s="11"/>
      <c r="ABI73" s="11"/>
      <c r="ABJ73" s="11"/>
      <c r="ABK73" s="11"/>
      <c r="ABL73" s="11"/>
      <c r="ABM73" s="11"/>
      <c r="ABN73" s="11"/>
      <c r="ABO73" s="11"/>
      <c r="ABP73" s="11"/>
      <c r="ABQ73" s="11"/>
      <c r="ABR73" s="11"/>
      <c r="ABS73" s="11"/>
      <c r="ABT73" s="11"/>
      <c r="ABU73" s="11"/>
      <c r="ABV73" s="11"/>
      <c r="ABW73" s="11"/>
      <c r="ABX73" s="11"/>
      <c r="ABY73" s="11"/>
      <c r="ABZ73" s="11"/>
      <c r="ACA73" s="11"/>
      <c r="ACB73" s="11"/>
      <c r="ACC73" s="11"/>
      <c r="ACD73" s="11"/>
      <c r="ACE73" s="11"/>
      <c r="ACF73" s="11"/>
      <c r="ACG73" s="11"/>
      <c r="ACH73" s="11"/>
      <c r="ACI73" s="11"/>
      <c r="ACJ73" s="11"/>
      <c r="ACK73" s="11"/>
      <c r="ACL73" s="11"/>
      <c r="ACM73" s="11"/>
      <c r="ACN73" s="11"/>
      <c r="ACO73" s="11"/>
      <c r="ACP73" s="11"/>
      <c r="ACQ73" s="11"/>
      <c r="ACR73" s="11"/>
      <c r="ACS73" s="11"/>
      <c r="ACT73" s="11"/>
      <c r="ACU73" s="11"/>
      <c r="ACV73" s="11"/>
      <c r="ACW73" s="11"/>
      <c r="ACX73" s="11"/>
      <c r="ACY73" s="11"/>
      <c r="ACZ73" s="11"/>
      <c r="ADA73" s="11"/>
      <c r="ADB73" s="11"/>
      <c r="ADC73" s="11"/>
      <c r="ADD73" s="11"/>
      <c r="ADE73" s="11"/>
      <c r="ADF73" s="11"/>
      <c r="ADG73" s="11"/>
      <c r="ADH73" s="11"/>
      <c r="ADI73" s="11"/>
      <c r="ADJ73" s="11"/>
      <c r="ADK73" s="11"/>
      <c r="ADL73" s="11"/>
      <c r="ADM73" s="11"/>
      <c r="ADN73" s="11"/>
      <c r="ADO73" s="11"/>
      <c r="ADP73" s="11"/>
      <c r="ADQ73" s="11"/>
      <c r="ADR73" s="11"/>
      <c r="ADS73" s="11"/>
      <c r="ADT73" s="11"/>
      <c r="ADU73" s="11"/>
      <c r="ADV73" s="11"/>
      <c r="ADW73" s="11"/>
      <c r="ADX73" s="11"/>
      <c r="ADY73" s="11"/>
      <c r="ADZ73" s="11"/>
      <c r="AEA73" s="11"/>
      <c r="AEB73" s="11"/>
      <c r="AEC73" s="11"/>
      <c r="AED73" s="11"/>
      <c r="AEE73" s="11"/>
      <c r="AEF73" s="11"/>
      <c r="AEG73" s="11"/>
      <c r="AEH73" s="11"/>
      <c r="AEI73" s="11"/>
      <c r="AEJ73" s="11"/>
      <c r="AEK73" s="11"/>
      <c r="AEL73" s="11"/>
      <c r="AEM73" s="11"/>
      <c r="AEN73" s="11"/>
      <c r="AEO73" s="11"/>
      <c r="AEP73" s="11"/>
      <c r="AEQ73" s="11"/>
      <c r="AER73" s="11"/>
      <c r="AES73" s="11"/>
      <c r="AET73" s="11"/>
      <c r="AEU73" s="11"/>
      <c r="AEV73" s="11"/>
      <c r="AEW73" s="11"/>
      <c r="AEX73" s="11"/>
      <c r="AEY73" s="11"/>
      <c r="AEZ73" s="11"/>
      <c r="AFA73" s="11"/>
      <c r="AFB73" s="11"/>
      <c r="AFC73" s="11"/>
      <c r="AFD73" s="11"/>
      <c r="AFE73" s="11"/>
      <c r="AFF73" s="11"/>
      <c r="AFG73" s="11"/>
      <c r="AFH73" s="11"/>
      <c r="AFI73" s="11"/>
      <c r="AFJ73" s="11"/>
      <c r="AFK73" s="11"/>
      <c r="AFL73" s="11"/>
      <c r="AFM73" s="11"/>
      <c r="AFN73" s="11"/>
      <c r="AFO73" s="11"/>
      <c r="AFP73" s="11"/>
      <c r="AFQ73" s="11"/>
      <c r="AFR73" s="11"/>
      <c r="AFS73" s="11"/>
      <c r="AFT73" s="11"/>
      <c r="AFU73" s="11"/>
      <c r="AFV73" s="11"/>
      <c r="AFW73" s="11"/>
      <c r="AFX73" s="11"/>
      <c r="AFY73" s="11"/>
      <c r="AFZ73" s="11"/>
      <c r="AGA73" s="11"/>
      <c r="AGB73" s="11"/>
      <c r="AGC73" s="11"/>
      <c r="AGD73" s="11"/>
      <c r="AGE73" s="11"/>
      <c r="AGF73" s="11"/>
      <c r="AGG73" s="11"/>
      <c r="AGH73" s="11"/>
      <c r="AGI73" s="11"/>
      <c r="AGJ73" s="11"/>
      <c r="AGK73" s="11"/>
      <c r="AGL73" s="11"/>
      <c r="AGM73" s="11"/>
      <c r="AGN73" s="11"/>
      <c r="AGO73" s="11"/>
      <c r="AGP73" s="11"/>
      <c r="AGQ73" s="11"/>
      <c r="AGR73" s="11"/>
      <c r="AGS73" s="11"/>
      <c r="AGT73" s="11"/>
      <c r="AGU73" s="11"/>
      <c r="AGV73" s="11"/>
      <c r="AGW73" s="11"/>
      <c r="AGX73" s="11"/>
      <c r="AGY73" s="11"/>
      <c r="AGZ73" s="11"/>
      <c r="AHA73" s="11"/>
      <c r="AHB73" s="11"/>
      <c r="AHC73" s="11"/>
      <c r="AHD73" s="11"/>
      <c r="AHE73" s="11"/>
      <c r="AHF73" s="11"/>
      <c r="AHG73" s="11"/>
      <c r="AHH73" s="11"/>
      <c r="AHI73" s="11"/>
      <c r="AHJ73" s="11"/>
      <c r="AHK73" s="11"/>
      <c r="AHL73" s="11"/>
      <c r="AHM73" s="11"/>
      <c r="AHN73" s="11"/>
      <c r="AHO73" s="11"/>
      <c r="AHP73" s="11"/>
      <c r="AHQ73" s="11"/>
      <c r="AHR73" s="11"/>
      <c r="AHS73" s="11"/>
      <c r="AHT73" s="11"/>
      <c r="AHU73" s="11"/>
      <c r="AHV73" s="11"/>
      <c r="AHW73" s="11"/>
      <c r="AHX73" s="11"/>
      <c r="AHY73" s="11"/>
      <c r="AHZ73" s="11"/>
      <c r="AIA73" s="11"/>
      <c r="AIB73" s="11"/>
      <c r="AIC73" s="11"/>
      <c r="AID73" s="11"/>
      <c r="AIE73" s="11"/>
      <c r="AIF73" s="11"/>
      <c r="AIG73" s="11"/>
      <c r="AIH73" s="11"/>
      <c r="AII73" s="11"/>
      <c r="AIJ73" s="11"/>
      <c r="AIK73" s="11"/>
      <c r="AIL73" s="11"/>
      <c r="AIM73" s="11"/>
      <c r="AIN73" s="11"/>
      <c r="AIO73" s="11"/>
      <c r="AIP73" s="11"/>
      <c r="AIQ73" s="11"/>
      <c r="AIR73" s="11"/>
      <c r="AIS73" s="11"/>
      <c r="AIT73" s="11"/>
      <c r="AIU73" s="11"/>
      <c r="AIV73" s="11"/>
      <c r="AIW73" s="11"/>
      <c r="AIX73" s="11"/>
      <c r="AIY73" s="11"/>
      <c r="AIZ73" s="11"/>
      <c r="AJA73" s="11"/>
      <c r="AJB73" s="11"/>
      <c r="AJC73" s="11"/>
      <c r="AJD73" s="11"/>
      <c r="AJE73" s="11"/>
      <c r="AJF73" s="11"/>
      <c r="AJG73" s="11"/>
      <c r="AJH73" s="11"/>
      <c r="AJI73" s="11"/>
      <c r="AJJ73" s="11"/>
      <c r="AJK73" s="11"/>
      <c r="AJL73" s="11"/>
      <c r="AJM73" s="11"/>
      <c r="AJN73" s="11"/>
      <c r="AJO73" s="11"/>
      <c r="AJP73" s="11"/>
      <c r="AJQ73" s="11"/>
      <c r="AJR73" s="11"/>
      <c r="AJS73" s="11"/>
      <c r="AJT73" s="11"/>
      <c r="AJU73" s="11"/>
      <c r="AJV73" s="11"/>
      <c r="AJW73" s="11"/>
      <c r="AJX73" s="11"/>
      <c r="AJY73" s="11"/>
      <c r="AJZ73" s="11"/>
      <c r="AKA73" s="11"/>
      <c r="AKB73" s="11"/>
      <c r="AKC73" s="11"/>
      <c r="AKD73" s="11"/>
      <c r="AKE73" s="11"/>
      <c r="AKF73" s="11"/>
      <c r="AKG73" s="11"/>
      <c r="AKH73" s="11"/>
      <c r="AKI73" s="11"/>
      <c r="AKJ73" s="11"/>
      <c r="AKK73" s="11"/>
      <c r="AKL73" s="11"/>
      <c r="AKM73" s="11"/>
      <c r="AKN73" s="11"/>
      <c r="AKO73" s="11"/>
      <c r="AKP73" s="11"/>
      <c r="AKQ73" s="11"/>
      <c r="AKR73" s="11"/>
      <c r="AKS73" s="11"/>
      <c r="AKT73" s="11"/>
      <c r="AKU73" s="11"/>
      <c r="AKV73" s="11"/>
      <c r="AKW73" s="11"/>
      <c r="AKX73" s="11"/>
      <c r="AKY73" s="11"/>
      <c r="AKZ73" s="11"/>
      <c r="ALA73" s="11"/>
      <c r="ALB73" s="11"/>
      <c r="ALC73" s="11"/>
      <c r="ALD73" s="11"/>
      <c r="ALE73" s="11"/>
      <c r="ALF73" s="11"/>
      <c r="ALG73" s="11"/>
      <c r="ALH73" s="11"/>
      <c r="ALI73" s="11"/>
      <c r="ALJ73" s="11"/>
      <c r="ALK73" s="11"/>
      <c r="ALL73" s="11"/>
      <c r="ALM73" s="11"/>
      <c r="ALN73" s="11"/>
      <c r="ALO73" s="11"/>
      <c r="ALP73" s="11"/>
      <c r="ALQ73" s="11"/>
      <c r="ALR73" s="11"/>
      <c r="ALS73" s="11"/>
      <c r="ALT73" s="11"/>
      <c r="ALU73" s="11"/>
      <c r="ALV73" s="11"/>
      <c r="ALW73" s="11"/>
      <c r="ALX73" s="11"/>
      <c r="ALY73" s="11"/>
      <c r="ALZ73" s="11"/>
      <c r="AMA73" s="11"/>
      <c r="AMB73" s="11"/>
      <c r="AMC73" s="11"/>
      <c r="AMD73" s="11"/>
      <c r="AME73" s="11"/>
      <c r="AMF73" s="11"/>
      <c r="AMG73" s="11"/>
      <c r="AMH73" s="11"/>
      <c r="AMI73" s="11"/>
      <c r="AMJ73" s="11"/>
    </row>
    <row r="74" spans="1:1024" s="3" customFormat="1" ht="20.25">
      <c r="A74" s="510"/>
      <c r="B74" s="1242" t="s">
        <v>81</v>
      </c>
      <c r="C74" s="1241" t="s">
        <v>93</v>
      </c>
      <c r="D74" s="104"/>
      <c r="E74" s="138"/>
      <c r="F74" s="513">
        <v>2</v>
      </c>
      <c r="G74" s="513"/>
      <c r="H74" s="512"/>
      <c r="I74" s="512"/>
      <c r="J74" s="513"/>
      <c r="K74" s="513"/>
      <c r="L74" s="513"/>
      <c r="M74" s="513"/>
      <c r="N74" s="513"/>
      <c r="O74" s="512"/>
      <c r="P74" s="512"/>
      <c r="Q74" s="513"/>
      <c r="R74" s="513"/>
      <c r="S74" s="513"/>
      <c r="T74" s="513"/>
      <c r="U74" s="513"/>
      <c r="V74" s="512"/>
      <c r="W74" s="512"/>
      <c r="X74" s="513"/>
      <c r="Y74" s="513"/>
      <c r="Z74" s="513"/>
      <c r="AA74" s="513"/>
      <c r="AB74" s="513"/>
      <c r="AC74" s="512"/>
      <c r="AD74" s="512"/>
      <c r="AE74" s="161"/>
      <c r="AF74" s="513"/>
      <c r="AG74" s="513"/>
      <c r="AH74" s="513"/>
      <c r="AI74" s="520"/>
      <c r="AJ74" s="220">
        <f t="shared" si="11"/>
        <v>2</v>
      </c>
      <c r="AK74" s="216">
        <f t="shared" si="12"/>
        <v>-2</v>
      </c>
      <c r="AL74" s="4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295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  <c r="OM74" s="11"/>
      <c r="ON74" s="11"/>
      <c r="OO74" s="11"/>
      <c r="OP74" s="11"/>
      <c r="OQ74" s="11"/>
      <c r="OR74" s="11"/>
      <c r="OS74" s="11"/>
      <c r="OT74" s="11"/>
      <c r="OU74" s="11"/>
      <c r="OV74" s="11"/>
      <c r="OW74" s="11"/>
      <c r="OX74" s="11"/>
      <c r="OY74" s="11"/>
      <c r="OZ74" s="11"/>
      <c r="PA74" s="11"/>
      <c r="PB74" s="11"/>
      <c r="PC74" s="11"/>
      <c r="PD74" s="11"/>
      <c r="PE74" s="11"/>
      <c r="PF74" s="11"/>
      <c r="PG74" s="11"/>
      <c r="PH74" s="11"/>
      <c r="PI74" s="11"/>
      <c r="PJ74" s="11"/>
      <c r="PK74" s="11"/>
      <c r="PL74" s="11"/>
      <c r="PM74" s="11"/>
      <c r="PN74" s="11"/>
      <c r="PO74" s="11"/>
      <c r="PP74" s="11"/>
      <c r="PQ74" s="11"/>
      <c r="PR74" s="11"/>
      <c r="PS74" s="11"/>
      <c r="PT74" s="11"/>
      <c r="PU74" s="11"/>
      <c r="PV74" s="11"/>
      <c r="PW74" s="11"/>
      <c r="PX74" s="11"/>
      <c r="PY74" s="11"/>
      <c r="PZ74" s="11"/>
      <c r="QA74" s="11"/>
      <c r="QB74" s="11"/>
      <c r="QC74" s="11"/>
      <c r="QD74" s="11"/>
      <c r="QE74" s="11"/>
      <c r="QF74" s="11"/>
      <c r="QG74" s="11"/>
      <c r="QH74" s="11"/>
      <c r="QI74" s="11"/>
      <c r="QJ74" s="11"/>
      <c r="QK74" s="11"/>
      <c r="QL74" s="11"/>
      <c r="QM74" s="11"/>
      <c r="QN74" s="11"/>
      <c r="QO74" s="11"/>
      <c r="QP74" s="11"/>
      <c r="QQ74" s="11"/>
      <c r="QR74" s="11"/>
      <c r="QS74" s="11"/>
      <c r="QT74" s="11"/>
      <c r="QU74" s="11"/>
      <c r="QV74" s="11"/>
      <c r="QW74" s="11"/>
      <c r="QX74" s="11"/>
      <c r="QY74" s="11"/>
      <c r="QZ74" s="11"/>
      <c r="RA74" s="11"/>
      <c r="RB74" s="11"/>
      <c r="RC74" s="11"/>
      <c r="RD74" s="11"/>
      <c r="RE74" s="11"/>
      <c r="RF74" s="11"/>
      <c r="RG74" s="11"/>
      <c r="RH74" s="11"/>
      <c r="RI74" s="11"/>
      <c r="RJ74" s="11"/>
      <c r="RK74" s="11"/>
      <c r="RL74" s="11"/>
      <c r="RM74" s="11"/>
      <c r="RN74" s="11"/>
      <c r="RO74" s="11"/>
      <c r="RP74" s="11"/>
      <c r="RQ74" s="11"/>
      <c r="RR74" s="11"/>
      <c r="RS74" s="11"/>
      <c r="RT74" s="11"/>
      <c r="RU74" s="11"/>
      <c r="RV74" s="11"/>
      <c r="RW74" s="11"/>
      <c r="RX74" s="11"/>
      <c r="RY74" s="11"/>
      <c r="RZ74" s="11"/>
      <c r="SA74" s="11"/>
      <c r="SB74" s="11"/>
      <c r="SC74" s="11"/>
      <c r="SD74" s="11"/>
      <c r="SE74" s="11"/>
      <c r="SF74" s="11"/>
      <c r="SG74" s="11"/>
      <c r="SH74" s="11"/>
      <c r="SI74" s="11"/>
      <c r="SJ74" s="11"/>
      <c r="SK74" s="11"/>
      <c r="SL74" s="11"/>
      <c r="SM74" s="11"/>
      <c r="SN74" s="11"/>
      <c r="SO74" s="11"/>
      <c r="SP74" s="11"/>
      <c r="SQ74" s="11"/>
      <c r="SR74" s="11"/>
      <c r="SS74" s="11"/>
      <c r="ST74" s="11"/>
      <c r="SU74" s="11"/>
      <c r="SV74" s="11"/>
      <c r="SW74" s="11"/>
      <c r="SX74" s="11"/>
      <c r="SY74" s="11"/>
      <c r="SZ74" s="11"/>
      <c r="TA74" s="11"/>
      <c r="TB74" s="11"/>
      <c r="TC74" s="11"/>
      <c r="TD74" s="11"/>
      <c r="TE74" s="11"/>
      <c r="TF74" s="11"/>
      <c r="TG74" s="11"/>
      <c r="TH74" s="11"/>
      <c r="TI74" s="11"/>
      <c r="TJ74" s="11"/>
      <c r="TK74" s="11"/>
      <c r="TL74" s="11"/>
      <c r="TM74" s="11"/>
      <c r="TN74" s="11"/>
      <c r="TO74" s="11"/>
      <c r="TP74" s="11"/>
      <c r="TQ74" s="11"/>
      <c r="TR74" s="11"/>
      <c r="TS74" s="11"/>
      <c r="TT74" s="11"/>
      <c r="TU74" s="11"/>
      <c r="TV74" s="11"/>
      <c r="TW74" s="11"/>
      <c r="TX74" s="11"/>
      <c r="TY74" s="11"/>
      <c r="TZ74" s="11"/>
      <c r="UA74" s="11"/>
      <c r="UB74" s="11"/>
      <c r="UC74" s="11"/>
      <c r="UD74" s="11"/>
      <c r="UE74" s="11"/>
      <c r="UF74" s="11"/>
      <c r="UG74" s="11"/>
      <c r="UH74" s="11"/>
      <c r="UI74" s="11"/>
      <c r="UJ74" s="11"/>
      <c r="UK74" s="11"/>
      <c r="UL74" s="11"/>
      <c r="UM74" s="11"/>
      <c r="UN74" s="11"/>
      <c r="UO74" s="11"/>
      <c r="UP74" s="11"/>
      <c r="UQ74" s="11"/>
      <c r="UR74" s="11"/>
      <c r="US74" s="11"/>
      <c r="UT74" s="11"/>
      <c r="UU74" s="11"/>
      <c r="UV74" s="11"/>
      <c r="UW74" s="11"/>
      <c r="UX74" s="11"/>
      <c r="UY74" s="11"/>
      <c r="UZ74" s="11"/>
      <c r="VA74" s="11"/>
      <c r="VB74" s="11"/>
      <c r="VC74" s="11"/>
      <c r="VD74" s="11"/>
      <c r="VE74" s="11"/>
      <c r="VF74" s="11"/>
      <c r="VG74" s="11"/>
      <c r="VH74" s="11"/>
      <c r="VI74" s="11"/>
      <c r="VJ74" s="11"/>
      <c r="VK74" s="11"/>
      <c r="VL74" s="11"/>
      <c r="VM74" s="11"/>
      <c r="VN74" s="11"/>
      <c r="VO74" s="11"/>
      <c r="VP74" s="11"/>
      <c r="VQ74" s="11"/>
      <c r="VR74" s="11"/>
      <c r="VS74" s="11"/>
      <c r="VT74" s="11"/>
      <c r="VU74" s="11"/>
      <c r="VV74" s="11"/>
      <c r="VW74" s="11"/>
      <c r="VX74" s="11"/>
      <c r="VY74" s="11"/>
      <c r="VZ74" s="11"/>
      <c r="WA74" s="11"/>
      <c r="WB74" s="11"/>
      <c r="WC74" s="11"/>
      <c r="WD74" s="11"/>
      <c r="WE74" s="11"/>
      <c r="WF74" s="11"/>
      <c r="WG74" s="11"/>
      <c r="WH74" s="11"/>
      <c r="WI74" s="11"/>
      <c r="WJ74" s="11"/>
      <c r="WK74" s="11"/>
      <c r="WL74" s="11"/>
      <c r="WM74" s="11"/>
      <c r="WN74" s="11"/>
      <c r="WO74" s="11"/>
      <c r="WP74" s="11"/>
      <c r="WQ74" s="11"/>
      <c r="WR74" s="11"/>
      <c r="WS74" s="11"/>
      <c r="WT74" s="11"/>
      <c r="WU74" s="11"/>
      <c r="WV74" s="11"/>
      <c r="WW74" s="11"/>
      <c r="WX74" s="11"/>
      <c r="WY74" s="11"/>
      <c r="WZ74" s="11"/>
      <c r="XA74" s="11"/>
      <c r="XB74" s="11"/>
      <c r="XC74" s="11"/>
      <c r="XD74" s="11"/>
      <c r="XE74" s="11"/>
      <c r="XF74" s="11"/>
      <c r="XG74" s="11"/>
      <c r="XH74" s="11"/>
      <c r="XI74" s="11"/>
      <c r="XJ74" s="11"/>
      <c r="XK74" s="11"/>
      <c r="XL74" s="11"/>
      <c r="XM74" s="11"/>
      <c r="XN74" s="11"/>
      <c r="XO74" s="11"/>
      <c r="XP74" s="11"/>
      <c r="XQ74" s="11"/>
      <c r="XR74" s="11"/>
      <c r="XS74" s="11"/>
      <c r="XT74" s="11"/>
      <c r="XU74" s="11"/>
      <c r="XV74" s="11"/>
      <c r="XW74" s="11"/>
      <c r="XX74" s="11"/>
      <c r="XY74" s="11"/>
      <c r="XZ74" s="11"/>
      <c r="YA74" s="11"/>
      <c r="YB74" s="11"/>
      <c r="YC74" s="11"/>
      <c r="YD74" s="11"/>
      <c r="YE74" s="11"/>
      <c r="YF74" s="11"/>
      <c r="YG74" s="11"/>
      <c r="YH74" s="11"/>
      <c r="YI74" s="11"/>
      <c r="YJ74" s="11"/>
      <c r="YK74" s="11"/>
      <c r="YL74" s="11"/>
      <c r="YM74" s="11"/>
      <c r="YN74" s="11"/>
      <c r="YO74" s="11"/>
      <c r="YP74" s="11"/>
      <c r="YQ74" s="11"/>
      <c r="YR74" s="11"/>
      <c r="YS74" s="11"/>
      <c r="YT74" s="11"/>
      <c r="YU74" s="11"/>
      <c r="YV74" s="11"/>
      <c r="YW74" s="11"/>
      <c r="YX74" s="11"/>
      <c r="YY74" s="11"/>
      <c r="YZ74" s="11"/>
      <c r="ZA74" s="11"/>
      <c r="ZB74" s="11"/>
      <c r="ZC74" s="11"/>
      <c r="ZD74" s="11"/>
      <c r="ZE74" s="11"/>
      <c r="ZF74" s="11"/>
      <c r="ZG74" s="11"/>
      <c r="ZH74" s="11"/>
      <c r="ZI74" s="11"/>
      <c r="ZJ74" s="11"/>
      <c r="ZK74" s="11"/>
      <c r="ZL74" s="11"/>
      <c r="ZM74" s="11"/>
      <c r="ZN74" s="11"/>
      <c r="ZO74" s="11"/>
      <c r="ZP74" s="11"/>
      <c r="ZQ74" s="11"/>
      <c r="ZR74" s="11"/>
      <c r="ZS74" s="11"/>
      <c r="ZT74" s="11"/>
      <c r="ZU74" s="11"/>
      <c r="ZV74" s="11"/>
      <c r="ZW74" s="11"/>
      <c r="ZX74" s="11"/>
      <c r="ZY74" s="11"/>
      <c r="ZZ74" s="11"/>
      <c r="AAA74" s="11"/>
      <c r="AAB74" s="11"/>
      <c r="AAC74" s="11"/>
      <c r="AAD74" s="11"/>
      <c r="AAE74" s="11"/>
      <c r="AAF74" s="11"/>
      <c r="AAG74" s="11"/>
      <c r="AAH74" s="11"/>
      <c r="AAI74" s="11"/>
      <c r="AAJ74" s="11"/>
      <c r="AAK74" s="11"/>
      <c r="AAL74" s="11"/>
      <c r="AAM74" s="11"/>
      <c r="AAN74" s="11"/>
      <c r="AAO74" s="11"/>
      <c r="AAP74" s="11"/>
      <c r="AAQ74" s="11"/>
      <c r="AAR74" s="11"/>
      <c r="AAS74" s="11"/>
      <c r="AAT74" s="11"/>
      <c r="AAU74" s="11"/>
      <c r="AAV74" s="11"/>
      <c r="AAW74" s="11"/>
      <c r="AAX74" s="11"/>
      <c r="AAY74" s="11"/>
      <c r="AAZ74" s="11"/>
      <c r="ABA74" s="11"/>
      <c r="ABB74" s="11"/>
      <c r="ABC74" s="11"/>
      <c r="ABD74" s="11"/>
      <c r="ABE74" s="11"/>
      <c r="ABF74" s="11"/>
      <c r="ABG74" s="11"/>
      <c r="ABH74" s="11"/>
      <c r="ABI74" s="11"/>
      <c r="ABJ74" s="11"/>
      <c r="ABK74" s="11"/>
      <c r="ABL74" s="11"/>
      <c r="ABM74" s="11"/>
      <c r="ABN74" s="11"/>
      <c r="ABO74" s="11"/>
      <c r="ABP74" s="11"/>
      <c r="ABQ74" s="11"/>
      <c r="ABR74" s="11"/>
      <c r="ABS74" s="11"/>
      <c r="ABT74" s="11"/>
      <c r="ABU74" s="11"/>
      <c r="ABV74" s="11"/>
      <c r="ABW74" s="11"/>
      <c r="ABX74" s="11"/>
      <c r="ABY74" s="11"/>
      <c r="ABZ74" s="11"/>
      <c r="ACA74" s="11"/>
      <c r="ACB74" s="11"/>
      <c r="ACC74" s="11"/>
      <c r="ACD74" s="11"/>
      <c r="ACE74" s="11"/>
      <c r="ACF74" s="11"/>
      <c r="ACG74" s="11"/>
      <c r="ACH74" s="11"/>
      <c r="ACI74" s="11"/>
      <c r="ACJ74" s="11"/>
      <c r="ACK74" s="11"/>
      <c r="ACL74" s="11"/>
      <c r="ACM74" s="11"/>
      <c r="ACN74" s="11"/>
      <c r="ACO74" s="11"/>
      <c r="ACP74" s="11"/>
      <c r="ACQ74" s="11"/>
      <c r="ACR74" s="11"/>
      <c r="ACS74" s="11"/>
      <c r="ACT74" s="11"/>
      <c r="ACU74" s="11"/>
      <c r="ACV74" s="11"/>
      <c r="ACW74" s="11"/>
      <c r="ACX74" s="11"/>
      <c r="ACY74" s="11"/>
      <c r="ACZ74" s="11"/>
      <c r="ADA74" s="11"/>
      <c r="ADB74" s="11"/>
      <c r="ADC74" s="11"/>
      <c r="ADD74" s="11"/>
      <c r="ADE74" s="11"/>
      <c r="ADF74" s="11"/>
      <c r="ADG74" s="11"/>
      <c r="ADH74" s="11"/>
      <c r="ADI74" s="11"/>
      <c r="ADJ74" s="11"/>
      <c r="ADK74" s="11"/>
      <c r="ADL74" s="11"/>
      <c r="ADM74" s="11"/>
      <c r="ADN74" s="11"/>
      <c r="ADO74" s="11"/>
      <c r="ADP74" s="11"/>
      <c r="ADQ74" s="11"/>
      <c r="ADR74" s="11"/>
      <c r="ADS74" s="11"/>
      <c r="ADT74" s="11"/>
      <c r="ADU74" s="11"/>
      <c r="ADV74" s="11"/>
      <c r="ADW74" s="11"/>
      <c r="ADX74" s="11"/>
      <c r="ADY74" s="11"/>
      <c r="ADZ74" s="11"/>
      <c r="AEA74" s="11"/>
      <c r="AEB74" s="11"/>
      <c r="AEC74" s="11"/>
      <c r="AED74" s="11"/>
      <c r="AEE74" s="11"/>
      <c r="AEF74" s="11"/>
      <c r="AEG74" s="11"/>
      <c r="AEH74" s="11"/>
      <c r="AEI74" s="11"/>
      <c r="AEJ74" s="11"/>
      <c r="AEK74" s="11"/>
      <c r="AEL74" s="11"/>
      <c r="AEM74" s="11"/>
      <c r="AEN74" s="11"/>
      <c r="AEO74" s="11"/>
      <c r="AEP74" s="11"/>
      <c r="AEQ74" s="11"/>
      <c r="AER74" s="11"/>
      <c r="AES74" s="11"/>
      <c r="AET74" s="11"/>
      <c r="AEU74" s="11"/>
      <c r="AEV74" s="11"/>
      <c r="AEW74" s="11"/>
      <c r="AEX74" s="11"/>
      <c r="AEY74" s="11"/>
      <c r="AEZ74" s="11"/>
      <c r="AFA74" s="11"/>
      <c r="AFB74" s="11"/>
      <c r="AFC74" s="11"/>
      <c r="AFD74" s="11"/>
      <c r="AFE74" s="11"/>
      <c r="AFF74" s="11"/>
      <c r="AFG74" s="11"/>
      <c r="AFH74" s="11"/>
      <c r="AFI74" s="11"/>
      <c r="AFJ74" s="11"/>
      <c r="AFK74" s="11"/>
      <c r="AFL74" s="11"/>
      <c r="AFM74" s="11"/>
      <c r="AFN74" s="11"/>
      <c r="AFO74" s="11"/>
      <c r="AFP74" s="11"/>
      <c r="AFQ74" s="11"/>
      <c r="AFR74" s="11"/>
      <c r="AFS74" s="11"/>
      <c r="AFT74" s="11"/>
      <c r="AFU74" s="11"/>
      <c r="AFV74" s="11"/>
      <c r="AFW74" s="11"/>
      <c r="AFX74" s="11"/>
      <c r="AFY74" s="11"/>
      <c r="AFZ74" s="11"/>
      <c r="AGA74" s="11"/>
      <c r="AGB74" s="11"/>
      <c r="AGC74" s="11"/>
      <c r="AGD74" s="11"/>
      <c r="AGE74" s="11"/>
      <c r="AGF74" s="11"/>
      <c r="AGG74" s="11"/>
      <c r="AGH74" s="11"/>
      <c r="AGI74" s="11"/>
      <c r="AGJ74" s="11"/>
      <c r="AGK74" s="11"/>
      <c r="AGL74" s="11"/>
      <c r="AGM74" s="11"/>
      <c r="AGN74" s="11"/>
      <c r="AGO74" s="11"/>
      <c r="AGP74" s="11"/>
      <c r="AGQ74" s="11"/>
      <c r="AGR74" s="11"/>
      <c r="AGS74" s="11"/>
      <c r="AGT74" s="11"/>
      <c r="AGU74" s="11"/>
      <c r="AGV74" s="11"/>
      <c r="AGW74" s="11"/>
      <c r="AGX74" s="11"/>
      <c r="AGY74" s="11"/>
      <c r="AGZ74" s="11"/>
      <c r="AHA74" s="11"/>
      <c r="AHB74" s="11"/>
      <c r="AHC74" s="11"/>
      <c r="AHD74" s="11"/>
      <c r="AHE74" s="11"/>
      <c r="AHF74" s="11"/>
      <c r="AHG74" s="11"/>
      <c r="AHH74" s="11"/>
      <c r="AHI74" s="11"/>
      <c r="AHJ74" s="11"/>
      <c r="AHK74" s="11"/>
      <c r="AHL74" s="11"/>
      <c r="AHM74" s="11"/>
      <c r="AHN74" s="11"/>
      <c r="AHO74" s="11"/>
      <c r="AHP74" s="11"/>
      <c r="AHQ74" s="11"/>
      <c r="AHR74" s="11"/>
      <c r="AHS74" s="11"/>
      <c r="AHT74" s="11"/>
      <c r="AHU74" s="11"/>
      <c r="AHV74" s="11"/>
      <c r="AHW74" s="11"/>
      <c r="AHX74" s="11"/>
      <c r="AHY74" s="11"/>
      <c r="AHZ74" s="11"/>
      <c r="AIA74" s="11"/>
      <c r="AIB74" s="11"/>
      <c r="AIC74" s="11"/>
      <c r="AID74" s="11"/>
      <c r="AIE74" s="11"/>
      <c r="AIF74" s="11"/>
      <c r="AIG74" s="11"/>
      <c r="AIH74" s="11"/>
      <c r="AII74" s="11"/>
      <c r="AIJ74" s="11"/>
      <c r="AIK74" s="11"/>
      <c r="AIL74" s="11"/>
      <c r="AIM74" s="11"/>
      <c r="AIN74" s="11"/>
      <c r="AIO74" s="11"/>
      <c r="AIP74" s="11"/>
      <c r="AIQ74" s="11"/>
      <c r="AIR74" s="11"/>
      <c r="AIS74" s="11"/>
      <c r="AIT74" s="11"/>
      <c r="AIU74" s="11"/>
      <c r="AIV74" s="11"/>
      <c r="AIW74" s="11"/>
      <c r="AIX74" s="11"/>
      <c r="AIY74" s="11"/>
      <c r="AIZ74" s="11"/>
      <c r="AJA74" s="11"/>
      <c r="AJB74" s="11"/>
      <c r="AJC74" s="11"/>
      <c r="AJD74" s="11"/>
      <c r="AJE74" s="11"/>
      <c r="AJF74" s="11"/>
      <c r="AJG74" s="11"/>
      <c r="AJH74" s="11"/>
      <c r="AJI74" s="11"/>
      <c r="AJJ74" s="11"/>
      <c r="AJK74" s="11"/>
      <c r="AJL74" s="11"/>
      <c r="AJM74" s="11"/>
      <c r="AJN74" s="11"/>
      <c r="AJO74" s="11"/>
      <c r="AJP74" s="11"/>
      <c r="AJQ74" s="11"/>
      <c r="AJR74" s="11"/>
      <c r="AJS74" s="11"/>
      <c r="AJT74" s="11"/>
      <c r="AJU74" s="11"/>
      <c r="AJV74" s="11"/>
      <c r="AJW74" s="11"/>
      <c r="AJX74" s="11"/>
      <c r="AJY74" s="11"/>
      <c r="AJZ74" s="11"/>
      <c r="AKA74" s="11"/>
      <c r="AKB74" s="11"/>
      <c r="AKC74" s="11"/>
      <c r="AKD74" s="11"/>
      <c r="AKE74" s="11"/>
      <c r="AKF74" s="11"/>
      <c r="AKG74" s="11"/>
      <c r="AKH74" s="11"/>
      <c r="AKI74" s="11"/>
      <c r="AKJ74" s="11"/>
      <c r="AKK74" s="11"/>
      <c r="AKL74" s="11"/>
      <c r="AKM74" s="11"/>
      <c r="AKN74" s="11"/>
      <c r="AKO74" s="11"/>
      <c r="AKP74" s="11"/>
      <c r="AKQ74" s="11"/>
      <c r="AKR74" s="11"/>
      <c r="AKS74" s="11"/>
      <c r="AKT74" s="11"/>
      <c r="AKU74" s="11"/>
      <c r="AKV74" s="11"/>
      <c r="AKW74" s="11"/>
      <c r="AKX74" s="11"/>
      <c r="AKY74" s="11"/>
      <c r="AKZ74" s="11"/>
      <c r="ALA74" s="11"/>
      <c r="ALB74" s="11"/>
      <c r="ALC74" s="11"/>
      <c r="ALD74" s="11"/>
      <c r="ALE74" s="11"/>
      <c r="ALF74" s="11"/>
      <c r="ALG74" s="11"/>
      <c r="ALH74" s="11"/>
      <c r="ALI74" s="11"/>
      <c r="ALJ74" s="11"/>
      <c r="ALK74" s="11"/>
      <c r="ALL74" s="11"/>
      <c r="ALM74" s="11"/>
      <c r="ALN74" s="11"/>
      <c r="ALO74" s="11"/>
      <c r="ALP74" s="11"/>
      <c r="ALQ74" s="11"/>
      <c r="ALR74" s="11"/>
      <c r="ALS74" s="11"/>
      <c r="ALT74" s="11"/>
      <c r="ALU74" s="11"/>
      <c r="ALV74" s="11"/>
      <c r="ALW74" s="11"/>
      <c r="ALX74" s="11"/>
      <c r="ALY74" s="11"/>
      <c r="ALZ74" s="11"/>
      <c r="AMA74" s="11"/>
      <c r="AMB74" s="11"/>
      <c r="AMC74" s="11"/>
      <c r="AMD74" s="11"/>
      <c r="AME74" s="11"/>
      <c r="AMF74" s="11"/>
      <c r="AMG74" s="11"/>
      <c r="AMH74" s="11"/>
      <c r="AMI74" s="11"/>
      <c r="AMJ74" s="11"/>
    </row>
    <row r="75" spans="1:1024" s="5" customFormat="1" ht="20.25">
      <c r="A75" s="510"/>
      <c r="B75" s="1242" t="s">
        <v>28</v>
      </c>
      <c r="C75" s="1241" t="s">
        <v>147</v>
      </c>
      <c r="D75" s="104"/>
      <c r="E75" s="138"/>
      <c r="F75" s="513">
        <v>2</v>
      </c>
      <c r="G75" s="513"/>
      <c r="H75" s="512"/>
      <c r="I75" s="512"/>
      <c r="J75" s="513"/>
      <c r="K75" s="513"/>
      <c r="L75" s="513"/>
      <c r="M75" s="513">
        <v>2</v>
      </c>
      <c r="N75" s="513"/>
      <c r="O75" s="512"/>
      <c r="P75" s="512"/>
      <c r="Q75" s="513"/>
      <c r="R75" s="513"/>
      <c r="S75" s="513"/>
      <c r="T75" s="513">
        <v>2</v>
      </c>
      <c r="U75" s="513"/>
      <c r="V75" s="512"/>
      <c r="W75" s="512"/>
      <c r="X75" s="513"/>
      <c r="Y75" s="513"/>
      <c r="Z75" s="513"/>
      <c r="AA75" s="513"/>
      <c r="AB75" s="513"/>
      <c r="AC75" s="512"/>
      <c r="AD75" s="512"/>
      <c r="AE75" s="161"/>
      <c r="AF75" s="513"/>
      <c r="AG75" s="513"/>
      <c r="AH75" s="513"/>
      <c r="AI75" s="520"/>
      <c r="AJ75" s="220">
        <f t="shared" si="11"/>
        <v>6</v>
      </c>
      <c r="AK75" s="216">
        <f t="shared" si="12"/>
        <v>-6</v>
      </c>
      <c r="AL75" s="26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</row>
    <row r="76" spans="1:1024" s="5" customFormat="1" ht="20.25">
      <c r="A76" s="245"/>
      <c r="B76" s="1243" t="s">
        <v>28</v>
      </c>
      <c r="C76" s="1240" t="s">
        <v>118</v>
      </c>
      <c r="D76" s="27"/>
      <c r="E76" s="236"/>
      <c r="F76" s="174">
        <v>2</v>
      </c>
      <c r="G76" s="174"/>
      <c r="H76" s="162"/>
      <c r="I76" s="162"/>
      <c r="J76" s="174"/>
      <c r="K76" s="174"/>
      <c r="L76" s="174"/>
      <c r="M76" s="174"/>
      <c r="N76" s="174"/>
      <c r="O76" s="162"/>
      <c r="P76" s="162"/>
      <c r="Q76" s="174"/>
      <c r="R76" s="174"/>
      <c r="S76" s="174"/>
      <c r="T76" s="174"/>
      <c r="U76" s="174"/>
      <c r="V76" s="162"/>
      <c r="W76" s="162"/>
      <c r="X76" s="174"/>
      <c r="Y76" s="174"/>
      <c r="Z76" s="174"/>
      <c r="AA76" s="174"/>
      <c r="AB76" s="174"/>
      <c r="AC76" s="162"/>
      <c r="AD76" s="162"/>
      <c r="AE76" s="179"/>
      <c r="AF76" s="174"/>
      <c r="AG76" s="174"/>
      <c r="AH76" s="174"/>
      <c r="AI76" s="292"/>
      <c r="AJ76" s="220">
        <f t="shared" si="11"/>
        <v>2</v>
      </c>
      <c r="AK76" s="216">
        <f t="shared" si="12"/>
        <v>-2</v>
      </c>
      <c r="AL76" s="26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</row>
    <row r="77" spans="1:1024" s="431" customFormat="1" ht="20.25">
      <c r="A77" s="245"/>
      <c r="B77" s="1243" t="s">
        <v>28</v>
      </c>
      <c r="C77" s="1240" t="s">
        <v>95</v>
      </c>
      <c r="D77" s="27"/>
      <c r="E77" s="236"/>
      <c r="F77" s="174"/>
      <c r="G77" s="174"/>
      <c r="H77" s="162"/>
      <c r="I77" s="162"/>
      <c r="J77" s="174"/>
      <c r="K77" s="174"/>
      <c r="L77" s="174"/>
      <c r="M77" s="174">
        <v>2</v>
      </c>
      <c r="N77" s="174"/>
      <c r="O77" s="162"/>
      <c r="P77" s="162"/>
      <c r="Q77" s="174"/>
      <c r="R77" s="174"/>
      <c r="S77" s="174"/>
      <c r="T77" s="174"/>
      <c r="U77" s="174"/>
      <c r="V77" s="162"/>
      <c r="W77" s="162"/>
      <c r="X77" s="174"/>
      <c r="Y77" s="174"/>
      <c r="Z77" s="174"/>
      <c r="AA77" s="174"/>
      <c r="AB77" s="174"/>
      <c r="AC77" s="162"/>
      <c r="AD77" s="162"/>
      <c r="AE77" s="179"/>
      <c r="AF77" s="174"/>
      <c r="AG77" s="174"/>
      <c r="AH77" s="174"/>
      <c r="AI77" s="292"/>
      <c r="AJ77" s="220">
        <f t="shared" si="11"/>
        <v>2</v>
      </c>
      <c r="AK77" s="216">
        <f t="shared" si="12"/>
        <v>-2</v>
      </c>
      <c r="AL77" s="293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294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  <c r="HE77" s="10"/>
      <c r="HF77" s="10"/>
      <c r="HG77" s="10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10"/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  <c r="IV77" s="10"/>
      <c r="IW77" s="10"/>
      <c r="IX77" s="10"/>
      <c r="IY77" s="10"/>
      <c r="IZ77" s="10"/>
      <c r="JA77" s="10"/>
      <c r="JB77" s="10"/>
      <c r="JC77" s="10"/>
      <c r="JD77" s="10"/>
      <c r="JE77" s="10"/>
      <c r="JF77" s="10"/>
      <c r="JG77" s="10"/>
      <c r="JH77" s="10"/>
      <c r="JI77" s="10"/>
      <c r="JJ77" s="10"/>
      <c r="JK77" s="10"/>
      <c r="JL77" s="10"/>
      <c r="JM77" s="10"/>
      <c r="JN77" s="10"/>
      <c r="JO77" s="10"/>
      <c r="JP77" s="10"/>
      <c r="JQ77" s="10"/>
      <c r="JR77" s="10"/>
      <c r="JS77" s="10"/>
      <c r="JT77" s="10"/>
      <c r="JU77" s="10"/>
      <c r="JV77" s="10"/>
      <c r="JW77" s="10"/>
      <c r="JX77" s="10"/>
      <c r="JY77" s="10"/>
      <c r="JZ77" s="10"/>
      <c r="KA77" s="10"/>
      <c r="KB77" s="10"/>
      <c r="KC77" s="10"/>
      <c r="KD77" s="10"/>
      <c r="KE77" s="10"/>
      <c r="KF77" s="10"/>
      <c r="KG77" s="10"/>
      <c r="KH77" s="10"/>
      <c r="KI77" s="10"/>
      <c r="KJ77" s="10"/>
      <c r="KK77" s="10"/>
      <c r="KL77" s="10"/>
      <c r="KM77" s="10"/>
      <c r="KN77" s="10"/>
      <c r="KO77" s="10"/>
      <c r="KP77" s="10"/>
      <c r="KQ77" s="10"/>
      <c r="KR77" s="10"/>
      <c r="KS77" s="10"/>
      <c r="KT77" s="10"/>
      <c r="KU77" s="10"/>
      <c r="KV77" s="10"/>
      <c r="KW77" s="10"/>
      <c r="KX77" s="10"/>
      <c r="KY77" s="10"/>
      <c r="KZ77" s="10"/>
      <c r="LA77" s="10"/>
      <c r="LB77" s="10"/>
      <c r="LC77" s="10"/>
      <c r="LD77" s="10"/>
      <c r="LE77" s="10"/>
      <c r="LF77" s="10"/>
      <c r="LG77" s="10"/>
      <c r="LH77" s="10"/>
      <c r="LI77" s="10"/>
      <c r="LJ77" s="10"/>
      <c r="LK77" s="10"/>
      <c r="LL77" s="10"/>
      <c r="LM77" s="10"/>
      <c r="LN77" s="10"/>
      <c r="LO77" s="10"/>
      <c r="LP77" s="10"/>
      <c r="LQ77" s="10"/>
      <c r="LR77" s="10"/>
      <c r="LS77" s="10"/>
      <c r="LT77" s="10"/>
      <c r="LU77" s="10"/>
      <c r="LV77" s="10"/>
      <c r="LW77" s="10"/>
      <c r="LX77" s="10"/>
      <c r="LY77" s="10"/>
      <c r="LZ77" s="10"/>
      <c r="MA77" s="10"/>
      <c r="MB77" s="10"/>
      <c r="MC77" s="10"/>
      <c r="MD77" s="10"/>
      <c r="ME77" s="10"/>
      <c r="MF77" s="10"/>
      <c r="MG77" s="10"/>
      <c r="MH77" s="10"/>
      <c r="MI77" s="10"/>
      <c r="MJ77" s="10"/>
      <c r="MK77" s="10"/>
      <c r="ML77" s="10"/>
      <c r="MM77" s="10"/>
      <c r="MN77" s="10"/>
      <c r="MO77" s="10"/>
      <c r="MP77" s="10"/>
      <c r="MQ77" s="10"/>
      <c r="MR77" s="10"/>
      <c r="MS77" s="10"/>
      <c r="MT77" s="10"/>
      <c r="MU77" s="10"/>
      <c r="MV77" s="10"/>
      <c r="MW77" s="10"/>
      <c r="MX77" s="10"/>
      <c r="MY77" s="10"/>
      <c r="MZ77" s="10"/>
      <c r="NA77" s="10"/>
      <c r="NB77" s="10"/>
      <c r="NC77" s="10"/>
      <c r="ND77" s="10"/>
      <c r="NE77" s="10"/>
      <c r="NF77" s="10"/>
      <c r="NG77" s="10"/>
      <c r="NH77" s="10"/>
      <c r="NI77" s="10"/>
      <c r="NJ77" s="10"/>
      <c r="NK77" s="10"/>
      <c r="NL77" s="10"/>
      <c r="NM77" s="10"/>
      <c r="NN77" s="10"/>
      <c r="NO77" s="10"/>
      <c r="NP77" s="10"/>
      <c r="NQ77" s="10"/>
      <c r="NR77" s="10"/>
      <c r="NS77" s="10"/>
      <c r="NT77" s="10"/>
      <c r="NU77" s="10"/>
      <c r="NV77" s="10"/>
      <c r="NW77" s="10"/>
      <c r="NX77" s="10"/>
      <c r="NY77" s="10"/>
      <c r="NZ77" s="10"/>
      <c r="OA77" s="10"/>
      <c r="OB77" s="10"/>
      <c r="OC77" s="10"/>
      <c r="OD77" s="10"/>
      <c r="OE77" s="10"/>
      <c r="OF77" s="10"/>
      <c r="OG77" s="10"/>
      <c r="OH77" s="10"/>
      <c r="OI77" s="10"/>
      <c r="OJ77" s="10"/>
      <c r="OK77" s="10"/>
      <c r="OL77" s="10"/>
      <c r="OM77" s="10"/>
      <c r="ON77" s="10"/>
      <c r="OO77" s="10"/>
      <c r="OP77" s="10"/>
      <c r="OQ77" s="10"/>
      <c r="OR77" s="10"/>
      <c r="OS77" s="10"/>
      <c r="OT77" s="10"/>
      <c r="OU77" s="10"/>
      <c r="OV77" s="10"/>
      <c r="OW77" s="10"/>
      <c r="OX77" s="10"/>
      <c r="OY77" s="10"/>
      <c r="OZ77" s="10"/>
      <c r="PA77" s="10"/>
      <c r="PB77" s="10"/>
      <c r="PC77" s="10"/>
      <c r="PD77" s="10"/>
      <c r="PE77" s="10"/>
      <c r="PF77" s="10"/>
      <c r="PG77" s="10"/>
      <c r="PH77" s="10"/>
      <c r="PI77" s="10"/>
      <c r="PJ77" s="10"/>
      <c r="PK77" s="10"/>
      <c r="PL77" s="10"/>
      <c r="PM77" s="10"/>
      <c r="PN77" s="10"/>
      <c r="PO77" s="10"/>
      <c r="PP77" s="10"/>
      <c r="PQ77" s="10"/>
      <c r="PR77" s="10"/>
      <c r="PS77" s="10"/>
      <c r="PT77" s="10"/>
      <c r="PU77" s="10"/>
      <c r="PV77" s="10"/>
      <c r="PW77" s="10"/>
      <c r="PX77" s="10"/>
      <c r="PY77" s="10"/>
      <c r="PZ77" s="10"/>
      <c r="QA77" s="10"/>
      <c r="QB77" s="10"/>
      <c r="QC77" s="10"/>
      <c r="QD77" s="10"/>
      <c r="QE77" s="10"/>
      <c r="QF77" s="10"/>
      <c r="QG77" s="10"/>
      <c r="QH77" s="10"/>
      <c r="QI77" s="10"/>
      <c r="QJ77" s="10"/>
      <c r="QK77" s="10"/>
      <c r="QL77" s="10"/>
      <c r="QM77" s="10"/>
      <c r="QN77" s="10"/>
      <c r="QO77" s="10"/>
      <c r="QP77" s="10"/>
      <c r="QQ77" s="10"/>
      <c r="QR77" s="10"/>
      <c r="QS77" s="10"/>
      <c r="QT77" s="10"/>
      <c r="QU77" s="10"/>
      <c r="QV77" s="10"/>
      <c r="QW77" s="10"/>
      <c r="QX77" s="10"/>
      <c r="QY77" s="10"/>
      <c r="QZ77" s="10"/>
      <c r="RA77" s="10"/>
      <c r="RB77" s="10"/>
      <c r="RC77" s="10"/>
      <c r="RD77" s="10"/>
      <c r="RE77" s="10"/>
      <c r="RF77" s="10"/>
      <c r="RG77" s="10"/>
      <c r="RH77" s="10"/>
      <c r="RI77" s="10"/>
      <c r="RJ77" s="10"/>
      <c r="RK77" s="10"/>
      <c r="RL77" s="10"/>
      <c r="RM77" s="10"/>
      <c r="RN77" s="10"/>
      <c r="RO77" s="10"/>
      <c r="RP77" s="10"/>
      <c r="RQ77" s="10"/>
      <c r="RR77" s="10"/>
      <c r="RS77" s="10"/>
      <c r="RT77" s="10"/>
      <c r="RU77" s="10"/>
      <c r="RV77" s="10"/>
      <c r="RW77" s="10"/>
      <c r="RX77" s="10"/>
      <c r="RY77" s="10"/>
      <c r="RZ77" s="10"/>
      <c r="SA77" s="10"/>
      <c r="SB77" s="10"/>
      <c r="SC77" s="10"/>
      <c r="SD77" s="10"/>
      <c r="SE77" s="10"/>
      <c r="SF77" s="10"/>
      <c r="SG77" s="10"/>
      <c r="SH77" s="10"/>
      <c r="SI77" s="10"/>
      <c r="SJ77" s="10"/>
      <c r="SK77" s="10"/>
      <c r="SL77" s="10"/>
      <c r="SM77" s="10"/>
      <c r="SN77" s="10"/>
      <c r="SO77" s="10"/>
      <c r="SP77" s="10"/>
      <c r="SQ77" s="10"/>
      <c r="SR77" s="10"/>
      <c r="SS77" s="10"/>
      <c r="ST77" s="10"/>
      <c r="SU77" s="10"/>
      <c r="SV77" s="10"/>
      <c r="SW77" s="10"/>
      <c r="SX77" s="10"/>
      <c r="SY77" s="10"/>
      <c r="SZ77" s="10"/>
      <c r="TA77" s="10"/>
      <c r="TB77" s="10"/>
      <c r="TC77" s="10"/>
      <c r="TD77" s="10"/>
      <c r="TE77" s="10"/>
      <c r="TF77" s="10"/>
      <c r="TG77" s="10"/>
      <c r="TH77" s="10"/>
      <c r="TI77" s="10"/>
      <c r="TJ77" s="10"/>
      <c r="TK77" s="10"/>
      <c r="TL77" s="10"/>
      <c r="TM77" s="10"/>
      <c r="TN77" s="10"/>
      <c r="TO77" s="10"/>
      <c r="TP77" s="10"/>
      <c r="TQ77" s="10"/>
      <c r="TR77" s="10"/>
      <c r="TS77" s="10"/>
      <c r="TT77" s="10"/>
      <c r="TU77" s="10"/>
      <c r="TV77" s="10"/>
      <c r="TW77" s="10"/>
      <c r="TX77" s="10"/>
      <c r="TY77" s="10"/>
      <c r="TZ77" s="10"/>
      <c r="UA77" s="10"/>
      <c r="UB77" s="10"/>
      <c r="UC77" s="10"/>
      <c r="UD77" s="10"/>
      <c r="UE77" s="10"/>
      <c r="UF77" s="10"/>
      <c r="UG77" s="10"/>
      <c r="UH77" s="10"/>
      <c r="UI77" s="10"/>
      <c r="UJ77" s="10"/>
      <c r="UK77" s="10"/>
      <c r="UL77" s="10"/>
      <c r="UM77" s="10"/>
      <c r="UN77" s="10"/>
      <c r="UO77" s="10"/>
      <c r="UP77" s="10"/>
      <c r="UQ77" s="10"/>
      <c r="UR77" s="10"/>
      <c r="US77" s="10"/>
      <c r="UT77" s="10"/>
      <c r="UU77" s="10"/>
      <c r="UV77" s="10"/>
      <c r="UW77" s="10"/>
      <c r="UX77" s="10"/>
      <c r="UY77" s="10"/>
      <c r="UZ77" s="10"/>
      <c r="VA77" s="10"/>
      <c r="VB77" s="10"/>
      <c r="VC77" s="10"/>
      <c r="VD77" s="10"/>
      <c r="VE77" s="10"/>
      <c r="VF77" s="10"/>
      <c r="VG77" s="10"/>
      <c r="VH77" s="10"/>
      <c r="VI77" s="10"/>
      <c r="VJ77" s="10"/>
      <c r="VK77" s="10"/>
      <c r="VL77" s="10"/>
      <c r="VM77" s="10"/>
      <c r="VN77" s="10"/>
      <c r="VO77" s="10"/>
      <c r="VP77" s="10"/>
      <c r="VQ77" s="10"/>
      <c r="VR77" s="10"/>
      <c r="VS77" s="10"/>
      <c r="VT77" s="10"/>
      <c r="VU77" s="10"/>
      <c r="VV77" s="10"/>
      <c r="VW77" s="10"/>
      <c r="VX77" s="10"/>
      <c r="VY77" s="10"/>
      <c r="VZ77" s="10"/>
      <c r="WA77" s="10"/>
      <c r="WB77" s="10"/>
      <c r="WC77" s="10"/>
      <c r="WD77" s="10"/>
      <c r="WE77" s="10"/>
      <c r="WF77" s="10"/>
      <c r="WG77" s="10"/>
      <c r="WH77" s="10"/>
      <c r="WI77" s="10"/>
      <c r="WJ77" s="10"/>
      <c r="WK77" s="10"/>
      <c r="WL77" s="10"/>
      <c r="WM77" s="10"/>
      <c r="WN77" s="10"/>
      <c r="WO77" s="10"/>
      <c r="WP77" s="10"/>
      <c r="WQ77" s="10"/>
      <c r="WR77" s="10"/>
      <c r="WS77" s="10"/>
      <c r="WT77" s="10"/>
      <c r="WU77" s="10"/>
      <c r="WV77" s="10"/>
      <c r="WW77" s="10"/>
      <c r="WX77" s="10"/>
      <c r="WY77" s="10"/>
      <c r="WZ77" s="10"/>
      <c r="XA77" s="10"/>
      <c r="XB77" s="10"/>
      <c r="XC77" s="10"/>
      <c r="XD77" s="10"/>
      <c r="XE77" s="10"/>
      <c r="XF77" s="10"/>
      <c r="XG77" s="10"/>
      <c r="XH77" s="10"/>
      <c r="XI77" s="10"/>
      <c r="XJ77" s="10"/>
      <c r="XK77" s="10"/>
      <c r="XL77" s="10"/>
      <c r="XM77" s="10"/>
      <c r="XN77" s="10"/>
      <c r="XO77" s="10"/>
      <c r="XP77" s="10"/>
      <c r="XQ77" s="10"/>
      <c r="XR77" s="10"/>
      <c r="XS77" s="10"/>
      <c r="XT77" s="10"/>
      <c r="XU77" s="10"/>
      <c r="XV77" s="10"/>
      <c r="XW77" s="10"/>
      <c r="XX77" s="10"/>
      <c r="XY77" s="10"/>
      <c r="XZ77" s="10"/>
      <c r="YA77" s="10"/>
      <c r="YB77" s="10"/>
      <c r="YC77" s="10"/>
      <c r="YD77" s="10"/>
      <c r="YE77" s="10"/>
      <c r="YF77" s="10"/>
      <c r="YG77" s="10"/>
      <c r="YH77" s="10"/>
      <c r="YI77" s="10"/>
      <c r="YJ77" s="10"/>
      <c r="YK77" s="10"/>
      <c r="YL77" s="10"/>
      <c r="YM77" s="10"/>
      <c r="YN77" s="10"/>
      <c r="YO77" s="10"/>
      <c r="YP77" s="10"/>
      <c r="YQ77" s="10"/>
      <c r="YR77" s="10"/>
      <c r="YS77" s="10"/>
      <c r="YT77" s="10"/>
      <c r="YU77" s="10"/>
      <c r="YV77" s="10"/>
      <c r="YW77" s="10"/>
      <c r="YX77" s="10"/>
      <c r="YY77" s="10"/>
      <c r="YZ77" s="10"/>
      <c r="ZA77" s="10"/>
      <c r="ZB77" s="10"/>
      <c r="ZC77" s="10"/>
      <c r="ZD77" s="10"/>
      <c r="ZE77" s="10"/>
      <c r="ZF77" s="10"/>
      <c r="ZG77" s="10"/>
      <c r="ZH77" s="10"/>
      <c r="ZI77" s="10"/>
      <c r="ZJ77" s="10"/>
      <c r="ZK77" s="10"/>
      <c r="ZL77" s="10"/>
      <c r="ZM77" s="10"/>
      <c r="ZN77" s="10"/>
      <c r="ZO77" s="10"/>
      <c r="ZP77" s="10"/>
      <c r="ZQ77" s="10"/>
      <c r="ZR77" s="10"/>
      <c r="ZS77" s="10"/>
      <c r="ZT77" s="10"/>
      <c r="ZU77" s="10"/>
      <c r="ZV77" s="10"/>
      <c r="ZW77" s="10"/>
      <c r="ZX77" s="10"/>
      <c r="ZY77" s="10"/>
      <c r="ZZ77" s="10"/>
      <c r="AAA77" s="10"/>
      <c r="AAB77" s="10"/>
      <c r="AAC77" s="10"/>
      <c r="AAD77" s="10"/>
      <c r="AAE77" s="10"/>
      <c r="AAF77" s="10"/>
      <c r="AAG77" s="10"/>
      <c r="AAH77" s="10"/>
      <c r="AAI77" s="10"/>
      <c r="AAJ77" s="10"/>
      <c r="AAK77" s="10"/>
      <c r="AAL77" s="10"/>
      <c r="AAM77" s="10"/>
      <c r="AAN77" s="10"/>
      <c r="AAO77" s="10"/>
      <c r="AAP77" s="10"/>
      <c r="AAQ77" s="10"/>
      <c r="AAR77" s="10"/>
      <c r="AAS77" s="10"/>
      <c r="AAT77" s="10"/>
      <c r="AAU77" s="10"/>
      <c r="AAV77" s="10"/>
      <c r="AAW77" s="10"/>
      <c r="AAX77" s="10"/>
      <c r="AAY77" s="10"/>
      <c r="AAZ77" s="10"/>
      <c r="ABA77" s="10"/>
      <c r="ABB77" s="10"/>
      <c r="ABC77" s="10"/>
      <c r="ABD77" s="10"/>
      <c r="ABE77" s="10"/>
      <c r="ABF77" s="10"/>
      <c r="ABG77" s="10"/>
      <c r="ABH77" s="10"/>
      <c r="ABI77" s="10"/>
      <c r="ABJ77" s="10"/>
      <c r="ABK77" s="10"/>
      <c r="ABL77" s="10"/>
      <c r="ABM77" s="10"/>
      <c r="ABN77" s="10"/>
      <c r="ABO77" s="10"/>
      <c r="ABP77" s="10"/>
      <c r="ABQ77" s="10"/>
      <c r="ABR77" s="10"/>
      <c r="ABS77" s="10"/>
      <c r="ABT77" s="10"/>
      <c r="ABU77" s="10"/>
      <c r="ABV77" s="10"/>
      <c r="ABW77" s="10"/>
      <c r="ABX77" s="10"/>
      <c r="ABY77" s="10"/>
      <c r="ABZ77" s="10"/>
      <c r="ACA77" s="10"/>
      <c r="ACB77" s="10"/>
      <c r="ACC77" s="10"/>
      <c r="ACD77" s="10"/>
      <c r="ACE77" s="10"/>
      <c r="ACF77" s="10"/>
      <c r="ACG77" s="10"/>
      <c r="ACH77" s="10"/>
      <c r="ACI77" s="10"/>
      <c r="ACJ77" s="10"/>
      <c r="ACK77" s="10"/>
      <c r="ACL77" s="10"/>
      <c r="ACM77" s="10"/>
      <c r="ACN77" s="10"/>
      <c r="ACO77" s="10"/>
      <c r="ACP77" s="10"/>
      <c r="ACQ77" s="10"/>
      <c r="ACR77" s="10"/>
      <c r="ACS77" s="10"/>
      <c r="ACT77" s="10"/>
      <c r="ACU77" s="10"/>
      <c r="ACV77" s="10"/>
      <c r="ACW77" s="10"/>
      <c r="ACX77" s="10"/>
      <c r="ACY77" s="10"/>
      <c r="ACZ77" s="10"/>
      <c r="ADA77" s="10"/>
      <c r="ADB77" s="10"/>
      <c r="ADC77" s="10"/>
      <c r="ADD77" s="10"/>
      <c r="ADE77" s="10"/>
      <c r="ADF77" s="10"/>
      <c r="ADG77" s="10"/>
      <c r="ADH77" s="10"/>
      <c r="ADI77" s="10"/>
      <c r="ADJ77" s="10"/>
      <c r="ADK77" s="10"/>
      <c r="ADL77" s="10"/>
      <c r="ADM77" s="10"/>
      <c r="ADN77" s="10"/>
      <c r="ADO77" s="10"/>
      <c r="ADP77" s="10"/>
      <c r="ADQ77" s="10"/>
      <c r="ADR77" s="10"/>
      <c r="ADS77" s="10"/>
      <c r="ADT77" s="10"/>
      <c r="ADU77" s="10"/>
      <c r="ADV77" s="10"/>
      <c r="ADW77" s="10"/>
      <c r="ADX77" s="10"/>
      <c r="ADY77" s="10"/>
      <c r="ADZ77" s="10"/>
      <c r="AEA77" s="10"/>
      <c r="AEB77" s="10"/>
      <c r="AEC77" s="10"/>
      <c r="AED77" s="10"/>
      <c r="AEE77" s="10"/>
      <c r="AEF77" s="10"/>
      <c r="AEG77" s="10"/>
      <c r="AEH77" s="10"/>
      <c r="AEI77" s="10"/>
      <c r="AEJ77" s="10"/>
      <c r="AEK77" s="10"/>
      <c r="AEL77" s="10"/>
      <c r="AEM77" s="10"/>
      <c r="AEN77" s="10"/>
      <c r="AEO77" s="10"/>
      <c r="AEP77" s="10"/>
      <c r="AEQ77" s="10"/>
      <c r="AER77" s="10"/>
      <c r="AES77" s="10"/>
      <c r="AET77" s="10"/>
      <c r="AEU77" s="10"/>
      <c r="AEV77" s="10"/>
      <c r="AEW77" s="10"/>
      <c r="AEX77" s="10"/>
      <c r="AEY77" s="10"/>
      <c r="AEZ77" s="10"/>
      <c r="AFA77" s="10"/>
      <c r="AFB77" s="10"/>
      <c r="AFC77" s="10"/>
      <c r="AFD77" s="10"/>
      <c r="AFE77" s="10"/>
      <c r="AFF77" s="10"/>
      <c r="AFG77" s="10"/>
      <c r="AFH77" s="10"/>
      <c r="AFI77" s="10"/>
      <c r="AFJ77" s="10"/>
      <c r="AFK77" s="10"/>
      <c r="AFL77" s="10"/>
      <c r="AFM77" s="10"/>
      <c r="AFN77" s="10"/>
      <c r="AFO77" s="10"/>
      <c r="AFP77" s="10"/>
      <c r="AFQ77" s="10"/>
      <c r="AFR77" s="10"/>
      <c r="AFS77" s="10"/>
      <c r="AFT77" s="10"/>
      <c r="AFU77" s="10"/>
      <c r="AFV77" s="10"/>
      <c r="AFW77" s="10"/>
      <c r="AFX77" s="10"/>
      <c r="AFY77" s="10"/>
      <c r="AFZ77" s="10"/>
      <c r="AGA77" s="10"/>
      <c r="AGB77" s="10"/>
      <c r="AGC77" s="10"/>
      <c r="AGD77" s="10"/>
      <c r="AGE77" s="10"/>
      <c r="AGF77" s="10"/>
      <c r="AGG77" s="10"/>
      <c r="AGH77" s="10"/>
      <c r="AGI77" s="10"/>
      <c r="AGJ77" s="10"/>
      <c r="AGK77" s="10"/>
      <c r="AGL77" s="10"/>
      <c r="AGM77" s="10"/>
      <c r="AGN77" s="10"/>
      <c r="AGO77" s="10"/>
      <c r="AGP77" s="10"/>
      <c r="AGQ77" s="10"/>
      <c r="AGR77" s="10"/>
      <c r="AGS77" s="10"/>
      <c r="AGT77" s="10"/>
      <c r="AGU77" s="10"/>
      <c r="AGV77" s="10"/>
      <c r="AGW77" s="10"/>
      <c r="AGX77" s="10"/>
      <c r="AGY77" s="10"/>
      <c r="AGZ77" s="10"/>
      <c r="AHA77" s="10"/>
      <c r="AHB77" s="10"/>
      <c r="AHC77" s="10"/>
      <c r="AHD77" s="10"/>
      <c r="AHE77" s="10"/>
      <c r="AHF77" s="10"/>
      <c r="AHG77" s="10"/>
      <c r="AHH77" s="10"/>
      <c r="AHI77" s="10"/>
      <c r="AHJ77" s="10"/>
      <c r="AHK77" s="10"/>
      <c r="AHL77" s="10"/>
      <c r="AHM77" s="10"/>
      <c r="AHN77" s="10"/>
      <c r="AHO77" s="10"/>
      <c r="AHP77" s="10"/>
      <c r="AHQ77" s="10"/>
      <c r="AHR77" s="10"/>
      <c r="AHS77" s="10"/>
      <c r="AHT77" s="10"/>
      <c r="AHU77" s="10"/>
      <c r="AHV77" s="10"/>
      <c r="AHW77" s="10"/>
      <c r="AHX77" s="10"/>
      <c r="AHY77" s="10"/>
      <c r="AHZ77" s="10"/>
      <c r="AIA77" s="10"/>
      <c r="AIB77" s="10"/>
      <c r="AIC77" s="10"/>
      <c r="AID77" s="10"/>
      <c r="AIE77" s="10"/>
      <c r="AIF77" s="10"/>
      <c r="AIG77" s="10"/>
      <c r="AIH77" s="10"/>
      <c r="AII77" s="10"/>
      <c r="AIJ77" s="10"/>
      <c r="AIK77" s="10"/>
      <c r="AIL77" s="10"/>
      <c r="AIM77" s="10"/>
      <c r="AIN77" s="10"/>
      <c r="AIO77" s="10"/>
      <c r="AIP77" s="10"/>
      <c r="AIQ77" s="10"/>
      <c r="AIR77" s="10"/>
      <c r="AIS77" s="10"/>
      <c r="AIT77" s="10"/>
      <c r="AIU77" s="10"/>
      <c r="AIV77" s="10"/>
      <c r="AIW77" s="10"/>
      <c r="AIX77" s="10"/>
      <c r="AIY77" s="10"/>
      <c r="AIZ77" s="10"/>
      <c r="AJA77" s="10"/>
      <c r="AJB77" s="10"/>
      <c r="AJC77" s="10"/>
      <c r="AJD77" s="10"/>
      <c r="AJE77" s="10"/>
      <c r="AJF77" s="10"/>
      <c r="AJG77" s="10"/>
      <c r="AJH77" s="10"/>
      <c r="AJI77" s="10"/>
      <c r="AJJ77" s="10"/>
      <c r="AJK77" s="10"/>
      <c r="AJL77" s="10"/>
      <c r="AJM77" s="10"/>
      <c r="AJN77" s="10"/>
      <c r="AJO77" s="10"/>
      <c r="AJP77" s="10"/>
      <c r="AJQ77" s="10"/>
      <c r="AJR77" s="10"/>
      <c r="AJS77" s="10"/>
      <c r="AJT77" s="10"/>
      <c r="AJU77" s="10"/>
      <c r="AJV77" s="10"/>
      <c r="AJW77" s="10"/>
      <c r="AJX77" s="10"/>
      <c r="AJY77" s="10"/>
      <c r="AJZ77" s="10"/>
      <c r="AKA77" s="10"/>
      <c r="AKB77" s="10"/>
      <c r="AKC77" s="10"/>
      <c r="AKD77" s="10"/>
      <c r="AKE77" s="10"/>
      <c r="AKF77" s="10"/>
      <c r="AKG77" s="10"/>
      <c r="AKH77" s="10"/>
      <c r="AKI77" s="10"/>
      <c r="AKJ77" s="10"/>
      <c r="AKK77" s="10"/>
      <c r="AKL77" s="10"/>
      <c r="AKM77" s="10"/>
      <c r="AKN77" s="10"/>
      <c r="AKO77" s="10"/>
      <c r="AKP77" s="10"/>
      <c r="AKQ77" s="10"/>
      <c r="AKR77" s="10"/>
      <c r="AKS77" s="10"/>
      <c r="AKT77" s="10"/>
      <c r="AKU77" s="10"/>
      <c r="AKV77" s="10"/>
      <c r="AKW77" s="10"/>
      <c r="AKX77" s="10"/>
      <c r="AKY77" s="10"/>
      <c r="AKZ77" s="10"/>
      <c r="ALA77" s="10"/>
      <c r="ALB77" s="10"/>
      <c r="ALC77" s="10"/>
      <c r="ALD77" s="10"/>
      <c r="ALE77" s="10"/>
      <c r="ALF77" s="10"/>
      <c r="ALG77" s="10"/>
      <c r="ALH77" s="10"/>
      <c r="ALI77" s="10"/>
      <c r="ALJ77" s="10"/>
      <c r="ALK77" s="10"/>
      <c r="ALL77" s="10"/>
      <c r="ALM77" s="10"/>
      <c r="ALN77" s="10"/>
      <c r="ALO77" s="10"/>
      <c r="ALP77" s="10"/>
      <c r="ALQ77" s="10"/>
      <c r="ALR77" s="10"/>
      <c r="ALS77" s="10"/>
      <c r="ALT77" s="10"/>
      <c r="ALU77" s="10"/>
      <c r="ALV77" s="10"/>
      <c r="ALW77" s="10"/>
      <c r="ALX77" s="10"/>
      <c r="ALY77" s="10"/>
      <c r="ALZ77" s="10"/>
      <c r="AMA77" s="10"/>
      <c r="AMB77" s="10"/>
      <c r="AMC77" s="10"/>
      <c r="AMD77" s="10"/>
      <c r="AME77" s="10"/>
      <c r="AMF77" s="10"/>
      <c r="AMG77" s="10"/>
      <c r="AMH77" s="10"/>
      <c r="AMI77" s="10"/>
      <c r="AMJ77" s="10"/>
    </row>
    <row r="78" spans="1:1024" s="431" customFormat="1" ht="20.25">
      <c r="A78" s="245"/>
      <c r="B78" s="1243" t="s">
        <v>164</v>
      </c>
      <c r="C78" s="1240" t="s">
        <v>112</v>
      </c>
      <c r="D78" s="27"/>
      <c r="E78" s="236"/>
      <c r="F78" s="174"/>
      <c r="G78" s="174"/>
      <c r="H78" s="162"/>
      <c r="I78" s="162"/>
      <c r="J78" s="174"/>
      <c r="K78" s="174"/>
      <c r="L78" s="174"/>
      <c r="M78" s="174"/>
      <c r="N78" s="174"/>
      <c r="O78" s="162"/>
      <c r="P78" s="162"/>
      <c r="Q78" s="174"/>
      <c r="R78" s="174">
        <v>2</v>
      </c>
      <c r="S78" s="174">
        <v>2</v>
      </c>
      <c r="T78" s="174"/>
      <c r="U78" s="174"/>
      <c r="V78" s="162"/>
      <c r="W78" s="162"/>
      <c r="X78" s="174"/>
      <c r="Y78" s="174"/>
      <c r="Z78" s="174"/>
      <c r="AA78" s="174"/>
      <c r="AB78" s="174"/>
      <c r="AC78" s="162"/>
      <c r="AD78" s="162"/>
      <c r="AE78" s="179"/>
      <c r="AF78" s="174"/>
      <c r="AG78" s="174"/>
      <c r="AH78" s="174"/>
      <c r="AI78" s="292"/>
      <c r="AJ78" s="220">
        <f t="shared" si="11"/>
        <v>4</v>
      </c>
      <c r="AK78" s="216">
        <f t="shared" si="12"/>
        <v>-4</v>
      </c>
      <c r="AL78" s="293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294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/>
      <c r="IL78" s="10"/>
      <c r="IM78" s="10"/>
      <c r="IN78" s="10"/>
      <c r="IO78" s="10"/>
      <c r="IP78" s="10"/>
      <c r="IQ78" s="10"/>
      <c r="IR78" s="10"/>
      <c r="IS78" s="10"/>
      <c r="IT78" s="10"/>
      <c r="IU78" s="10"/>
      <c r="IV78" s="10"/>
      <c r="IW78" s="10"/>
      <c r="IX78" s="10"/>
      <c r="IY78" s="10"/>
      <c r="IZ78" s="10"/>
      <c r="JA78" s="10"/>
      <c r="JB78" s="10"/>
      <c r="JC78" s="10"/>
      <c r="JD78" s="10"/>
      <c r="JE78" s="10"/>
      <c r="JF78" s="10"/>
      <c r="JG78" s="10"/>
      <c r="JH78" s="10"/>
      <c r="JI78" s="10"/>
      <c r="JJ78" s="10"/>
      <c r="JK78" s="10"/>
      <c r="JL78" s="10"/>
      <c r="JM78" s="10"/>
      <c r="JN78" s="10"/>
      <c r="JO78" s="10"/>
      <c r="JP78" s="10"/>
      <c r="JQ78" s="10"/>
      <c r="JR78" s="10"/>
      <c r="JS78" s="10"/>
      <c r="JT78" s="10"/>
      <c r="JU78" s="10"/>
      <c r="JV78" s="10"/>
      <c r="JW78" s="10"/>
      <c r="JX78" s="10"/>
      <c r="JY78" s="10"/>
      <c r="JZ78" s="10"/>
      <c r="KA78" s="10"/>
      <c r="KB78" s="10"/>
      <c r="KC78" s="10"/>
      <c r="KD78" s="10"/>
      <c r="KE78" s="10"/>
      <c r="KF78" s="10"/>
      <c r="KG78" s="10"/>
      <c r="KH78" s="10"/>
      <c r="KI78" s="10"/>
      <c r="KJ78" s="10"/>
      <c r="KK78" s="10"/>
      <c r="KL78" s="10"/>
      <c r="KM78" s="10"/>
      <c r="KN78" s="10"/>
      <c r="KO78" s="10"/>
      <c r="KP78" s="10"/>
      <c r="KQ78" s="10"/>
      <c r="KR78" s="10"/>
      <c r="KS78" s="10"/>
      <c r="KT78" s="10"/>
      <c r="KU78" s="10"/>
      <c r="KV78" s="10"/>
      <c r="KW78" s="10"/>
      <c r="KX78" s="10"/>
      <c r="KY78" s="10"/>
      <c r="KZ78" s="10"/>
      <c r="LA78" s="10"/>
      <c r="LB78" s="10"/>
      <c r="LC78" s="10"/>
      <c r="LD78" s="10"/>
      <c r="LE78" s="10"/>
      <c r="LF78" s="10"/>
      <c r="LG78" s="10"/>
      <c r="LH78" s="10"/>
      <c r="LI78" s="10"/>
      <c r="LJ78" s="10"/>
      <c r="LK78" s="10"/>
      <c r="LL78" s="10"/>
      <c r="LM78" s="10"/>
      <c r="LN78" s="10"/>
      <c r="LO78" s="10"/>
      <c r="LP78" s="10"/>
      <c r="LQ78" s="10"/>
      <c r="LR78" s="10"/>
      <c r="LS78" s="10"/>
      <c r="LT78" s="10"/>
      <c r="LU78" s="10"/>
      <c r="LV78" s="10"/>
      <c r="LW78" s="10"/>
      <c r="LX78" s="10"/>
      <c r="LY78" s="10"/>
      <c r="LZ78" s="10"/>
      <c r="MA78" s="10"/>
      <c r="MB78" s="10"/>
      <c r="MC78" s="10"/>
      <c r="MD78" s="10"/>
      <c r="ME78" s="10"/>
      <c r="MF78" s="10"/>
      <c r="MG78" s="10"/>
      <c r="MH78" s="10"/>
      <c r="MI78" s="10"/>
      <c r="MJ78" s="10"/>
      <c r="MK78" s="10"/>
      <c r="ML78" s="10"/>
      <c r="MM78" s="10"/>
      <c r="MN78" s="10"/>
      <c r="MO78" s="10"/>
      <c r="MP78" s="10"/>
      <c r="MQ78" s="10"/>
      <c r="MR78" s="10"/>
      <c r="MS78" s="10"/>
      <c r="MT78" s="10"/>
      <c r="MU78" s="10"/>
      <c r="MV78" s="10"/>
      <c r="MW78" s="10"/>
      <c r="MX78" s="10"/>
      <c r="MY78" s="10"/>
      <c r="MZ78" s="10"/>
      <c r="NA78" s="10"/>
      <c r="NB78" s="10"/>
      <c r="NC78" s="10"/>
      <c r="ND78" s="10"/>
      <c r="NE78" s="10"/>
      <c r="NF78" s="10"/>
      <c r="NG78" s="10"/>
      <c r="NH78" s="10"/>
      <c r="NI78" s="10"/>
      <c r="NJ78" s="10"/>
      <c r="NK78" s="10"/>
      <c r="NL78" s="10"/>
      <c r="NM78" s="10"/>
      <c r="NN78" s="10"/>
      <c r="NO78" s="10"/>
      <c r="NP78" s="10"/>
      <c r="NQ78" s="10"/>
      <c r="NR78" s="10"/>
      <c r="NS78" s="10"/>
      <c r="NT78" s="10"/>
      <c r="NU78" s="10"/>
      <c r="NV78" s="10"/>
      <c r="NW78" s="10"/>
      <c r="NX78" s="10"/>
      <c r="NY78" s="10"/>
      <c r="NZ78" s="10"/>
      <c r="OA78" s="10"/>
      <c r="OB78" s="10"/>
      <c r="OC78" s="10"/>
      <c r="OD78" s="10"/>
      <c r="OE78" s="10"/>
      <c r="OF78" s="10"/>
      <c r="OG78" s="10"/>
      <c r="OH78" s="10"/>
      <c r="OI78" s="10"/>
      <c r="OJ78" s="10"/>
      <c r="OK78" s="10"/>
      <c r="OL78" s="10"/>
      <c r="OM78" s="10"/>
      <c r="ON78" s="10"/>
      <c r="OO78" s="10"/>
      <c r="OP78" s="10"/>
      <c r="OQ78" s="10"/>
      <c r="OR78" s="10"/>
      <c r="OS78" s="10"/>
      <c r="OT78" s="10"/>
      <c r="OU78" s="10"/>
      <c r="OV78" s="10"/>
      <c r="OW78" s="10"/>
      <c r="OX78" s="10"/>
      <c r="OY78" s="10"/>
      <c r="OZ78" s="10"/>
      <c r="PA78" s="10"/>
      <c r="PB78" s="10"/>
      <c r="PC78" s="10"/>
      <c r="PD78" s="10"/>
      <c r="PE78" s="10"/>
      <c r="PF78" s="10"/>
      <c r="PG78" s="10"/>
      <c r="PH78" s="10"/>
      <c r="PI78" s="10"/>
      <c r="PJ78" s="10"/>
      <c r="PK78" s="10"/>
      <c r="PL78" s="10"/>
      <c r="PM78" s="10"/>
      <c r="PN78" s="10"/>
      <c r="PO78" s="10"/>
      <c r="PP78" s="10"/>
      <c r="PQ78" s="10"/>
      <c r="PR78" s="10"/>
      <c r="PS78" s="10"/>
      <c r="PT78" s="10"/>
      <c r="PU78" s="10"/>
      <c r="PV78" s="10"/>
      <c r="PW78" s="10"/>
      <c r="PX78" s="10"/>
      <c r="PY78" s="10"/>
      <c r="PZ78" s="10"/>
      <c r="QA78" s="10"/>
      <c r="QB78" s="10"/>
      <c r="QC78" s="10"/>
      <c r="QD78" s="10"/>
      <c r="QE78" s="10"/>
      <c r="QF78" s="10"/>
      <c r="QG78" s="10"/>
      <c r="QH78" s="10"/>
      <c r="QI78" s="10"/>
      <c r="QJ78" s="10"/>
      <c r="QK78" s="10"/>
      <c r="QL78" s="10"/>
      <c r="QM78" s="10"/>
      <c r="QN78" s="10"/>
      <c r="QO78" s="10"/>
      <c r="QP78" s="10"/>
      <c r="QQ78" s="10"/>
      <c r="QR78" s="10"/>
      <c r="QS78" s="10"/>
      <c r="QT78" s="10"/>
      <c r="QU78" s="10"/>
      <c r="QV78" s="10"/>
      <c r="QW78" s="10"/>
      <c r="QX78" s="10"/>
      <c r="QY78" s="10"/>
      <c r="QZ78" s="10"/>
      <c r="RA78" s="10"/>
      <c r="RB78" s="10"/>
      <c r="RC78" s="10"/>
      <c r="RD78" s="10"/>
      <c r="RE78" s="10"/>
      <c r="RF78" s="10"/>
      <c r="RG78" s="10"/>
      <c r="RH78" s="10"/>
      <c r="RI78" s="10"/>
      <c r="RJ78" s="10"/>
      <c r="RK78" s="10"/>
      <c r="RL78" s="10"/>
      <c r="RM78" s="10"/>
      <c r="RN78" s="10"/>
      <c r="RO78" s="10"/>
      <c r="RP78" s="10"/>
      <c r="RQ78" s="10"/>
      <c r="RR78" s="10"/>
      <c r="RS78" s="10"/>
      <c r="RT78" s="10"/>
      <c r="RU78" s="10"/>
      <c r="RV78" s="10"/>
      <c r="RW78" s="10"/>
      <c r="RX78" s="10"/>
      <c r="RY78" s="10"/>
      <c r="RZ78" s="10"/>
      <c r="SA78" s="10"/>
      <c r="SB78" s="10"/>
      <c r="SC78" s="10"/>
      <c r="SD78" s="10"/>
      <c r="SE78" s="10"/>
      <c r="SF78" s="10"/>
      <c r="SG78" s="10"/>
      <c r="SH78" s="10"/>
      <c r="SI78" s="10"/>
      <c r="SJ78" s="10"/>
      <c r="SK78" s="10"/>
      <c r="SL78" s="10"/>
      <c r="SM78" s="10"/>
      <c r="SN78" s="10"/>
      <c r="SO78" s="10"/>
      <c r="SP78" s="10"/>
      <c r="SQ78" s="10"/>
      <c r="SR78" s="10"/>
      <c r="SS78" s="10"/>
      <c r="ST78" s="10"/>
      <c r="SU78" s="10"/>
      <c r="SV78" s="10"/>
      <c r="SW78" s="10"/>
      <c r="SX78" s="10"/>
      <c r="SY78" s="10"/>
      <c r="SZ78" s="10"/>
      <c r="TA78" s="10"/>
      <c r="TB78" s="10"/>
      <c r="TC78" s="10"/>
      <c r="TD78" s="10"/>
      <c r="TE78" s="10"/>
      <c r="TF78" s="10"/>
      <c r="TG78" s="10"/>
      <c r="TH78" s="10"/>
      <c r="TI78" s="10"/>
      <c r="TJ78" s="10"/>
      <c r="TK78" s="10"/>
      <c r="TL78" s="10"/>
      <c r="TM78" s="10"/>
      <c r="TN78" s="10"/>
      <c r="TO78" s="10"/>
      <c r="TP78" s="10"/>
      <c r="TQ78" s="10"/>
      <c r="TR78" s="10"/>
      <c r="TS78" s="10"/>
      <c r="TT78" s="10"/>
      <c r="TU78" s="10"/>
      <c r="TV78" s="10"/>
      <c r="TW78" s="10"/>
      <c r="TX78" s="10"/>
      <c r="TY78" s="10"/>
      <c r="TZ78" s="10"/>
      <c r="UA78" s="10"/>
      <c r="UB78" s="10"/>
      <c r="UC78" s="10"/>
      <c r="UD78" s="10"/>
      <c r="UE78" s="10"/>
      <c r="UF78" s="10"/>
      <c r="UG78" s="10"/>
      <c r="UH78" s="10"/>
      <c r="UI78" s="10"/>
      <c r="UJ78" s="10"/>
      <c r="UK78" s="10"/>
      <c r="UL78" s="10"/>
      <c r="UM78" s="10"/>
      <c r="UN78" s="10"/>
      <c r="UO78" s="10"/>
      <c r="UP78" s="10"/>
      <c r="UQ78" s="10"/>
      <c r="UR78" s="10"/>
      <c r="US78" s="10"/>
      <c r="UT78" s="10"/>
      <c r="UU78" s="10"/>
      <c r="UV78" s="10"/>
      <c r="UW78" s="10"/>
      <c r="UX78" s="10"/>
      <c r="UY78" s="10"/>
      <c r="UZ78" s="10"/>
      <c r="VA78" s="10"/>
      <c r="VB78" s="10"/>
      <c r="VC78" s="10"/>
      <c r="VD78" s="10"/>
      <c r="VE78" s="10"/>
      <c r="VF78" s="10"/>
      <c r="VG78" s="10"/>
      <c r="VH78" s="10"/>
      <c r="VI78" s="10"/>
      <c r="VJ78" s="10"/>
      <c r="VK78" s="10"/>
      <c r="VL78" s="10"/>
      <c r="VM78" s="10"/>
      <c r="VN78" s="10"/>
      <c r="VO78" s="10"/>
      <c r="VP78" s="10"/>
      <c r="VQ78" s="10"/>
      <c r="VR78" s="10"/>
      <c r="VS78" s="10"/>
      <c r="VT78" s="10"/>
      <c r="VU78" s="10"/>
      <c r="VV78" s="10"/>
      <c r="VW78" s="10"/>
      <c r="VX78" s="10"/>
      <c r="VY78" s="10"/>
      <c r="VZ78" s="10"/>
      <c r="WA78" s="10"/>
      <c r="WB78" s="10"/>
      <c r="WC78" s="10"/>
      <c r="WD78" s="10"/>
      <c r="WE78" s="10"/>
      <c r="WF78" s="10"/>
      <c r="WG78" s="10"/>
      <c r="WH78" s="10"/>
      <c r="WI78" s="10"/>
      <c r="WJ78" s="10"/>
      <c r="WK78" s="10"/>
      <c r="WL78" s="10"/>
      <c r="WM78" s="10"/>
      <c r="WN78" s="10"/>
      <c r="WO78" s="10"/>
      <c r="WP78" s="10"/>
      <c r="WQ78" s="10"/>
      <c r="WR78" s="10"/>
      <c r="WS78" s="10"/>
      <c r="WT78" s="10"/>
      <c r="WU78" s="10"/>
      <c r="WV78" s="10"/>
      <c r="WW78" s="10"/>
      <c r="WX78" s="10"/>
      <c r="WY78" s="10"/>
      <c r="WZ78" s="10"/>
      <c r="XA78" s="10"/>
      <c r="XB78" s="10"/>
      <c r="XC78" s="10"/>
      <c r="XD78" s="10"/>
      <c r="XE78" s="10"/>
      <c r="XF78" s="10"/>
      <c r="XG78" s="10"/>
      <c r="XH78" s="10"/>
      <c r="XI78" s="10"/>
      <c r="XJ78" s="10"/>
      <c r="XK78" s="10"/>
      <c r="XL78" s="10"/>
      <c r="XM78" s="10"/>
      <c r="XN78" s="10"/>
      <c r="XO78" s="10"/>
      <c r="XP78" s="10"/>
      <c r="XQ78" s="10"/>
      <c r="XR78" s="10"/>
      <c r="XS78" s="10"/>
      <c r="XT78" s="10"/>
      <c r="XU78" s="10"/>
      <c r="XV78" s="10"/>
      <c r="XW78" s="10"/>
      <c r="XX78" s="10"/>
      <c r="XY78" s="10"/>
      <c r="XZ78" s="10"/>
      <c r="YA78" s="10"/>
      <c r="YB78" s="10"/>
      <c r="YC78" s="10"/>
      <c r="YD78" s="10"/>
      <c r="YE78" s="10"/>
      <c r="YF78" s="10"/>
      <c r="YG78" s="10"/>
      <c r="YH78" s="10"/>
      <c r="YI78" s="10"/>
      <c r="YJ78" s="10"/>
      <c r="YK78" s="10"/>
      <c r="YL78" s="10"/>
      <c r="YM78" s="10"/>
      <c r="YN78" s="10"/>
      <c r="YO78" s="10"/>
      <c r="YP78" s="10"/>
      <c r="YQ78" s="10"/>
      <c r="YR78" s="10"/>
      <c r="YS78" s="10"/>
      <c r="YT78" s="10"/>
      <c r="YU78" s="10"/>
      <c r="YV78" s="10"/>
      <c r="YW78" s="10"/>
      <c r="YX78" s="10"/>
      <c r="YY78" s="10"/>
      <c r="YZ78" s="10"/>
      <c r="ZA78" s="10"/>
      <c r="ZB78" s="10"/>
      <c r="ZC78" s="10"/>
      <c r="ZD78" s="10"/>
      <c r="ZE78" s="10"/>
      <c r="ZF78" s="10"/>
      <c r="ZG78" s="10"/>
      <c r="ZH78" s="10"/>
      <c r="ZI78" s="10"/>
      <c r="ZJ78" s="10"/>
      <c r="ZK78" s="10"/>
      <c r="ZL78" s="10"/>
      <c r="ZM78" s="10"/>
      <c r="ZN78" s="10"/>
      <c r="ZO78" s="10"/>
      <c r="ZP78" s="10"/>
      <c r="ZQ78" s="10"/>
      <c r="ZR78" s="10"/>
      <c r="ZS78" s="10"/>
      <c r="ZT78" s="10"/>
      <c r="ZU78" s="10"/>
      <c r="ZV78" s="10"/>
      <c r="ZW78" s="10"/>
      <c r="ZX78" s="10"/>
      <c r="ZY78" s="10"/>
      <c r="ZZ78" s="10"/>
      <c r="AAA78" s="10"/>
      <c r="AAB78" s="10"/>
      <c r="AAC78" s="10"/>
      <c r="AAD78" s="10"/>
      <c r="AAE78" s="10"/>
      <c r="AAF78" s="10"/>
      <c r="AAG78" s="10"/>
      <c r="AAH78" s="10"/>
      <c r="AAI78" s="10"/>
      <c r="AAJ78" s="10"/>
      <c r="AAK78" s="10"/>
      <c r="AAL78" s="10"/>
      <c r="AAM78" s="10"/>
      <c r="AAN78" s="10"/>
      <c r="AAO78" s="10"/>
      <c r="AAP78" s="10"/>
      <c r="AAQ78" s="10"/>
      <c r="AAR78" s="10"/>
      <c r="AAS78" s="10"/>
      <c r="AAT78" s="10"/>
      <c r="AAU78" s="10"/>
      <c r="AAV78" s="10"/>
      <c r="AAW78" s="10"/>
      <c r="AAX78" s="10"/>
      <c r="AAY78" s="10"/>
      <c r="AAZ78" s="10"/>
      <c r="ABA78" s="10"/>
      <c r="ABB78" s="10"/>
      <c r="ABC78" s="10"/>
      <c r="ABD78" s="10"/>
      <c r="ABE78" s="10"/>
      <c r="ABF78" s="10"/>
      <c r="ABG78" s="10"/>
      <c r="ABH78" s="10"/>
      <c r="ABI78" s="10"/>
      <c r="ABJ78" s="10"/>
      <c r="ABK78" s="10"/>
      <c r="ABL78" s="10"/>
      <c r="ABM78" s="10"/>
      <c r="ABN78" s="10"/>
      <c r="ABO78" s="10"/>
      <c r="ABP78" s="10"/>
      <c r="ABQ78" s="10"/>
      <c r="ABR78" s="10"/>
      <c r="ABS78" s="10"/>
      <c r="ABT78" s="10"/>
      <c r="ABU78" s="10"/>
      <c r="ABV78" s="10"/>
      <c r="ABW78" s="10"/>
      <c r="ABX78" s="10"/>
      <c r="ABY78" s="10"/>
      <c r="ABZ78" s="10"/>
      <c r="ACA78" s="10"/>
      <c r="ACB78" s="10"/>
      <c r="ACC78" s="10"/>
      <c r="ACD78" s="10"/>
      <c r="ACE78" s="10"/>
      <c r="ACF78" s="10"/>
      <c r="ACG78" s="10"/>
      <c r="ACH78" s="10"/>
      <c r="ACI78" s="10"/>
      <c r="ACJ78" s="10"/>
      <c r="ACK78" s="10"/>
      <c r="ACL78" s="10"/>
      <c r="ACM78" s="10"/>
      <c r="ACN78" s="10"/>
      <c r="ACO78" s="10"/>
      <c r="ACP78" s="10"/>
      <c r="ACQ78" s="10"/>
      <c r="ACR78" s="10"/>
      <c r="ACS78" s="10"/>
      <c r="ACT78" s="10"/>
      <c r="ACU78" s="10"/>
      <c r="ACV78" s="10"/>
      <c r="ACW78" s="10"/>
      <c r="ACX78" s="10"/>
      <c r="ACY78" s="10"/>
      <c r="ACZ78" s="10"/>
      <c r="ADA78" s="10"/>
      <c r="ADB78" s="10"/>
      <c r="ADC78" s="10"/>
      <c r="ADD78" s="10"/>
      <c r="ADE78" s="10"/>
      <c r="ADF78" s="10"/>
      <c r="ADG78" s="10"/>
      <c r="ADH78" s="10"/>
      <c r="ADI78" s="10"/>
      <c r="ADJ78" s="10"/>
      <c r="ADK78" s="10"/>
      <c r="ADL78" s="10"/>
      <c r="ADM78" s="10"/>
      <c r="ADN78" s="10"/>
      <c r="ADO78" s="10"/>
      <c r="ADP78" s="10"/>
      <c r="ADQ78" s="10"/>
      <c r="ADR78" s="10"/>
      <c r="ADS78" s="10"/>
      <c r="ADT78" s="10"/>
      <c r="ADU78" s="10"/>
      <c r="ADV78" s="10"/>
      <c r="ADW78" s="10"/>
      <c r="ADX78" s="10"/>
      <c r="ADY78" s="10"/>
      <c r="ADZ78" s="10"/>
      <c r="AEA78" s="10"/>
      <c r="AEB78" s="10"/>
      <c r="AEC78" s="10"/>
      <c r="AED78" s="10"/>
      <c r="AEE78" s="10"/>
      <c r="AEF78" s="10"/>
      <c r="AEG78" s="10"/>
      <c r="AEH78" s="10"/>
      <c r="AEI78" s="10"/>
      <c r="AEJ78" s="10"/>
      <c r="AEK78" s="10"/>
      <c r="AEL78" s="10"/>
      <c r="AEM78" s="10"/>
      <c r="AEN78" s="10"/>
      <c r="AEO78" s="10"/>
      <c r="AEP78" s="10"/>
      <c r="AEQ78" s="10"/>
      <c r="AER78" s="10"/>
      <c r="AES78" s="10"/>
      <c r="AET78" s="10"/>
      <c r="AEU78" s="10"/>
      <c r="AEV78" s="10"/>
      <c r="AEW78" s="10"/>
      <c r="AEX78" s="10"/>
      <c r="AEY78" s="10"/>
      <c r="AEZ78" s="10"/>
      <c r="AFA78" s="10"/>
      <c r="AFB78" s="10"/>
      <c r="AFC78" s="10"/>
      <c r="AFD78" s="10"/>
      <c r="AFE78" s="10"/>
      <c r="AFF78" s="10"/>
      <c r="AFG78" s="10"/>
      <c r="AFH78" s="10"/>
      <c r="AFI78" s="10"/>
      <c r="AFJ78" s="10"/>
      <c r="AFK78" s="10"/>
      <c r="AFL78" s="10"/>
      <c r="AFM78" s="10"/>
      <c r="AFN78" s="10"/>
      <c r="AFO78" s="10"/>
      <c r="AFP78" s="10"/>
      <c r="AFQ78" s="10"/>
      <c r="AFR78" s="10"/>
      <c r="AFS78" s="10"/>
      <c r="AFT78" s="10"/>
      <c r="AFU78" s="10"/>
      <c r="AFV78" s="10"/>
      <c r="AFW78" s="10"/>
      <c r="AFX78" s="10"/>
      <c r="AFY78" s="10"/>
      <c r="AFZ78" s="10"/>
      <c r="AGA78" s="10"/>
      <c r="AGB78" s="10"/>
      <c r="AGC78" s="10"/>
      <c r="AGD78" s="10"/>
      <c r="AGE78" s="10"/>
      <c r="AGF78" s="10"/>
      <c r="AGG78" s="10"/>
      <c r="AGH78" s="10"/>
      <c r="AGI78" s="10"/>
      <c r="AGJ78" s="10"/>
      <c r="AGK78" s="10"/>
      <c r="AGL78" s="10"/>
      <c r="AGM78" s="10"/>
      <c r="AGN78" s="10"/>
      <c r="AGO78" s="10"/>
      <c r="AGP78" s="10"/>
      <c r="AGQ78" s="10"/>
      <c r="AGR78" s="10"/>
      <c r="AGS78" s="10"/>
      <c r="AGT78" s="10"/>
      <c r="AGU78" s="10"/>
      <c r="AGV78" s="10"/>
      <c r="AGW78" s="10"/>
      <c r="AGX78" s="10"/>
      <c r="AGY78" s="10"/>
      <c r="AGZ78" s="10"/>
      <c r="AHA78" s="10"/>
      <c r="AHB78" s="10"/>
      <c r="AHC78" s="10"/>
      <c r="AHD78" s="10"/>
      <c r="AHE78" s="10"/>
      <c r="AHF78" s="10"/>
      <c r="AHG78" s="10"/>
      <c r="AHH78" s="10"/>
      <c r="AHI78" s="10"/>
      <c r="AHJ78" s="10"/>
      <c r="AHK78" s="10"/>
      <c r="AHL78" s="10"/>
      <c r="AHM78" s="10"/>
      <c r="AHN78" s="10"/>
      <c r="AHO78" s="10"/>
      <c r="AHP78" s="10"/>
      <c r="AHQ78" s="10"/>
      <c r="AHR78" s="10"/>
      <c r="AHS78" s="10"/>
      <c r="AHT78" s="10"/>
      <c r="AHU78" s="10"/>
      <c r="AHV78" s="10"/>
      <c r="AHW78" s="10"/>
      <c r="AHX78" s="10"/>
      <c r="AHY78" s="10"/>
      <c r="AHZ78" s="10"/>
      <c r="AIA78" s="10"/>
      <c r="AIB78" s="10"/>
      <c r="AIC78" s="10"/>
      <c r="AID78" s="10"/>
      <c r="AIE78" s="10"/>
      <c r="AIF78" s="10"/>
      <c r="AIG78" s="10"/>
      <c r="AIH78" s="10"/>
      <c r="AII78" s="10"/>
      <c r="AIJ78" s="10"/>
      <c r="AIK78" s="10"/>
      <c r="AIL78" s="10"/>
      <c r="AIM78" s="10"/>
      <c r="AIN78" s="10"/>
      <c r="AIO78" s="10"/>
      <c r="AIP78" s="10"/>
      <c r="AIQ78" s="10"/>
      <c r="AIR78" s="10"/>
      <c r="AIS78" s="10"/>
      <c r="AIT78" s="10"/>
      <c r="AIU78" s="10"/>
      <c r="AIV78" s="10"/>
      <c r="AIW78" s="10"/>
      <c r="AIX78" s="10"/>
      <c r="AIY78" s="10"/>
      <c r="AIZ78" s="10"/>
      <c r="AJA78" s="10"/>
      <c r="AJB78" s="10"/>
      <c r="AJC78" s="10"/>
      <c r="AJD78" s="10"/>
      <c r="AJE78" s="10"/>
      <c r="AJF78" s="10"/>
      <c r="AJG78" s="10"/>
      <c r="AJH78" s="10"/>
      <c r="AJI78" s="10"/>
      <c r="AJJ78" s="10"/>
      <c r="AJK78" s="10"/>
      <c r="AJL78" s="10"/>
      <c r="AJM78" s="10"/>
      <c r="AJN78" s="10"/>
      <c r="AJO78" s="10"/>
      <c r="AJP78" s="10"/>
      <c r="AJQ78" s="10"/>
      <c r="AJR78" s="10"/>
      <c r="AJS78" s="10"/>
      <c r="AJT78" s="10"/>
      <c r="AJU78" s="10"/>
      <c r="AJV78" s="10"/>
      <c r="AJW78" s="10"/>
      <c r="AJX78" s="10"/>
      <c r="AJY78" s="10"/>
      <c r="AJZ78" s="10"/>
      <c r="AKA78" s="10"/>
      <c r="AKB78" s="10"/>
      <c r="AKC78" s="10"/>
      <c r="AKD78" s="10"/>
      <c r="AKE78" s="10"/>
      <c r="AKF78" s="10"/>
      <c r="AKG78" s="10"/>
      <c r="AKH78" s="10"/>
      <c r="AKI78" s="10"/>
      <c r="AKJ78" s="10"/>
      <c r="AKK78" s="10"/>
      <c r="AKL78" s="10"/>
      <c r="AKM78" s="10"/>
      <c r="AKN78" s="10"/>
      <c r="AKO78" s="10"/>
      <c r="AKP78" s="10"/>
      <c r="AKQ78" s="10"/>
      <c r="AKR78" s="10"/>
      <c r="AKS78" s="10"/>
      <c r="AKT78" s="10"/>
      <c r="AKU78" s="10"/>
      <c r="AKV78" s="10"/>
      <c r="AKW78" s="10"/>
      <c r="AKX78" s="10"/>
      <c r="AKY78" s="10"/>
      <c r="AKZ78" s="10"/>
      <c r="ALA78" s="10"/>
      <c r="ALB78" s="10"/>
      <c r="ALC78" s="10"/>
      <c r="ALD78" s="10"/>
      <c r="ALE78" s="10"/>
      <c r="ALF78" s="10"/>
      <c r="ALG78" s="10"/>
      <c r="ALH78" s="10"/>
      <c r="ALI78" s="10"/>
      <c r="ALJ78" s="10"/>
      <c r="ALK78" s="10"/>
      <c r="ALL78" s="10"/>
      <c r="ALM78" s="10"/>
      <c r="ALN78" s="10"/>
      <c r="ALO78" s="10"/>
      <c r="ALP78" s="10"/>
      <c r="ALQ78" s="10"/>
      <c r="ALR78" s="10"/>
      <c r="ALS78" s="10"/>
      <c r="ALT78" s="10"/>
      <c r="ALU78" s="10"/>
      <c r="ALV78" s="10"/>
      <c r="ALW78" s="10"/>
      <c r="ALX78" s="10"/>
      <c r="ALY78" s="10"/>
      <c r="ALZ78" s="10"/>
      <c r="AMA78" s="10"/>
      <c r="AMB78" s="10"/>
      <c r="AMC78" s="10"/>
      <c r="AMD78" s="10"/>
      <c r="AME78" s="10"/>
      <c r="AMF78" s="10"/>
      <c r="AMG78" s="10"/>
      <c r="AMH78" s="10"/>
      <c r="AMI78" s="10"/>
      <c r="AMJ78" s="10"/>
    </row>
    <row r="79" spans="1:1024" s="3" customFormat="1" ht="20.25">
      <c r="A79" s="510"/>
      <c r="B79" s="54" t="s">
        <v>184</v>
      </c>
      <c r="C79" s="1241" t="s">
        <v>35</v>
      </c>
      <c r="D79" s="104"/>
      <c r="E79" s="138"/>
      <c r="F79" s="513"/>
      <c r="G79" s="513"/>
      <c r="H79" s="512"/>
      <c r="I79" s="512"/>
      <c r="J79" s="513"/>
      <c r="K79" s="513"/>
      <c r="L79" s="513"/>
      <c r="M79" s="513"/>
      <c r="N79" s="513"/>
      <c r="O79" s="512"/>
      <c r="P79" s="512"/>
      <c r="Q79" s="513"/>
      <c r="R79" s="513"/>
      <c r="S79" s="513"/>
      <c r="T79" s="513"/>
      <c r="U79" s="513"/>
      <c r="V79" s="512"/>
      <c r="W79" s="512"/>
      <c r="X79" s="513"/>
      <c r="Y79" s="513"/>
      <c r="Z79" s="513">
        <v>2</v>
      </c>
      <c r="AA79" s="513"/>
      <c r="AB79" s="513"/>
      <c r="AC79" s="512"/>
      <c r="AD79" s="512"/>
      <c r="AE79" s="161"/>
      <c r="AF79" s="513">
        <v>2</v>
      </c>
      <c r="AG79" s="513">
        <v>2</v>
      </c>
      <c r="AH79" s="513"/>
      <c r="AI79" s="520"/>
      <c r="AJ79" s="220">
        <f t="shared" si="11"/>
        <v>6</v>
      </c>
      <c r="AK79" s="216">
        <f t="shared" si="12"/>
        <v>-6</v>
      </c>
      <c r="AL79" s="4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295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  <c r="OM79" s="11"/>
      <c r="ON79" s="11"/>
      <c r="OO79" s="11"/>
      <c r="OP79" s="11"/>
      <c r="OQ79" s="11"/>
      <c r="OR79" s="11"/>
      <c r="OS79" s="11"/>
      <c r="OT79" s="11"/>
      <c r="OU79" s="11"/>
      <c r="OV79" s="11"/>
      <c r="OW79" s="11"/>
      <c r="OX79" s="11"/>
      <c r="OY79" s="11"/>
      <c r="OZ79" s="11"/>
      <c r="PA79" s="11"/>
      <c r="PB79" s="11"/>
      <c r="PC79" s="11"/>
      <c r="PD79" s="11"/>
      <c r="PE79" s="11"/>
      <c r="PF79" s="11"/>
      <c r="PG79" s="11"/>
      <c r="PH79" s="11"/>
      <c r="PI79" s="11"/>
      <c r="PJ79" s="11"/>
      <c r="PK79" s="11"/>
      <c r="PL79" s="11"/>
      <c r="PM79" s="11"/>
      <c r="PN79" s="11"/>
      <c r="PO79" s="11"/>
      <c r="PP79" s="11"/>
      <c r="PQ79" s="11"/>
      <c r="PR79" s="11"/>
      <c r="PS79" s="11"/>
      <c r="PT79" s="11"/>
      <c r="PU79" s="11"/>
      <c r="PV79" s="11"/>
      <c r="PW79" s="11"/>
      <c r="PX79" s="11"/>
      <c r="PY79" s="11"/>
      <c r="PZ79" s="11"/>
      <c r="QA79" s="11"/>
      <c r="QB79" s="11"/>
      <c r="QC79" s="11"/>
      <c r="QD79" s="11"/>
      <c r="QE79" s="11"/>
      <c r="QF79" s="11"/>
      <c r="QG79" s="11"/>
      <c r="QH79" s="11"/>
      <c r="QI79" s="11"/>
      <c r="QJ79" s="11"/>
      <c r="QK79" s="11"/>
      <c r="QL79" s="11"/>
      <c r="QM79" s="11"/>
      <c r="QN79" s="11"/>
      <c r="QO79" s="11"/>
      <c r="QP79" s="11"/>
      <c r="QQ79" s="11"/>
      <c r="QR79" s="11"/>
      <c r="QS79" s="11"/>
      <c r="QT79" s="11"/>
      <c r="QU79" s="11"/>
      <c r="QV79" s="11"/>
      <c r="QW79" s="11"/>
      <c r="QX79" s="11"/>
      <c r="QY79" s="11"/>
      <c r="QZ79" s="11"/>
      <c r="RA79" s="11"/>
      <c r="RB79" s="11"/>
      <c r="RC79" s="11"/>
      <c r="RD79" s="11"/>
      <c r="RE79" s="11"/>
      <c r="RF79" s="11"/>
      <c r="RG79" s="11"/>
      <c r="RH79" s="11"/>
      <c r="RI79" s="11"/>
      <c r="RJ79" s="11"/>
      <c r="RK79" s="11"/>
      <c r="RL79" s="11"/>
      <c r="RM79" s="11"/>
      <c r="RN79" s="11"/>
      <c r="RO79" s="11"/>
      <c r="RP79" s="11"/>
      <c r="RQ79" s="11"/>
      <c r="RR79" s="11"/>
      <c r="RS79" s="11"/>
      <c r="RT79" s="11"/>
      <c r="RU79" s="11"/>
      <c r="RV79" s="11"/>
      <c r="RW79" s="11"/>
      <c r="RX79" s="11"/>
      <c r="RY79" s="11"/>
      <c r="RZ79" s="11"/>
      <c r="SA79" s="11"/>
      <c r="SB79" s="11"/>
      <c r="SC79" s="11"/>
      <c r="SD79" s="11"/>
      <c r="SE79" s="11"/>
      <c r="SF79" s="11"/>
      <c r="SG79" s="11"/>
      <c r="SH79" s="11"/>
      <c r="SI79" s="11"/>
      <c r="SJ79" s="11"/>
      <c r="SK79" s="11"/>
      <c r="SL79" s="11"/>
      <c r="SM79" s="11"/>
      <c r="SN79" s="11"/>
      <c r="SO79" s="11"/>
      <c r="SP79" s="11"/>
      <c r="SQ79" s="11"/>
      <c r="SR79" s="11"/>
      <c r="SS79" s="11"/>
      <c r="ST79" s="11"/>
      <c r="SU79" s="11"/>
      <c r="SV79" s="11"/>
      <c r="SW79" s="11"/>
      <c r="SX79" s="11"/>
      <c r="SY79" s="11"/>
      <c r="SZ79" s="11"/>
      <c r="TA79" s="11"/>
      <c r="TB79" s="11"/>
      <c r="TC79" s="11"/>
      <c r="TD79" s="11"/>
      <c r="TE79" s="11"/>
      <c r="TF79" s="11"/>
      <c r="TG79" s="11"/>
      <c r="TH79" s="11"/>
      <c r="TI79" s="11"/>
      <c r="TJ79" s="11"/>
      <c r="TK79" s="11"/>
      <c r="TL79" s="11"/>
      <c r="TM79" s="11"/>
      <c r="TN79" s="11"/>
      <c r="TO79" s="11"/>
      <c r="TP79" s="11"/>
      <c r="TQ79" s="11"/>
      <c r="TR79" s="11"/>
      <c r="TS79" s="11"/>
      <c r="TT79" s="11"/>
      <c r="TU79" s="11"/>
      <c r="TV79" s="11"/>
      <c r="TW79" s="11"/>
      <c r="TX79" s="11"/>
      <c r="TY79" s="11"/>
      <c r="TZ79" s="11"/>
      <c r="UA79" s="11"/>
      <c r="UB79" s="11"/>
      <c r="UC79" s="11"/>
      <c r="UD79" s="11"/>
      <c r="UE79" s="11"/>
      <c r="UF79" s="11"/>
      <c r="UG79" s="11"/>
      <c r="UH79" s="11"/>
      <c r="UI79" s="11"/>
      <c r="UJ79" s="11"/>
      <c r="UK79" s="11"/>
      <c r="UL79" s="11"/>
      <c r="UM79" s="11"/>
      <c r="UN79" s="11"/>
      <c r="UO79" s="11"/>
      <c r="UP79" s="11"/>
      <c r="UQ79" s="11"/>
      <c r="UR79" s="11"/>
      <c r="US79" s="11"/>
      <c r="UT79" s="11"/>
      <c r="UU79" s="11"/>
      <c r="UV79" s="11"/>
      <c r="UW79" s="11"/>
      <c r="UX79" s="11"/>
      <c r="UY79" s="11"/>
      <c r="UZ79" s="11"/>
      <c r="VA79" s="11"/>
      <c r="VB79" s="11"/>
      <c r="VC79" s="11"/>
      <c r="VD79" s="11"/>
      <c r="VE79" s="11"/>
      <c r="VF79" s="11"/>
      <c r="VG79" s="11"/>
      <c r="VH79" s="11"/>
      <c r="VI79" s="11"/>
      <c r="VJ79" s="11"/>
      <c r="VK79" s="11"/>
      <c r="VL79" s="11"/>
      <c r="VM79" s="11"/>
      <c r="VN79" s="11"/>
      <c r="VO79" s="11"/>
      <c r="VP79" s="11"/>
      <c r="VQ79" s="11"/>
      <c r="VR79" s="11"/>
      <c r="VS79" s="11"/>
      <c r="VT79" s="11"/>
      <c r="VU79" s="11"/>
      <c r="VV79" s="11"/>
      <c r="VW79" s="11"/>
      <c r="VX79" s="11"/>
      <c r="VY79" s="11"/>
      <c r="VZ79" s="11"/>
      <c r="WA79" s="11"/>
      <c r="WB79" s="11"/>
      <c r="WC79" s="11"/>
      <c r="WD79" s="11"/>
      <c r="WE79" s="11"/>
      <c r="WF79" s="11"/>
      <c r="WG79" s="11"/>
      <c r="WH79" s="11"/>
      <c r="WI79" s="11"/>
      <c r="WJ79" s="11"/>
      <c r="WK79" s="11"/>
      <c r="WL79" s="11"/>
      <c r="WM79" s="11"/>
      <c r="WN79" s="11"/>
      <c r="WO79" s="11"/>
      <c r="WP79" s="11"/>
      <c r="WQ79" s="11"/>
      <c r="WR79" s="11"/>
      <c r="WS79" s="11"/>
      <c r="WT79" s="11"/>
      <c r="WU79" s="11"/>
      <c r="WV79" s="11"/>
      <c r="WW79" s="11"/>
      <c r="WX79" s="11"/>
      <c r="WY79" s="11"/>
      <c r="WZ79" s="11"/>
      <c r="XA79" s="11"/>
      <c r="XB79" s="11"/>
      <c r="XC79" s="11"/>
      <c r="XD79" s="11"/>
      <c r="XE79" s="11"/>
      <c r="XF79" s="11"/>
      <c r="XG79" s="11"/>
      <c r="XH79" s="11"/>
      <c r="XI79" s="11"/>
      <c r="XJ79" s="11"/>
      <c r="XK79" s="11"/>
      <c r="XL79" s="11"/>
      <c r="XM79" s="11"/>
      <c r="XN79" s="11"/>
      <c r="XO79" s="11"/>
      <c r="XP79" s="11"/>
      <c r="XQ79" s="11"/>
      <c r="XR79" s="11"/>
      <c r="XS79" s="11"/>
      <c r="XT79" s="11"/>
      <c r="XU79" s="11"/>
      <c r="XV79" s="11"/>
      <c r="XW79" s="11"/>
      <c r="XX79" s="11"/>
      <c r="XY79" s="11"/>
      <c r="XZ79" s="11"/>
      <c r="YA79" s="11"/>
      <c r="YB79" s="11"/>
      <c r="YC79" s="11"/>
      <c r="YD79" s="11"/>
      <c r="YE79" s="11"/>
      <c r="YF79" s="11"/>
      <c r="YG79" s="11"/>
      <c r="YH79" s="11"/>
      <c r="YI79" s="11"/>
      <c r="YJ79" s="11"/>
      <c r="YK79" s="11"/>
      <c r="YL79" s="11"/>
      <c r="YM79" s="11"/>
      <c r="YN79" s="11"/>
      <c r="YO79" s="11"/>
      <c r="YP79" s="11"/>
      <c r="YQ79" s="11"/>
      <c r="YR79" s="11"/>
      <c r="YS79" s="11"/>
      <c r="YT79" s="11"/>
      <c r="YU79" s="11"/>
      <c r="YV79" s="11"/>
      <c r="YW79" s="11"/>
      <c r="YX79" s="11"/>
      <c r="YY79" s="11"/>
      <c r="YZ79" s="11"/>
      <c r="ZA79" s="11"/>
      <c r="ZB79" s="11"/>
      <c r="ZC79" s="11"/>
      <c r="ZD79" s="11"/>
      <c r="ZE79" s="11"/>
      <c r="ZF79" s="11"/>
      <c r="ZG79" s="11"/>
      <c r="ZH79" s="11"/>
      <c r="ZI79" s="11"/>
      <c r="ZJ79" s="11"/>
      <c r="ZK79" s="11"/>
      <c r="ZL79" s="11"/>
      <c r="ZM79" s="11"/>
      <c r="ZN79" s="11"/>
      <c r="ZO79" s="11"/>
      <c r="ZP79" s="11"/>
      <c r="ZQ79" s="11"/>
      <c r="ZR79" s="11"/>
      <c r="ZS79" s="11"/>
      <c r="ZT79" s="11"/>
      <c r="ZU79" s="11"/>
      <c r="ZV79" s="11"/>
      <c r="ZW79" s="11"/>
      <c r="ZX79" s="11"/>
      <c r="ZY79" s="11"/>
      <c r="ZZ79" s="11"/>
      <c r="AAA79" s="11"/>
      <c r="AAB79" s="11"/>
      <c r="AAC79" s="11"/>
      <c r="AAD79" s="11"/>
      <c r="AAE79" s="11"/>
      <c r="AAF79" s="11"/>
      <c r="AAG79" s="11"/>
      <c r="AAH79" s="11"/>
      <c r="AAI79" s="11"/>
      <c r="AAJ79" s="11"/>
      <c r="AAK79" s="11"/>
      <c r="AAL79" s="11"/>
      <c r="AAM79" s="11"/>
      <c r="AAN79" s="11"/>
      <c r="AAO79" s="11"/>
      <c r="AAP79" s="11"/>
      <c r="AAQ79" s="11"/>
      <c r="AAR79" s="11"/>
      <c r="AAS79" s="11"/>
      <c r="AAT79" s="11"/>
      <c r="AAU79" s="11"/>
      <c r="AAV79" s="11"/>
      <c r="AAW79" s="11"/>
      <c r="AAX79" s="11"/>
      <c r="AAY79" s="11"/>
      <c r="AAZ79" s="11"/>
      <c r="ABA79" s="11"/>
      <c r="ABB79" s="11"/>
      <c r="ABC79" s="11"/>
      <c r="ABD79" s="11"/>
      <c r="ABE79" s="11"/>
      <c r="ABF79" s="11"/>
      <c r="ABG79" s="11"/>
      <c r="ABH79" s="11"/>
      <c r="ABI79" s="11"/>
      <c r="ABJ79" s="11"/>
      <c r="ABK79" s="11"/>
      <c r="ABL79" s="11"/>
      <c r="ABM79" s="11"/>
      <c r="ABN79" s="11"/>
      <c r="ABO79" s="11"/>
      <c r="ABP79" s="11"/>
      <c r="ABQ79" s="11"/>
      <c r="ABR79" s="11"/>
      <c r="ABS79" s="11"/>
      <c r="ABT79" s="11"/>
      <c r="ABU79" s="11"/>
      <c r="ABV79" s="11"/>
      <c r="ABW79" s="11"/>
      <c r="ABX79" s="11"/>
      <c r="ABY79" s="11"/>
      <c r="ABZ79" s="11"/>
      <c r="ACA79" s="11"/>
      <c r="ACB79" s="11"/>
      <c r="ACC79" s="11"/>
      <c r="ACD79" s="11"/>
      <c r="ACE79" s="11"/>
      <c r="ACF79" s="11"/>
      <c r="ACG79" s="11"/>
      <c r="ACH79" s="11"/>
      <c r="ACI79" s="11"/>
      <c r="ACJ79" s="11"/>
      <c r="ACK79" s="11"/>
      <c r="ACL79" s="11"/>
      <c r="ACM79" s="11"/>
      <c r="ACN79" s="11"/>
      <c r="ACO79" s="11"/>
      <c r="ACP79" s="11"/>
      <c r="ACQ79" s="11"/>
      <c r="ACR79" s="11"/>
      <c r="ACS79" s="11"/>
      <c r="ACT79" s="11"/>
      <c r="ACU79" s="11"/>
      <c r="ACV79" s="11"/>
      <c r="ACW79" s="11"/>
      <c r="ACX79" s="11"/>
      <c r="ACY79" s="11"/>
      <c r="ACZ79" s="11"/>
      <c r="ADA79" s="11"/>
      <c r="ADB79" s="11"/>
      <c r="ADC79" s="11"/>
      <c r="ADD79" s="11"/>
      <c r="ADE79" s="11"/>
      <c r="ADF79" s="11"/>
      <c r="ADG79" s="11"/>
      <c r="ADH79" s="11"/>
      <c r="ADI79" s="11"/>
      <c r="ADJ79" s="11"/>
      <c r="ADK79" s="11"/>
      <c r="ADL79" s="11"/>
      <c r="ADM79" s="11"/>
      <c r="ADN79" s="11"/>
      <c r="ADO79" s="11"/>
      <c r="ADP79" s="11"/>
      <c r="ADQ79" s="11"/>
      <c r="ADR79" s="11"/>
      <c r="ADS79" s="11"/>
      <c r="ADT79" s="11"/>
      <c r="ADU79" s="11"/>
      <c r="ADV79" s="11"/>
      <c r="ADW79" s="11"/>
      <c r="ADX79" s="11"/>
      <c r="ADY79" s="11"/>
      <c r="ADZ79" s="11"/>
      <c r="AEA79" s="11"/>
      <c r="AEB79" s="11"/>
      <c r="AEC79" s="11"/>
      <c r="AED79" s="11"/>
      <c r="AEE79" s="11"/>
      <c r="AEF79" s="11"/>
      <c r="AEG79" s="11"/>
      <c r="AEH79" s="11"/>
      <c r="AEI79" s="11"/>
      <c r="AEJ79" s="11"/>
      <c r="AEK79" s="11"/>
      <c r="AEL79" s="11"/>
      <c r="AEM79" s="11"/>
      <c r="AEN79" s="11"/>
      <c r="AEO79" s="11"/>
      <c r="AEP79" s="11"/>
      <c r="AEQ79" s="11"/>
      <c r="AER79" s="11"/>
      <c r="AES79" s="11"/>
      <c r="AET79" s="11"/>
      <c r="AEU79" s="11"/>
      <c r="AEV79" s="11"/>
      <c r="AEW79" s="11"/>
      <c r="AEX79" s="11"/>
      <c r="AEY79" s="11"/>
      <c r="AEZ79" s="11"/>
      <c r="AFA79" s="11"/>
      <c r="AFB79" s="11"/>
      <c r="AFC79" s="11"/>
      <c r="AFD79" s="11"/>
      <c r="AFE79" s="11"/>
      <c r="AFF79" s="11"/>
      <c r="AFG79" s="11"/>
      <c r="AFH79" s="11"/>
      <c r="AFI79" s="11"/>
      <c r="AFJ79" s="11"/>
      <c r="AFK79" s="11"/>
      <c r="AFL79" s="11"/>
      <c r="AFM79" s="11"/>
      <c r="AFN79" s="11"/>
      <c r="AFO79" s="11"/>
      <c r="AFP79" s="11"/>
      <c r="AFQ79" s="11"/>
      <c r="AFR79" s="11"/>
      <c r="AFS79" s="11"/>
      <c r="AFT79" s="11"/>
      <c r="AFU79" s="11"/>
      <c r="AFV79" s="11"/>
      <c r="AFW79" s="11"/>
      <c r="AFX79" s="11"/>
      <c r="AFY79" s="11"/>
      <c r="AFZ79" s="11"/>
      <c r="AGA79" s="11"/>
      <c r="AGB79" s="11"/>
      <c r="AGC79" s="11"/>
      <c r="AGD79" s="11"/>
      <c r="AGE79" s="11"/>
      <c r="AGF79" s="11"/>
      <c r="AGG79" s="11"/>
      <c r="AGH79" s="11"/>
      <c r="AGI79" s="11"/>
      <c r="AGJ79" s="11"/>
      <c r="AGK79" s="11"/>
      <c r="AGL79" s="11"/>
      <c r="AGM79" s="11"/>
      <c r="AGN79" s="11"/>
      <c r="AGO79" s="11"/>
      <c r="AGP79" s="11"/>
      <c r="AGQ79" s="11"/>
      <c r="AGR79" s="11"/>
      <c r="AGS79" s="11"/>
      <c r="AGT79" s="11"/>
      <c r="AGU79" s="11"/>
      <c r="AGV79" s="11"/>
      <c r="AGW79" s="11"/>
      <c r="AGX79" s="11"/>
      <c r="AGY79" s="11"/>
      <c r="AGZ79" s="11"/>
      <c r="AHA79" s="11"/>
      <c r="AHB79" s="11"/>
      <c r="AHC79" s="11"/>
      <c r="AHD79" s="11"/>
      <c r="AHE79" s="11"/>
      <c r="AHF79" s="11"/>
      <c r="AHG79" s="11"/>
      <c r="AHH79" s="11"/>
      <c r="AHI79" s="11"/>
      <c r="AHJ79" s="11"/>
      <c r="AHK79" s="11"/>
      <c r="AHL79" s="11"/>
      <c r="AHM79" s="11"/>
      <c r="AHN79" s="11"/>
      <c r="AHO79" s="11"/>
      <c r="AHP79" s="11"/>
      <c r="AHQ79" s="11"/>
      <c r="AHR79" s="11"/>
      <c r="AHS79" s="11"/>
      <c r="AHT79" s="11"/>
      <c r="AHU79" s="11"/>
      <c r="AHV79" s="11"/>
      <c r="AHW79" s="11"/>
      <c r="AHX79" s="11"/>
      <c r="AHY79" s="11"/>
      <c r="AHZ79" s="11"/>
      <c r="AIA79" s="11"/>
      <c r="AIB79" s="11"/>
      <c r="AIC79" s="11"/>
      <c r="AID79" s="11"/>
      <c r="AIE79" s="11"/>
      <c r="AIF79" s="11"/>
      <c r="AIG79" s="11"/>
      <c r="AIH79" s="11"/>
      <c r="AII79" s="11"/>
      <c r="AIJ79" s="11"/>
      <c r="AIK79" s="11"/>
      <c r="AIL79" s="11"/>
      <c r="AIM79" s="11"/>
      <c r="AIN79" s="11"/>
      <c r="AIO79" s="11"/>
      <c r="AIP79" s="11"/>
      <c r="AIQ79" s="11"/>
      <c r="AIR79" s="11"/>
      <c r="AIS79" s="11"/>
      <c r="AIT79" s="11"/>
      <c r="AIU79" s="11"/>
      <c r="AIV79" s="11"/>
      <c r="AIW79" s="11"/>
      <c r="AIX79" s="11"/>
      <c r="AIY79" s="11"/>
      <c r="AIZ79" s="11"/>
      <c r="AJA79" s="11"/>
      <c r="AJB79" s="11"/>
      <c r="AJC79" s="11"/>
      <c r="AJD79" s="11"/>
      <c r="AJE79" s="11"/>
      <c r="AJF79" s="11"/>
      <c r="AJG79" s="11"/>
      <c r="AJH79" s="11"/>
      <c r="AJI79" s="11"/>
      <c r="AJJ79" s="11"/>
      <c r="AJK79" s="11"/>
      <c r="AJL79" s="11"/>
      <c r="AJM79" s="11"/>
      <c r="AJN79" s="11"/>
      <c r="AJO79" s="11"/>
      <c r="AJP79" s="11"/>
      <c r="AJQ79" s="11"/>
      <c r="AJR79" s="11"/>
      <c r="AJS79" s="11"/>
      <c r="AJT79" s="11"/>
      <c r="AJU79" s="11"/>
      <c r="AJV79" s="11"/>
      <c r="AJW79" s="11"/>
      <c r="AJX79" s="11"/>
      <c r="AJY79" s="11"/>
      <c r="AJZ79" s="11"/>
      <c r="AKA79" s="11"/>
      <c r="AKB79" s="11"/>
      <c r="AKC79" s="11"/>
      <c r="AKD79" s="11"/>
      <c r="AKE79" s="11"/>
      <c r="AKF79" s="11"/>
      <c r="AKG79" s="11"/>
      <c r="AKH79" s="11"/>
      <c r="AKI79" s="11"/>
      <c r="AKJ79" s="11"/>
      <c r="AKK79" s="11"/>
      <c r="AKL79" s="11"/>
      <c r="AKM79" s="11"/>
      <c r="AKN79" s="11"/>
      <c r="AKO79" s="11"/>
      <c r="AKP79" s="11"/>
      <c r="AKQ79" s="11"/>
      <c r="AKR79" s="11"/>
      <c r="AKS79" s="11"/>
      <c r="AKT79" s="11"/>
      <c r="AKU79" s="11"/>
      <c r="AKV79" s="11"/>
      <c r="AKW79" s="11"/>
      <c r="AKX79" s="11"/>
      <c r="AKY79" s="11"/>
      <c r="AKZ79" s="11"/>
      <c r="ALA79" s="11"/>
      <c r="ALB79" s="11"/>
      <c r="ALC79" s="11"/>
      <c r="ALD79" s="11"/>
      <c r="ALE79" s="11"/>
      <c r="ALF79" s="11"/>
      <c r="ALG79" s="11"/>
      <c r="ALH79" s="11"/>
      <c r="ALI79" s="11"/>
      <c r="ALJ79" s="11"/>
      <c r="ALK79" s="11"/>
      <c r="ALL79" s="11"/>
      <c r="ALM79" s="11"/>
      <c r="ALN79" s="11"/>
      <c r="ALO79" s="11"/>
      <c r="ALP79" s="11"/>
      <c r="ALQ79" s="11"/>
      <c r="ALR79" s="11"/>
      <c r="ALS79" s="11"/>
      <c r="ALT79" s="11"/>
      <c r="ALU79" s="11"/>
      <c r="ALV79" s="11"/>
      <c r="ALW79" s="11"/>
      <c r="ALX79" s="11"/>
      <c r="ALY79" s="11"/>
      <c r="ALZ79" s="11"/>
      <c r="AMA79" s="11"/>
      <c r="AMB79" s="11"/>
      <c r="AMC79" s="11"/>
      <c r="AMD79" s="11"/>
      <c r="AME79" s="11"/>
      <c r="AMF79" s="11"/>
      <c r="AMG79" s="11"/>
      <c r="AMH79" s="11"/>
      <c r="AMI79" s="11"/>
      <c r="AMJ79" s="11"/>
    </row>
    <row r="80" spans="1:1024" s="431" customFormat="1" ht="20.25">
      <c r="A80" s="245"/>
      <c r="B80" s="1243" t="s">
        <v>164</v>
      </c>
      <c r="C80" s="1240" t="s">
        <v>113</v>
      </c>
      <c r="D80" s="27"/>
      <c r="E80" s="236"/>
      <c r="F80" s="174"/>
      <c r="G80" s="174"/>
      <c r="H80" s="162"/>
      <c r="I80" s="162"/>
      <c r="J80" s="174"/>
      <c r="K80" s="174"/>
      <c r="L80" s="174"/>
      <c r="M80" s="174"/>
      <c r="N80" s="174"/>
      <c r="O80" s="162"/>
      <c r="P80" s="162"/>
      <c r="Q80" s="174"/>
      <c r="R80" s="174"/>
      <c r="S80" s="174"/>
      <c r="T80" s="174"/>
      <c r="U80" s="174"/>
      <c r="V80" s="162"/>
      <c r="W80" s="162"/>
      <c r="X80" s="174"/>
      <c r="Y80" s="174"/>
      <c r="Z80" s="174"/>
      <c r="AA80" s="266">
        <v>2</v>
      </c>
      <c r="AB80" s="174"/>
      <c r="AC80" s="162"/>
      <c r="AD80" s="162"/>
      <c r="AE80" s="179"/>
      <c r="AF80" s="174">
        <v>2</v>
      </c>
      <c r="AG80" s="174">
        <v>2</v>
      </c>
      <c r="AH80" s="174"/>
      <c r="AI80" s="292"/>
      <c r="AJ80" s="220">
        <f t="shared" si="11"/>
        <v>6</v>
      </c>
      <c r="AK80" s="216">
        <f t="shared" si="12"/>
        <v>-6</v>
      </c>
      <c r="AL80" s="293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294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  <c r="HE80" s="10"/>
      <c r="HF80" s="10"/>
      <c r="HG80" s="10"/>
      <c r="HH80" s="10"/>
      <c r="HI80" s="10"/>
      <c r="HJ80" s="10"/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"/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10"/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  <c r="IV80" s="10"/>
      <c r="IW80" s="10"/>
      <c r="IX80" s="10"/>
      <c r="IY80" s="10"/>
      <c r="IZ80" s="10"/>
      <c r="JA80" s="10"/>
      <c r="JB80" s="10"/>
      <c r="JC80" s="10"/>
      <c r="JD80" s="10"/>
      <c r="JE80" s="10"/>
      <c r="JF80" s="10"/>
      <c r="JG80" s="10"/>
      <c r="JH80" s="10"/>
      <c r="JI80" s="10"/>
      <c r="JJ80" s="10"/>
      <c r="JK80" s="10"/>
      <c r="JL80" s="10"/>
      <c r="JM80" s="10"/>
      <c r="JN80" s="10"/>
      <c r="JO80" s="10"/>
      <c r="JP80" s="10"/>
      <c r="JQ80" s="10"/>
      <c r="JR80" s="10"/>
      <c r="JS80" s="10"/>
      <c r="JT80" s="10"/>
      <c r="JU80" s="10"/>
      <c r="JV80" s="10"/>
      <c r="JW80" s="10"/>
      <c r="JX80" s="10"/>
      <c r="JY80" s="10"/>
      <c r="JZ80" s="10"/>
      <c r="KA80" s="10"/>
      <c r="KB80" s="10"/>
      <c r="KC80" s="10"/>
      <c r="KD80" s="10"/>
      <c r="KE80" s="10"/>
      <c r="KF80" s="10"/>
      <c r="KG80" s="10"/>
      <c r="KH80" s="10"/>
      <c r="KI80" s="10"/>
      <c r="KJ80" s="10"/>
      <c r="KK80" s="10"/>
      <c r="KL80" s="10"/>
      <c r="KM80" s="10"/>
      <c r="KN80" s="10"/>
      <c r="KO80" s="10"/>
      <c r="KP80" s="10"/>
      <c r="KQ80" s="10"/>
      <c r="KR80" s="10"/>
      <c r="KS80" s="10"/>
      <c r="KT80" s="10"/>
      <c r="KU80" s="10"/>
      <c r="KV80" s="10"/>
      <c r="KW80" s="10"/>
      <c r="KX80" s="10"/>
      <c r="KY80" s="10"/>
      <c r="KZ80" s="10"/>
      <c r="LA80" s="10"/>
      <c r="LB80" s="10"/>
      <c r="LC80" s="10"/>
      <c r="LD80" s="10"/>
      <c r="LE80" s="10"/>
      <c r="LF80" s="10"/>
      <c r="LG80" s="10"/>
      <c r="LH80" s="10"/>
      <c r="LI80" s="10"/>
      <c r="LJ80" s="10"/>
      <c r="LK80" s="10"/>
      <c r="LL80" s="10"/>
      <c r="LM80" s="10"/>
      <c r="LN80" s="10"/>
      <c r="LO80" s="10"/>
      <c r="LP80" s="10"/>
      <c r="LQ80" s="10"/>
      <c r="LR80" s="10"/>
      <c r="LS80" s="10"/>
      <c r="LT80" s="10"/>
      <c r="LU80" s="10"/>
      <c r="LV80" s="10"/>
      <c r="LW80" s="10"/>
      <c r="LX80" s="10"/>
      <c r="LY80" s="10"/>
      <c r="LZ80" s="10"/>
      <c r="MA80" s="10"/>
      <c r="MB80" s="10"/>
      <c r="MC80" s="10"/>
      <c r="MD80" s="10"/>
      <c r="ME80" s="10"/>
      <c r="MF80" s="10"/>
      <c r="MG80" s="10"/>
      <c r="MH80" s="10"/>
      <c r="MI80" s="10"/>
      <c r="MJ80" s="10"/>
      <c r="MK80" s="10"/>
      <c r="ML80" s="10"/>
      <c r="MM80" s="10"/>
      <c r="MN80" s="10"/>
      <c r="MO80" s="10"/>
      <c r="MP80" s="10"/>
      <c r="MQ80" s="10"/>
      <c r="MR80" s="10"/>
      <c r="MS80" s="10"/>
      <c r="MT80" s="10"/>
      <c r="MU80" s="10"/>
      <c r="MV80" s="10"/>
      <c r="MW80" s="10"/>
      <c r="MX80" s="10"/>
      <c r="MY80" s="10"/>
      <c r="MZ80" s="10"/>
      <c r="NA80" s="10"/>
      <c r="NB80" s="10"/>
      <c r="NC80" s="10"/>
      <c r="ND80" s="10"/>
      <c r="NE80" s="10"/>
      <c r="NF80" s="10"/>
      <c r="NG80" s="10"/>
      <c r="NH80" s="10"/>
      <c r="NI80" s="10"/>
      <c r="NJ80" s="10"/>
      <c r="NK80" s="10"/>
      <c r="NL80" s="10"/>
      <c r="NM80" s="10"/>
      <c r="NN80" s="10"/>
      <c r="NO80" s="10"/>
      <c r="NP80" s="10"/>
      <c r="NQ80" s="10"/>
      <c r="NR80" s="10"/>
      <c r="NS80" s="10"/>
      <c r="NT80" s="10"/>
      <c r="NU80" s="10"/>
      <c r="NV80" s="10"/>
      <c r="NW80" s="10"/>
      <c r="NX80" s="10"/>
      <c r="NY80" s="10"/>
      <c r="NZ80" s="10"/>
      <c r="OA80" s="10"/>
      <c r="OB80" s="10"/>
      <c r="OC80" s="10"/>
      <c r="OD80" s="10"/>
      <c r="OE80" s="10"/>
      <c r="OF80" s="10"/>
      <c r="OG80" s="10"/>
      <c r="OH80" s="10"/>
      <c r="OI80" s="10"/>
      <c r="OJ80" s="10"/>
      <c r="OK80" s="10"/>
      <c r="OL80" s="10"/>
      <c r="OM80" s="10"/>
      <c r="ON80" s="10"/>
      <c r="OO80" s="10"/>
      <c r="OP80" s="10"/>
      <c r="OQ80" s="10"/>
      <c r="OR80" s="10"/>
      <c r="OS80" s="10"/>
      <c r="OT80" s="10"/>
      <c r="OU80" s="10"/>
      <c r="OV80" s="10"/>
      <c r="OW80" s="10"/>
      <c r="OX80" s="10"/>
      <c r="OY80" s="10"/>
      <c r="OZ80" s="10"/>
      <c r="PA80" s="10"/>
      <c r="PB80" s="10"/>
      <c r="PC80" s="10"/>
      <c r="PD80" s="10"/>
      <c r="PE80" s="10"/>
      <c r="PF80" s="10"/>
      <c r="PG80" s="10"/>
      <c r="PH80" s="10"/>
      <c r="PI80" s="10"/>
      <c r="PJ80" s="10"/>
      <c r="PK80" s="10"/>
      <c r="PL80" s="10"/>
      <c r="PM80" s="10"/>
      <c r="PN80" s="10"/>
      <c r="PO80" s="10"/>
      <c r="PP80" s="10"/>
      <c r="PQ80" s="10"/>
      <c r="PR80" s="10"/>
      <c r="PS80" s="10"/>
      <c r="PT80" s="10"/>
      <c r="PU80" s="10"/>
      <c r="PV80" s="10"/>
      <c r="PW80" s="10"/>
      <c r="PX80" s="10"/>
      <c r="PY80" s="10"/>
      <c r="PZ80" s="10"/>
      <c r="QA80" s="10"/>
      <c r="QB80" s="10"/>
      <c r="QC80" s="10"/>
      <c r="QD80" s="10"/>
      <c r="QE80" s="10"/>
      <c r="QF80" s="10"/>
      <c r="QG80" s="10"/>
      <c r="QH80" s="10"/>
      <c r="QI80" s="10"/>
      <c r="QJ80" s="10"/>
      <c r="QK80" s="10"/>
      <c r="QL80" s="10"/>
      <c r="QM80" s="10"/>
      <c r="QN80" s="10"/>
      <c r="QO80" s="10"/>
      <c r="QP80" s="10"/>
      <c r="QQ80" s="10"/>
      <c r="QR80" s="10"/>
      <c r="QS80" s="10"/>
      <c r="QT80" s="10"/>
      <c r="QU80" s="10"/>
      <c r="QV80" s="10"/>
      <c r="QW80" s="10"/>
      <c r="QX80" s="10"/>
      <c r="QY80" s="10"/>
      <c r="QZ80" s="10"/>
      <c r="RA80" s="10"/>
      <c r="RB80" s="10"/>
      <c r="RC80" s="10"/>
      <c r="RD80" s="10"/>
      <c r="RE80" s="10"/>
      <c r="RF80" s="10"/>
      <c r="RG80" s="10"/>
      <c r="RH80" s="10"/>
      <c r="RI80" s="10"/>
      <c r="RJ80" s="10"/>
      <c r="RK80" s="10"/>
      <c r="RL80" s="10"/>
      <c r="RM80" s="10"/>
      <c r="RN80" s="10"/>
      <c r="RO80" s="10"/>
      <c r="RP80" s="10"/>
      <c r="RQ80" s="10"/>
      <c r="RR80" s="10"/>
      <c r="RS80" s="10"/>
      <c r="RT80" s="10"/>
      <c r="RU80" s="10"/>
      <c r="RV80" s="10"/>
      <c r="RW80" s="10"/>
      <c r="RX80" s="10"/>
      <c r="RY80" s="10"/>
      <c r="RZ80" s="10"/>
      <c r="SA80" s="10"/>
      <c r="SB80" s="10"/>
      <c r="SC80" s="10"/>
      <c r="SD80" s="10"/>
      <c r="SE80" s="10"/>
      <c r="SF80" s="10"/>
      <c r="SG80" s="10"/>
      <c r="SH80" s="10"/>
      <c r="SI80" s="10"/>
      <c r="SJ80" s="10"/>
      <c r="SK80" s="10"/>
      <c r="SL80" s="10"/>
      <c r="SM80" s="10"/>
      <c r="SN80" s="10"/>
      <c r="SO80" s="10"/>
      <c r="SP80" s="10"/>
      <c r="SQ80" s="10"/>
      <c r="SR80" s="10"/>
      <c r="SS80" s="10"/>
      <c r="ST80" s="10"/>
      <c r="SU80" s="10"/>
      <c r="SV80" s="10"/>
      <c r="SW80" s="10"/>
      <c r="SX80" s="10"/>
      <c r="SY80" s="10"/>
      <c r="SZ80" s="10"/>
      <c r="TA80" s="10"/>
      <c r="TB80" s="10"/>
      <c r="TC80" s="10"/>
      <c r="TD80" s="10"/>
      <c r="TE80" s="10"/>
      <c r="TF80" s="10"/>
      <c r="TG80" s="10"/>
      <c r="TH80" s="10"/>
      <c r="TI80" s="10"/>
      <c r="TJ80" s="10"/>
      <c r="TK80" s="10"/>
      <c r="TL80" s="10"/>
      <c r="TM80" s="10"/>
      <c r="TN80" s="10"/>
      <c r="TO80" s="10"/>
      <c r="TP80" s="10"/>
      <c r="TQ80" s="10"/>
      <c r="TR80" s="10"/>
      <c r="TS80" s="10"/>
      <c r="TT80" s="10"/>
      <c r="TU80" s="10"/>
      <c r="TV80" s="10"/>
      <c r="TW80" s="10"/>
      <c r="TX80" s="10"/>
      <c r="TY80" s="10"/>
      <c r="TZ80" s="10"/>
      <c r="UA80" s="10"/>
      <c r="UB80" s="10"/>
      <c r="UC80" s="10"/>
      <c r="UD80" s="10"/>
      <c r="UE80" s="10"/>
      <c r="UF80" s="10"/>
      <c r="UG80" s="10"/>
      <c r="UH80" s="10"/>
      <c r="UI80" s="10"/>
      <c r="UJ80" s="10"/>
      <c r="UK80" s="10"/>
      <c r="UL80" s="10"/>
      <c r="UM80" s="10"/>
      <c r="UN80" s="10"/>
      <c r="UO80" s="10"/>
      <c r="UP80" s="10"/>
      <c r="UQ80" s="10"/>
      <c r="UR80" s="10"/>
      <c r="US80" s="10"/>
      <c r="UT80" s="10"/>
      <c r="UU80" s="10"/>
      <c r="UV80" s="10"/>
      <c r="UW80" s="10"/>
      <c r="UX80" s="10"/>
      <c r="UY80" s="10"/>
      <c r="UZ80" s="10"/>
      <c r="VA80" s="10"/>
      <c r="VB80" s="10"/>
      <c r="VC80" s="10"/>
      <c r="VD80" s="10"/>
      <c r="VE80" s="10"/>
      <c r="VF80" s="10"/>
      <c r="VG80" s="10"/>
      <c r="VH80" s="10"/>
      <c r="VI80" s="10"/>
      <c r="VJ80" s="10"/>
      <c r="VK80" s="10"/>
      <c r="VL80" s="10"/>
      <c r="VM80" s="10"/>
      <c r="VN80" s="10"/>
      <c r="VO80" s="10"/>
      <c r="VP80" s="10"/>
      <c r="VQ80" s="10"/>
      <c r="VR80" s="10"/>
      <c r="VS80" s="10"/>
      <c r="VT80" s="10"/>
      <c r="VU80" s="10"/>
      <c r="VV80" s="10"/>
      <c r="VW80" s="10"/>
      <c r="VX80" s="10"/>
      <c r="VY80" s="10"/>
      <c r="VZ80" s="10"/>
      <c r="WA80" s="10"/>
      <c r="WB80" s="10"/>
      <c r="WC80" s="10"/>
      <c r="WD80" s="10"/>
      <c r="WE80" s="10"/>
      <c r="WF80" s="10"/>
      <c r="WG80" s="10"/>
      <c r="WH80" s="10"/>
      <c r="WI80" s="10"/>
      <c r="WJ80" s="10"/>
      <c r="WK80" s="10"/>
      <c r="WL80" s="10"/>
      <c r="WM80" s="10"/>
      <c r="WN80" s="10"/>
      <c r="WO80" s="10"/>
      <c r="WP80" s="10"/>
      <c r="WQ80" s="10"/>
      <c r="WR80" s="10"/>
      <c r="WS80" s="10"/>
      <c r="WT80" s="10"/>
      <c r="WU80" s="10"/>
      <c r="WV80" s="10"/>
      <c r="WW80" s="10"/>
      <c r="WX80" s="10"/>
      <c r="WY80" s="10"/>
      <c r="WZ80" s="10"/>
      <c r="XA80" s="10"/>
      <c r="XB80" s="10"/>
      <c r="XC80" s="10"/>
      <c r="XD80" s="10"/>
      <c r="XE80" s="10"/>
      <c r="XF80" s="10"/>
      <c r="XG80" s="10"/>
      <c r="XH80" s="10"/>
      <c r="XI80" s="10"/>
      <c r="XJ80" s="10"/>
      <c r="XK80" s="10"/>
      <c r="XL80" s="10"/>
      <c r="XM80" s="10"/>
      <c r="XN80" s="10"/>
      <c r="XO80" s="10"/>
      <c r="XP80" s="10"/>
      <c r="XQ80" s="10"/>
      <c r="XR80" s="10"/>
      <c r="XS80" s="10"/>
      <c r="XT80" s="10"/>
      <c r="XU80" s="10"/>
      <c r="XV80" s="10"/>
      <c r="XW80" s="10"/>
      <c r="XX80" s="10"/>
      <c r="XY80" s="10"/>
      <c r="XZ80" s="10"/>
      <c r="YA80" s="10"/>
      <c r="YB80" s="10"/>
      <c r="YC80" s="10"/>
      <c r="YD80" s="10"/>
      <c r="YE80" s="10"/>
      <c r="YF80" s="10"/>
      <c r="YG80" s="10"/>
      <c r="YH80" s="10"/>
      <c r="YI80" s="10"/>
      <c r="YJ80" s="10"/>
      <c r="YK80" s="10"/>
      <c r="YL80" s="10"/>
      <c r="YM80" s="10"/>
      <c r="YN80" s="10"/>
      <c r="YO80" s="10"/>
      <c r="YP80" s="10"/>
      <c r="YQ80" s="10"/>
      <c r="YR80" s="10"/>
      <c r="YS80" s="10"/>
      <c r="YT80" s="10"/>
      <c r="YU80" s="10"/>
      <c r="YV80" s="10"/>
      <c r="YW80" s="10"/>
      <c r="YX80" s="10"/>
      <c r="YY80" s="10"/>
      <c r="YZ80" s="10"/>
      <c r="ZA80" s="10"/>
      <c r="ZB80" s="10"/>
      <c r="ZC80" s="10"/>
      <c r="ZD80" s="10"/>
      <c r="ZE80" s="10"/>
      <c r="ZF80" s="10"/>
      <c r="ZG80" s="10"/>
      <c r="ZH80" s="10"/>
      <c r="ZI80" s="10"/>
      <c r="ZJ80" s="10"/>
      <c r="ZK80" s="10"/>
      <c r="ZL80" s="10"/>
      <c r="ZM80" s="10"/>
      <c r="ZN80" s="10"/>
      <c r="ZO80" s="10"/>
      <c r="ZP80" s="10"/>
      <c r="ZQ80" s="10"/>
      <c r="ZR80" s="10"/>
      <c r="ZS80" s="10"/>
      <c r="ZT80" s="10"/>
      <c r="ZU80" s="10"/>
      <c r="ZV80" s="10"/>
      <c r="ZW80" s="10"/>
      <c r="ZX80" s="10"/>
      <c r="ZY80" s="10"/>
      <c r="ZZ80" s="10"/>
      <c r="AAA80" s="10"/>
      <c r="AAB80" s="10"/>
      <c r="AAC80" s="10"/>
      <c r="AAD80" s="10"/>
      <c r="AAE80" s="10"/>
      <c r="AAF80" s="10"/>
      <c r="AAG80" s="10"/>
      <c r="AAH80" s="10"/>
      <c r="AAI80" s="10"/>
      <c r="AAJ80" s="10"/>
      <c r="AAK80" s="10"/>
      <c r="AAL80" s="10"/>
      <c r="AAM80" s="10"/>
      <c r="AAN80" s="10"/>
      <c r="AAO80" s="10"/>
      <c r="AAP80" s="10"/>
      <c r="AAQ80" s="10"/>
      <c r="AAR80" s="10"/>
      <c r="AAS80" s="10"/>
      <c r="AAT80" s="10"/>
      <c r="AAU80" s="10"/>
      <c r="AAV80" s="10"/>
      <c r="AAW80" s="10"/>
      <c r="AAX80" s="10"/>
      <c r="AAY80" s="10"/>
      <c r="AAZ80" s="10"/>
      <c r="ABA80" s="10"/>
      <c r="ABB80" s="10"/>
      <c r="ABC80" s="10"/>
      <c r="ABD80" s="10"/>
      <c r="ABE80" s="10"/>
      <c r="ABF80" s="10"/>
      <c r="ABG80" s="10"/>
      <c r="ABH80" s="10"/>
      <c r="ABI80" s="10"/>
      <c r="ABJ80" s="10"/>
      <c r="ABK80" s="10"/>
      <c r="ABL80" s="10"/>
      <c r="ABM80" s="10"/>
      <c r="ABN80" s="10"/>
      <c r="ABO80" s="10"/>
      <c r="ABP80" s="10"/>
      <c r="ABQ80" s="10"/>
      <c r="ABR80" s="10"/>
      <c r="ABS80" s="10"/>
      <c r="ABT80" s="10"/>
      <c r="ABU80" s="10"/>
      <c r="ABV80" s="10"/>
      <c r="ABW80" s="10"/>
      <c r="ABX80" s="10"/>
      <c r="ABY80" s="10"/>
      <c r="ABZ80" s="10"/>
      <c r="ACA80" s="10"/>
      <c r="ACB80" s="10"/>
      <c r="ACC80" s="10"/>
      <c r="ACD80" s="10"/>
      <c r="ACE80" s="10"/>
      <c r="ACF80" s="10"/>
      <c r="ACG80" s="10"/>
      <c r="ACH80" s="10"/>
      <c r="ACI80" s="10"/>
      <c r="ACJ80" s="10"/>
      <c r="ACK80" s="10"/>
      <c r="ACL80" s="10"/>
      <c r="ACM80" s="10"/>
      <c r="ACN80" s="10"/>
      <c r="ACO80" s="10"/>
      <c r="ACP80" s="10"/>
      <c r="ACQ80" s="10"/>
      <c r="ACR80" s="10"/>
      <c r="ACS80" s="10"/>
      <c r="ACT80" s="10"/>
      <c r="ACU80" s="10"/>
      <c r="ACV80" s="10"/>
      <c r="ACW80" s="10"/>
      <c r="ACX80" s="10"/>
      <c r="ACY80" s="10"/>
      <c r="ACZ80" s="10"/>
      <c r="ADA80" s="10"/>
      <c r="ADB80" s="10"/>
      <c r="ADC80" s="10"/>
      <c r="ADD80" s="10"/>
      <c r="ADE80" s="10"/>
      <c r="ADF80" s="10"/>
      <c r="ADG80" s="10"/>
      <c r="ADH80" s="10"/>
      <c r="ADI80" s="10"/>
      <c r="ADJ80" s="10"/>
      <c r="ADK80" s="10"/>
      <c r="ADL80" s="10"/>
      <c r="ADM80" s="10"/>
      <c r="ADN80" s="10"/>
      <c r="ADO80" s="10"/>
      <c r="ADP80" s="10"/>
      <c r="ADQ80" s="10"/>
      <c r="ADR80" s="10"/>
      <c r="ADS80" s="10"/>
      <c r="ADT80" s="10"/>
      <c r="ADU80" s="10"/>
      <c r="ADV80" s="10"/>
      <c r="ADW80" s="10"/>
      <c r="ADX80" s="10"/>
      <c r="ADY80" s="10"/>
      <c r="ADZ80" s="10"/>
      <c r="AEA80" s="10"/>
      <c r="AEB80" s="10"/>
      <c r="AEC80" s="10"/>
      <c r="AED80" s="10"/>
      <c r="AEE80" s="10"/>
      <c r="AEF80" s="10"/>
      <c r="AEG80" s="10"/>
      <c r="AEH80" s="10"/>
      <c r="AEI80" s="10"/>
      <c r="AEJ80" s="10"/>
      <c r="AEK80" s="10"/>
      <c r="AEL80" s="10"/>
      <c r="AEM80" s="10"/>
      <c r="AEN80" s="10"/>
      <c r="AEO80" s="10"/>
      <c r="AEP80" s="10"/>
      <c r="AEQ80" s="10"/>
      <c r="AER80" s="10"/>
      <c r="AES80" s="10"/>
      <c r="AET80" s="10"/>
      <c r="AEU80" s="10"/>
      <c r="AEV80" s="10"/>
      <c r="AEW80" s="10"/>
      <c r="AEX80" s="10"/>
      <c r="AEY80" s="10"/>
      <c r="AEZ80" s="10"/>
      <c r="AFA80" s="10"/>
      <c r="AFB80" s="10"/>
      <c r="AFC80" s="10"/>
      <c r="AFD80" s="10"/>
      <c r="AFE80" s="10"/>
      <c r="AFF80" s="10"/>
      <c r="AFG80" s="10"/>
      <c r="AFH80" s="10"/>
      <c r="AFI80" s="10"/>
      <c r="AFJ80" s="10"/>
      <c r="AFK80" s="10"/>
      <c r="AFL80" s="10"/>
      <c r="AFM80" s="10"/>
      <c r="AFN80" s="10"/>
      <c r="AFO80" s="10"/>
      <c r="AFP80" s="10"/>
      <c r="AFQ80" s="10"/>
      <c r="AFR80" s="10"/>
      <c r="AFS80" s="10"/>
      <c r="AFT80" s="10"/>
      <c r="AFU80" s="10"/>
      <c r="AFV80" s="10"/>
      <c r="AFW80" s="10"/>
      <c r="AFX80" s="10"/>
      <c r="AFY80" s="10"/>
      <c r="AFZ80" s="10"/>
      <c r="AGA80" s="10"/>
      <c r="AGB80" s="10"/>
      <c r="AGC80" s="10"/>
      <c r="AGD80" s="10"/>
      <c r="AGE80" s="10"/>
      <c r="AGF80" s="10"/>
      <c r="AGG80" s="10"/>
      <c r="AGH80" s="10"/>
      <c r="AGI80" s="10"/>
      <c r="AGJ80" s="10"/>
      <c r="AGK80" s="10"/>
      <c r="AGL80" s="10"/>
      <c r="AGM80" s="10"/>
      <c r="AGN80" s="10"/>
      <c r="AGO80" s="10"/>
      <c r="AGP80" s="10"/>
      <c r="AGQ80" s="10"/>
      <c r="AGR80" s="10"/>
      <c r="AGS80" s="10"/>
      <c r="AGT80" s="10"/>
      <c r="AGU80" s="10"/>
      <c r="AGV80" s="10"/>
      <c r="AGW80" s="10"/>
      <c r="AGX80" s="10"/>
      <c r="AGY80" s="10"/>
      <c r="AGZ80" s="10"/>
      <c r="AHA80" s="10"/>
      <c r="AHB80" s="10"/>
      <c r="AHC80" s="10"/>
      <c r="AHD80" s="10"/>
      <c r="AHE80" s="10"/>
      <c r="AHF80" s="10"/>
      <c r="AHG80" s="10"/>
      <c r="AHH80" s="10"/>
      <c r="AHI80" s="10"/>
      <c r="AHJ80" s="10"/>
      <c r="AHK80" s="10"/>
      <c r="AHL80" s="10"/>
      <c r="AHM80" s="10"/>
      <c r="AHN80" s="10"/>
      <c r="AHO80" s="10"/>
      <c r="AHP80" s="10"/>
      <c r="AHQ80" s="10"/>
      <c r="AHR80" s="10"/>
      <c r="AHS80" s="10"/>
      <c r="AHT80" s="10"/>
      <c r="AHU80" s="10"/>
      <c r="AHV80" s="10"/>
      <c r="AHW80" s="10"/>
      <c r="AHX80" s="10"/>
      <c r="AHY80" s="10"/>
      <c r="AHZ80" s="10"/>
      <c r="AIA80" s="10"/>
      <c r="AIB80" s="10"/>
      <c r="AIC80" s="10"/>
      <c r="AID80" s="10"/>
      <c r="AIE80" s="10"/>
      <c r="AIF80" s="10"/>
      <c r="AIG80" s="10"/>
      <c r="AIH80" s="10"/>
      <c r="AII80" s="10"/>
      <c r="AIJ80" s="10"/>
      <c r="AIK80" s="10"/>
      <c r="AIL80" s="10"/>
      <c r="AIM80" s="10"/>
      <c r="AIN80" s="10"/>
      <c r="AIO80" s="10"/>
      <c r="AIP80" s="10"/>
      <c r="AIQ80" s="10"/>
      <c r="AIR80" s="10"/>
      <c r="AIS80" s="10"/>
      <c r="AIT80" s="10"/>
      <c r="AIU80" s="10"/>
      <c r="AIV80" s="10"/>
      <c r="AIW80" s="10"/>
      <c r="AIX80" s="10"/>
      <c r="AIY80" s="10"/>
      <c r="AIZ80" s="10"/>
      <c r="AJA80" s="10"/>
      <c r="AJB80" s="10"/>
      <c r="AJC80" s="10"/>
      <c r="AJD80" s="10"/>
      <c r="AJE80" s="10"/>
      <c r="AJF80" s="10"/>
      <c r="AJG80" s="10"/>
      <c r="AJH80" s="10"/>
      <c r="AJI80" s="10"/>
      <c r="AJJ80" s="10"/>
      <c r="AJK80" s="10"/>
      <c r="AJL80" s="10"/>
      <c r="AJM80" s="10"/>
      <c r="AJN80" s="10"/>
      <c r="AJO80" s="10"/>
      <c r="AJP80" s="10"/>
      <c r="AJQ80" s="10"/>
      <c r="AJR80" s="10"/>
      <c r="AJS80" s="10"/>
      <c r="AJT80" s="10"/>
      <c r="AJU80" s="10"/>
      <c r="AJV80" s="10"/>
      <c r="AJW80" s="10"/>
      <c r="AJX80" s="10"/>
      <c r="AJY80" s="10"/>
      <c r="AJZ80" s="10"/>
      <c r="AKA80" s="10"/>
      <c r="AKB80" s="10"/>
      <c r="AKC80" s="10"/>
      <c r="AKD80" s="10"/>
      <c r="AKE80" s="10"/>
      <c r="AKF80" s="10"/>
      <c r="AKG80" s="10"/>
      <c r="AKH80" s="10"/>
      <c r="AKI80" s="10"/>
      <c r="AKJ80" s="10"/>
      <c r="AKK80" s="10"/>
      <c r="AKL80" s="10"/>
      <c r="AKM80" s="10"/>
      <c r="AKN80" s="10"/>
      <c r="AKO80" s="10"/>
      <c r="AKP80" s="10"/>
      <c r="AKQ80" s="10"/>
      <c r="AKR80" s="10"/>
      <c r="AKS80" s="10"/>
      <c r="AKT80" s="10"/>
      <c r="AKU80" s="10"/>
      <c r="AKV80" s="10"/>
      <c r="AKW80" s="10"/>
      <c r="AKX80" s="10"/>
      <c r="AKY80" s="10"/>
      <c r="AKZ80" s="10"/>
      <c r="ALA80" s="10"/>
      <c r="ALB80" s="10"/>
      <c r="ALC80" s="10"/>
      <c r="ALD80" s="10"/>
      <c r="ALE80" s="10"/>
      <c r="ALF80" s="10"/>
      <c r="ALG80" s="10"/>
      <c r="ALH80" s="10"/>
      <c r="ALI80" s="10"/>
      <c r="ALJ80" s="10"/>
      <c r="ALK80" s="10"/>
      <c r="ALL80" s="10"/>
      <c r="ALM80" s="10"/>
      <c r="ALN80" s="10"/>
      <c r="ALO80" s="10"/>
      <c r="ALP80" s="10"/>
      <c r="ALQ80" s="10"/>
      <c r="ALR80" s="10"/>
      <c r="ALS80" s="10"/>
      <c r="ALT80" s="10"/>
      <c r="ALU80" s="10"/>
      <c r="ALV80" s="10"/>
      <c r="ALW80" s="10"/>
      <c r="ALX80" s="10"/>
      <c r="ALY80" s="10"/>
      <c r="ALZ80" s="10"/>
      <c r="AMA80" s="10"/>
      <c r="AMB80" s="10"/>
      <c r="AMC80" s="10"/>
      <c r="AMD80" s="10"/>
      <c r="AME80" s="10"/>
      <c r="AMF80" s="10"/>
      <c r="AMG80" s="10"/>
      <c r="AMH80" s="10"/>
      <c r="AMI80" s="10"/>
      <c r="AMJ80" s="10"/>
    </row>
    <row r="81" spans="1:1024" s="3" customFormat="1" ht="20.25">
      <c r="A81" s="510"/>
      <c r="B81" s="1242" t="s">
        <v>28</v>
      </c>
      <c r="C81" s="1241" t="s">
        <v>95</v>
      </c>
      <c r="D81" s="395"/>
      <c r="E81" s="138"/>
      <c r="F81" s="513"/>
      <c r="G81" s="513"/>
      <c r="H81" s="512"/>
      <c r="I81" s="512"/>
      <c r="J81" s="513"/>
      <c r="K81" s="513"/>
      <c r="L81" s="513"/>
      <c r="M81" s="513"/>
      <c r="N81" s="513"/>
      <c r="O81" s="512"/>
      <c r="P81" s="512"/>
      <c r="Q81" s="513"/>
      <c r="R81" s="513"/>
      <c r="S81" s="513"/>
      <c r="T81" s="513"/>
      <c r="U81" s="513"/>
      <c r="V81" s="512"/>
      <c r="W81" s="512"/>
      <c r="X81" s="513"/>
      <c r="Y81" s="513"/>
      <c r="Z81" s="513"/>
      <c r="AA81" s="515"/>
      <c r="AB81" s="513"/>
      <c r="AC81" s="512"/>
      <c r="AD81" s="512"/>
      <c r="AE81" s="161"/>
      <c r="AF81" s="513"/>
      <c r="AG81" s="513"/>
      <c r="AH81" s="513">
        <v>2</v>
      </c>
      <c r="AI81" s="285"/>
      <c r="AJ81" s="220">
        <f t="shared" si="11"/>
        <v>2</v>
      </c>
      <c r="AK81" s="216">
        <f t="shared" si="12"/>
        <v>-2</v>
      </c>
      <c r="AL81" s="388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295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11"/>
      <c r="OP81" s="11"/>
      <c r="OQ81" s="11"/>
      <c r="OR81" s="11"/>
      <c r="OS81" s="11"/>
      <c r="OT81" s="11"/>
      <c r="OU81" s="11"/>
      <c r="OV81" s="11"/>
      <c r="OW81" s="11"/>
      <c r="OX81" s="11"/>
      <c r="OY81" s="11"/>
      <c r="OZ81" s="11"/>
      <c r="PA81" s="11"/>
      <c r="PB81" s="11"/>
      <c r="PC81" s="11"/>
      <c r="PD81" s="11"/>
      <c r="PE81" s="11"/>
      <c r="PF81" s="11"/>
      <c r="PG81" s="11"/>
      <c r="PH81" s="11"/>
      <c r="PI81" s="11"/>
      <c r="PJ81" s="11"/>
      <c r="PK81" s="11"/>
      <c r="PL81" s="11"/>
      <c r="PM81" s="11"/>
      <c r="PN81" s="11"/>
      <c r="PO81" s="11"/>
      <c r="PP81" s="11"/>
      <c r="PQ81" s="11"/>
      <c r="PR81" s="11"/>
      <c r="PS81" s="11"/>
      <c r="PT81" s="11"/>
      <c r="PU81" s="11"/>
      <c r="PV81" s="11"/>
      <c r="PW81" s="11"/>
      <c r="PX81" s="11"/>
      <c r="PY81" s="11"/>
      <c r="PZ81" s="11"/>
      <c r="QA81" s="11"/>
      <c r="QB81" s="11"/>
      <c r="QC81" s="11"/>
      <c r="QD81" s="11"/>
      <c r="QE81" s="11"/>
      <c r="QF81" s="11"/>
      <c r="QG81" s="11"/>
      <c r="QH81" s="11"/>
      <c r="QI81" s="11"/>
      <c r="QJ81" s="11"/>
      <c r="QK81" s="11"/>
      <c r="QL81" s="11"/>
      <c r="QM81" s="11"/>
      <c r="QN81" s="11"/>
      <c r="QO81" s="11"/>
      <c r="QP81" s="11"/>
      <c r="QQ81" s="11"/>
      <c r="QR81" s="11"/>
      <c r="QS81" s="11"/>
      <c r="QT81" s="11"/>
      <c r="QU81" s="11"/>
      <c r="QV81" s="11"/>
      <c r="QW81" s="11"/>
      <c r="QX81" s="11"/>
      <c r="QY81" s="11"/>
      <c r="QZ81" s="11"/>
      <c r="RA81" s="11"/>
      <c r="RB81" s="11"/>
      <c r="RC81" s="11"/>
      <c r="RD81" s="11"/>
      <c r="RE81" s="11"/>
      <c r="RF81" s="11"/>
      <c r="RG81" s="11"/>
      <c r="RH81" s="11"/>
      <c r="RI81" s="11"/>
      <c r="RJ81" s="11"/>
      <c r="RK81" s="11"/>
      <c r="RL81" s="11"/>
      <c r="RM81" s="11"/>
      <c r="RN81" s="11"/>
      <c r="RO81" s="11"/>
      <c r="RP81" s="11"/>
      <c r="RQ81" s="11"/>
      <c r="RR81" s="11"/>
      <c r="RS81" s="11"/>
      <c r="RT81" s="11"/>
      <c r="RU81" s="11"/>
      <c r="RV81" s="11"/>
      <c r="RW81" s="11"/>
      <c r="RX81" s="11"/>
      <c r="RY81" s="11"/>
      <c r="RZ81" s="11"/>
      <c r="SA81" s="11"/>
      <c r="SB81" s="11"/>
      <c r="SC81" s="11"/>
      <c r="SD81" s="11"/>
      <c r="SE81" s="11"/>
      <c r="SF81" s="11"/>
      <c r="SG81" s="11"/>
      <c r="SH81" s="11"/>
      <c r="SI81" s="11"/>
      <c r="SJ81" s="11"/>
      <c r="SK81" s="11"/>
      <c r="SL81" s="11"/>
      <c r="SM81" s="11"/>
      <c r="SN81" s="11"/>
      <c r="SO81" s="11"/>
      <c r="SP81" s="11"/>
      <c r="SQ81" s="11"/>
      <c r="SR81" s="11"/>
      <c r="SS81" s="11"/>
      <c r="ST81" s="11"/>
      <c r="SU81" s="11"/>
      <c r="SV81" s="11"/>
      <c r="SW81" s="11"/>
      <c r="SX81" s="11"/>
      <c r="SY81" s="11"/>
      <c r="SZ81" s="11"/>
      <c r="TA81" s="11"/>
      <c r="TB81" s="11"/>
      <c r="TC81" s="11"/>
      <c r="TD81" s="11"/>
      <c r="TE81" s="11"/>
      <c r="TF81" s="11"/>
      <c r="TG81" s="11"/>
      <c r="TH81" s="11"/>
      <c r="TI81" s="11"/>
      <c r="TJ81" s="11"/>
      <c r="TK81" s="11"/>
      <c r="TL81" s="11"/>
      <c r="TM81" s="11"/>
      <c r="TN81" s="11"/>
      <c r="TO81" s="11"/>
      <c r="TP81" s="11"/>
      <c r="TQ81" s="11"/>
      <c r="TR81" s="11"/>
      <c r="TS81" s="11"/>
      <c r="TT81" s="11"/>
      <c r="TU81" s="11"/>
      <c r="TV81" s="11"/>
      <c r="TW81" s="11"/>
      <c r="TX81" s="11"/>
      <c r="TY81" s="11"/>
      <c r="TZ81" s="11"/>
      <c r="UA81" s="11"/>
      <c r="UB81" s="11"/>
      <c r="UC81" s="11"/>
      <c r="UD81" s="11"/>
      <c r="UE81" s="11"/>
      <c r="UF81" s="11"/>
      <c r="UG81" s="11"/>
      <c r="UH81" s="11"/>
      <c r="UI81" s="11"/>
      <c r="UJ81" s="11"/>
      <c r="UK81" s="11"/>
      <c r="UL81" s="11"/>
      <c r="UM81" s="11"/>
      <c r="UN81" s="11"/>
      <c r="UO81" s="11"/>
      <c r="UP81" s="11"/>
      <c r="UQ81" s="11"/>
      <c r="UR81" s="11"/>
      <c r="US81" s="11"/>
      <c r="UT81" s="11"/>
      <c r="UU81" s="11"/>
      <c r="UV81" s="11"/>
      <c r="UW81" s="11"/>
      <c r="UX81" s="11"/>
      <c r="UY81" s="11"/>
      <c r="UZ81" s="11"/>
      <c r="VA81" s="11"/>
      <c r="VB81" s="11"/>
      <c r="VC81" s="11"/>
      <c r="VD81" s="11"/>
      <c r="VE81" s="11"/>
      <c r="VF81" s="11"/>
      <c r="VG81" s="11"/>
      <c r="VH81" s="11"/>
      <c r="VI81" s="11"/>
      <c r="VJ81" s="11"/>
      <c r="VK81" s="11"/>
      <c r="VL81" s="11"/>
      <c r="VM81" s="11"/>
      <c r="VN81" s="11"/>
      <c r="VO81" s="11"/>
      <c r="VP81" s="11"/>
      <c r="VQ81" s="11"/>
      <c r="VR81" s="11"/>
      <c r="VS81" s="11"/>
      <c r="VT81" s="11"/>
      <c r="VU81" s="11"/>
      <c r="VV81" s="11"/>
      <c r="VW81" s="11"/>
      <c r="VX81" s="11"/>
      <c r="VY81" s="11"/>
      <c r="VZ81" s="11"/>
      <c r="WA81" s="11"/>
      <c r="WB81" s="11"/>
      <c r="WC81" s="11"/>
      <c r="WD81" s="11"/>
      <c r="WE81" s="11"/>
      <c r="WF81" s="11"/>
      <c r="WG81" s="11"/>
      <c r="WH81" s="11"/>
      <c r="WI81" s="11"/>
      <c r="WJ81" s="11"/>
      <c r="WK81" s="11"/>
      <c r="WL81" s="11"/>
      <c r="WM81" s="11"/>
      <c r="WN81" s="11"/>
      <c r="WO81" s="11"/>
      <c r="WP81" s="11"/>
      <c r="WQ81" s="11"/>
      <c r="WR81" s="11"/>
      <c r="WS81" s="11"/>
      <c r="WT81" s="11"/>
      <c r="WU81" s="11"/>
      <c r="WV81" s="11"/>
      <c r="WW81" s="11"/>
      <c r="WX81" s="11"/>
      <c r="WY81" s="11"/>
      <c r="WZ81" s="11"/>
      <c r="XA81" s="11"/>
      <c r="XB81" s="11"/>
      <c r="XC81" s="11"/>
      <c r="XD81" s="11"/>
      <c r="XE81" s="11"/>
      <c r="XF81" s="11"/>
      <c r="XG81" s="11"/>
      <c r="XH81" s="11"/>
      <c r="XI81" s="11"/>
      <c r="XJ81" s="11"/>
      <c r="XK81" s="11"/>
      <c r="XL81" s="11"/>
      <c r="XM81" s="11"/>
      <c r="XN81" s="11"/>
      <c r="XO81" s="11"/>
      <c r="XP81" s="11"/>
      <c r="XQ81" s="11"/>
      <c r="XR81" s="11"/>
      <c r="XS81" s="11"/>
      <c r="XT81" s="11"/>
      <c r="XU81" s="11"/>
      <c r="XV81" s="11"/>
      <c r="XW81" s="11"/>
      <c r="XX81" s="11"/>
      <c r="XY81" s="11"/>
      <c r="XZ81" s="11"/>
      <c r="YA81" s="11"/>
      <c r="YB81" s="11"/>
      <c r="YC81" s="11"/>
      <c r="YD81" s="11"/>
      <c r="YE81" s="11"/>
      <c r="YF81" s="11"/>
      <c r="YG81" s="11"/>
      <c r="YH81" s="11"/>
      <c r="YI81" s="11"/>
      <c r="YJ81" s="11"/>
      <c r="YK81" s="11"/>
      <c r="YL81" s="11"/>
      <c r="YM81" s="11"/>
      <c r="YN81" s="11"/>
      <c r="YO81" s="11"/>
      <c r="YP81" s="11"/>
      <c r="YQ81" s="11"/>
      <c r="YR81" s="11"/>
      <c r="YS81" s="11"/>
      <c r="YT81" s="11"/>
      <c r="YU81" s="11"/>
      <c r="YV81" s="11"/>
      <c r="YW81" s="11"/>
      <c r="YX81" s="11"/>
      <c r="YY81" s="11"/>
      <c r="YZ81" s="11"/>
      <c r="ZA81" s="11"/>
      <c r="ZB81" s="11"/>
      <c r="ZC81" s="11"/>
      <c r="ZD81" s="11"/>
      <c r="ZE81" s="11"/>
      <c r="ZF81" s="11"/>
      <c r="ZG81" s="11"/>
      <c r="ZH81" s="11"/>
      <c r="ZI81" s="11"/>
      <c r="ZJ81" s="11"/>
      <c r="ZK81" s="11"/>
      <c r="ZL81" s="11"/>
      <c r="ZM81" s="11"/>
      <c r="ZN81" s="11"/>
      <c r="ZO81" s="11"/>
      <c r="ZP81" s="11"/>
      <c r="ZQ81" s="11"/>
      <c r="ZR81" s="11"/>
      <c r="ZS81" s="11"/>
      <c r="ZT81" s="11"/>
      <c r="ZU81" s="11"/>
      <c r="ZV81" s="11"/>
      <c r="ZW81" s="11"/>
      <c r="ZX81" s="11"/>
      <c r="ZY81" s="11"/>
      <c r="ZZ81" s="11"/>
      <c r="AAA81" s="11"/>
      <c r="AAB81" s="11"/>
      <c r="AAC81" s="11"/>
      <c r="AAD81" s="11"/>
      <c r="AAE81" s="11"/>
      <c r="AAF81" s="11"/>
      <c r="AAG81" s="11"/>
      <c r="AAH81" s="11"/>
      <c r="AAI81" s="11"/>
      <c r="AAJ81" s="11"/>
      <c r="AAK81" s="11"/>
      <c r="AAL81" s="11"/>
      <c r="AAM81" s="11"/>
      <c r="AAN81" s="11"/>
      <c r="AAO81" s="11"/>
      <c r="AAP81" s="11"/>
      <c r="AAQ81" s="11"/>
      <c r="AAR81" s="11"/>
      <c r="AAS81" s="11"/>
      <c r="AAT81" s="11"/>
      <c r="AAU81" s="11"/>
      <c r="AAV81" s="11"/>
      <c r="AAW81" s="11"/>
      <c r="AAX81" s="11"/>
      <c r="AAY81" s="11"/>
      <c r="AAZ81" s="11"/>
      <c r="ABA81" s="11"/>
      <c r="ABB81" s="11"/>
      <c r="ABC81" s="11"/>
      <c r="ABD81" s="11"/>
      <c r="ABE81" s="11"/>
      <c r="ABF81" s="11"/>
      <c r="ABG81" s="11"/>
      <c r="ABH81" s="11"/>
      <c r="ABI81" s="11"/>
      <c r="ABJ81" s="11"/>
      <c r="ABK81" s="11"/>
      <c r="ABL81" s="11"/>
      <c r="ABM81" s="11"/>
      <c r="ABN81" s="11"/>
      <c r="ABO81" s="11"/>
      <c r="ABP81" s="11"/>
      <c r="ABQ81" s="11"/>
      <c r="ABR81" s="11"/>
      <c r="ABS81" s="11"/>
      <c r="ABT81" s="11"/>
      <c r="ABU81" s="11"/>
      <c r="ABV81" s="11"/>
      <c r="ABW81" s="11"/>
      <c r="ABX81" s="11"/>
      <c r="ABY81" s="11"/>
      <c r="ABZ81" s="11"/>
      <c r="ACA81" s="11"/>
      <c r="ACB81" s="11"/>
      <c r="ACC81" s="11"/>
      <c r="ACD81" s="11"/>
      <c r="ACE81" s="11"/>
      <c r="ACF81" s="11"/>
      <c r="ACG81" s="11"/>
      <c r="ACH81" s="11"/>
      <c r="ACI81" s="11"/>
      <c r="ACJ81" s="11"/>
      <c r="ACK81" s="11"/>
      <c r="ACL81" s="11"/>
      <c r="ACM81" s="11"/>
      <c r="ACN81" s="11"/>
      <c r="ACO81" s="11"/>
      <c r="ACP81" s="11"/>
      <c r="ACQ81" s="11"/>
      <c r="ACR81" s="11"/>
      <c r="ACS81" s="11"/>
      <c r="ACT81" s="11"/>
      <c r="ACU81" s="11"/>
      <c r="ACV81" s="11"/>
      <c r="ACW81" s="11"/>
      <c r="ACX81" s="11"/>
      <c r="ACY81" s="11"/>
      <c r="ACZ81" s="11"/>
      <c r="ADA81" s="11"/>
      <c r="ADB81" s="11"/>
      <c r="ADC81" s="11"/>
      <c r="ADD81" s="11"/>
      <c r="ADE81" s="11"/>
      <c r="ADF81" s="11"/>
      <c r="ADG81" s="11"/>
      <c r="ADH81" s="11"/>
      <c r="ADI81" s="11"/>
      <c r="ADJ81" s="11"/>
      <c r="ADK81" s="11"/>
      <c r="ADL81" s="11"/>
      <c r="ADM81" s="11"/>
      <c r="ADN81" s="11"/>
      <c r="ADO81" s="11"/>
      <c r="ADP81" s="11"/>
      <c r="ADQ81" s="11"/>
      <c r="ADR81" s="11"/>
      <c r="ADS81" s="11"/>
      <c r="ADT81" s="11"/>
      <c r="ADU81" s="11"/>
      <c r="ADV81" s="11"/>
      <c r="ADW81" s="11"/>
      <c r="ADX81" s="11"/>
      <c r="ADY81" s="11"/>
      <c r="ADZ81" s="11"/>
      <c r="AEA81" s="11"/>
      <c r="AEB81" s="11"/>
      <c r="AEC81" s="11"/>
      <c r="AED81" s="11"/>
      <c r="AEE81" s="11"/>
      <c r="AEF81" s="11"/>
      <c r="AEG81" s="11"/>
      <c r="AEH81" s="11"/>
      <c r="AEI81" s="11"/>
      <c r="AEJ81" s="11"/>
      <c r="AEK81" s="11"/>
      <c r="AEL81" s="11"/>
      <c r="AEM81" s="11"/>
      <c r="AEN81" s="11"/>
      <c r="AEO81" s="11"/>
      <c r="AEP81" s="11"/>
      <c r="AEQ81" s="11"/>
      <c r="AER81" s="11"/>
      <c r="AES81" s="11"/>
      <c r="AET81" s="11"/>
      <c r="AEU81" s="11"/>
      <c r="AEV81" s="11"/>
      <c r="AEW81" s="11"/>
      <c r="AEX81" s="11"/>
      <c r="AEY81" s="11"/>
      <c r="AEZ81" s="11"/>
      <c r="AFA81" s="11"/>
      <c r="AFB81" s="11"/>
      <c r="AFC81" s="11"/>
      <c r="AFD81" s="11"/>
      <c r="AFE81" s="11"/>
      <c r="AFF81" s="11"/>
      <c r="AFG81" s="11"/>
      <c r="AFH81" s="11"/>
      <c r="AFI81" s="11"/>
      <c r="AFJ81" s="11"/>
      <c r="AFK81" s="11"/>
      <c r="AFL81" s="11"/>
      <c r="AFM81" s="11"/>
      <c r="AFN81" s="11"/>
      <c r="AFO81" s="11"/>
      <c r="AFP81" s="11"/>
      <c r="AFQ81" s="11"/>
      <c r="AFR81" s="11"/>
      <c r="AFS81" s="11"/>
      <c r="AFT81" s="11"/>
      <c r="AFU81" s="11"/>
      <c r="AFV81" s="11"/>
      <c r="AFW81" s="11"/>
      <c r="AFX81" s="11"/>
      <c r="AFY81" s="11"/>
      <c r="AFZ81" s="11"/>
      <c r="AGA81" s="11"/>
      <c r="AGB81" s="11"/>
      <c r="AGC81" s="11"/>
      <c r="AGD81" s="11"/>
      <c r="AGE81" s="11"/>
      <c r="AGF81" s="11"/>
      <c r="AGG81" s="11"/>
      <c r="AGH81" s="11"/>
      <c r="AGI81" s="11"/>
      <c r="AGJ81" s="11"/>
      <c r="AGK81" s="11"/>
      <c r="AGL81" s="11"/>
      <c r="AGM81" s="11"/>
      <c r="AGN81" s="11"/>
      <c r="AGO81" s="11"/>
      <c r="AGP81" s="11"/>
      <c r="AGQ81" s="11"/>
      <c r="AGR81" s="11"/>
      <c r="AGS81" s="11"/>
      <c r="AGT81" s="11"/>
      <c r="AGU81" s="11"/>
      <c r="AGV81" s="11"/>
      <c r="AGW81" s="11"/>
      <c r="AGX81" s="11"/>
      <c r="AGY81" s="11"/>
      <c r="AGZ81" s="11"/>
      <c r="AHA81" s="11"/>
      <c r="AHB81" s="11"/>
      <c r="AHC81" s="11"/>
      <c r="AHD81" s="11"/>
      <c r="AHE81" s="11"/>
      <c r="AHF81" s="11"/>
      <c r="AHG81" s="11"/>
      <c r="AHH81" s="11"/>
      <c r="AHI81" s="11"/>
      <c r="AHJ81" s="11"/>
      <c r="AHK81" s="11"/>
      <c r="AHL81" s="11"/>
      <c r="AHM81" s="11"/>
      <c r="AHN81" s="11"/>
      <c r="AHO81" s="11"/>
      <c r="AHP81" s="11"/>
      <c r="AHQ81" s="11"/>
      <c r="AHR81" s="11"/>
      <c r="AHS81" s="11"/>
      <c r="AHT81" s="11"/>
      <c r="AHU81" s="11"/>
      <c r="AHV81" s="11"/>
      <c r="AHW81" s="11"/>
      <c r="AHX81" s="11"/>
      <c r="AHY81" s="11"/>
      <c r="AHZ81" s="11"/>
      <c r="AIA81" s="11"/>
      <c r="AIB81" s="11"/>
      <c r="AIC81" s="11"/>
      <c r="AID81" s="11"/>
      <c r="AIE81" s="11"/>
      <c r="AIF81" s="11"/>
      <c r="AIG81" s="11"/>
      <c r="AIH81" s="11"/>
      <c r="AII81" s="11"/>
      <c r="AIJ81" s="11"/>
      <c r="AIK81" s="11"/>
      <c r="AIL81" s="11"/>
      <c r="AIM81" s="11"/>
      <c r="AIN81" s="11"/>
      <c r="AIO81" s="11"/>
      <c r="AIP81" s="11"/>
      <c r="AIQ81" s="11"/>
      <c r="AIR81" s="11"/>
      <c r="AIS81" s="11"/>
      <c r="AIT81" s="11"/>
      <c r="AIU81" s="11"/>
      <c r="AIV81" s="11"/>
      <c r="AIW81" s="11"/>
      <c r="AIX81" s="11"/>
      <c r="AIY81" s="11"/>
      <c r="AIZ81" s="11"/>
      <c r="AJA81" s="11"/>
      <c r="AJB81" s="11"/>
      <c r="AJC81" s="11"/>
      <c r="AJD81" s="11"/>
      <c r="AJE81" s="11"/>
      <c r="AJF81" s="11"/>
      <c r="AJG81" s="11"/>
      <c r="AJH81" s="11"/>
      <c r="AJI81" s="11"/>
      <c r="AJJ81" s="11"/>
      <c r="AJK81" s="11"/>
      <c r="AJL81" s="11"/>
      <c r="AJM81" s="11"/>
      <c r="AJN81" s="11"/>
      <c r="AJO81" s="11"/>
      <c r="AJP81" s="11"/>
      <c r="AJQ81" s="11"/>
      <c r="AJR81" s="11"/>
      <c r="AJS81" s="11"/>
      <c r="AJT81" s="11"/>
      <c r="AJU81" s="11"/>
      <c r="AJV81" s="11"/>
      <c r="AJW81" s="11"/>
      <c r="AJX81" s="11"/>
      <c r="AJY81" s="11"/>
      <c r="AJZ81" s="11"/>
      <c r="AKA81" s="11"/>
      <c r="AKB81" s="11"/>
      <c r="AKC81" s="11"/>
      <c r="AKD81" s="11"/>
      <c r="AKE81" s="11"/>
      <c r="AKF81" s="11"/>
      <c r="AKG81" s="11"/>
      <c r="AKH81" s="11"/>
      <c r="AKI81" s="11"/>
      <c r="AKJ81" s="11"/>
      <c r="AKK81" s="11"/>
      <c r="AKL81" s="11"/>
      <c r="AKM81" s="11"/>
      <c r="AKN81" s="11"/>
      <c r="AKO81" s="11"/>
      <c r="AKP81" s="11"/>
      <c r="AKQ81" s="11"/>
      <c r="AKR81" s="11"/>
      <c r="AKS81" s="11"/>
      <c r="AKT81" s="11"/>
      <c r="AKU81" s="11"/>
      <c r="AKV81" s="11"/>
      <c r="AKW81" s="11"/>
      <c r="AKX81" s="11"/>
      <c r="AKY81" s="11"/>
      <c r="AKZ81" s="11"/>
      <c r="ALA81" s="11"/>
      <c r="ALB81" s="11"/>
      <c r="ALC81" s="11"/>
      <c r="ALD81" s="11"/>
      <c r="ALE81" s="11"/>
      <c r="ALF81" s="11"/>
      <c r="ALG81" s="11"/>
      <c r="ALH81" s="11"/>
      <c r="ALI81" s="11"/>
      <c r="ALJ81" s="11"/>
      <c r="ALK81" s="11"/>
      <c r="ALL81" s="11"/>
      <c r="ALM81" s="11"/>
      <c r="ALN81" s="11"/>
      <c r="ALO81" s="11"/>
      <c r="ALP81" s="11"/>
      <c r="ALQ81" s="11"/>
      <c r="ALR81" s="11"/>
      <c r="ALS81" s="11"/>
      <c r="ALT81" s="11"/>
      <c r="ALU81" s="11"/>
      <c r="ALV81" s="11"/>
      <c r="ALW81" s="11"/>
      <c r="ALX81" s="11"/>
      <c r="ALY81" s="11"/>
      <c r="ALZ81" s="11"/>
      <c r="AMA81" s="11"/>
      <c r="AMB81" s="11"/>
      <c r="AMC81" s="11"/>
      <c r="AMD81" s="11"/>
      <c r="AME81" s="11"/>
      <c r="AMF81" s="11"/>
      <c r="AMG81" s="11"/>
      <c r="AMH81" s="11"/>
      <c r="AMI81" s="11"/>
      <c r="AMJ81" s="11"/>
    </row>
    <row r="82" spans="1:1024" s="9" customFormat="1" ht="18.75">
      <c r="A82" s="14"/>
      <c r="B82" s="17"/>
      <c r="C82" s="17"/>
      <c r="D82" s="17"/>
      <c r="E82" s="20" t="s">
        <v>54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172"/>
      <c r="W82" s="20"/>
      <c r="X82" s="20"/>
      <c r="Y82" s="20"/>
      <c r="Z82" s="175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4"/>
      <c r="AL82" s="14"/>
    </row>
    <row r="83" spans="1:1024" s="9" customFormat="1" ht="18.75">
      <c r="A83" s="14"/>
      <c r="B83" s="17"/>
      <c r="C83" s="17"/>
      <c r="D83" s="17"/>
      <c r="E83" s="1256" t="s">
        <v>102</v>
      </c>
      <c r="F83" s="1256"/>
      <c r="G83" s="1256"/>
      <c r="H83" s="1256"/>
      <c r="I83" s="1256"/>
      <c r="J83" s="1256"/>
      <c r="K83" s="1256"/>
      <c r="L83" s="1256"/>
      <c r="M83" s="1256"/>
      <c r="N83" s="1256"/>
      <c r="O83" s="1256"/>
      <c r="P83" s="1256"/>
      <c r="Q83" s="1256"/>
      <c r="R83" s="1256"/>
      <c r="S83" s="1256"/>
      <c r="T83" s="1256"/>
      <c r="U83" s="1256"/>
      <c r="V83" s="1256"/>
      <c r="W83" s="1256"/>
      <c r="X83" s="1256"/>
      <c r="Y83" s="1256"/>
      <c r="Z83" s="1256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4"/>
      <c r="AL83" s="14"/>
    </row>
    <row r="84" spans="1:1024" s="9" customFormat="1" ht="18.75">
      <c r="A84" s="14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7"/>
      <c r="AJ84" s="17"/>
      <c r="AK84" s="14"/>
      <c r="AL84" s="14"/>
    </row>
    <row r="85" spans="1:1024" ht="18.75">
      <c r="B85" s="1257" t="s">
        <v>0</v>
      </c>
      <c r="C85" s="1257"/>
      <c r="D85" s="1257"/>
      <c r="E85" s="1257"/>
      <c r="F85" s="1257"/>
      <c r="G85" s="1257"/>
      <c r="H85" s="1257"/>
      <c r="I85" s="1257"/>
      <c r="J85" s="1257"/>
      <c r="K85" s="1257"/>
      <c r="L85" s="1257"/>
      <c r="M85" s="1257"/>
      <c r="N85" s="1257"/>
      <c r="O85" s="1257"/>
      <c r="P85" s="1257"/>
      <c r="Q85" s="1257"/>
      <c r="R85" s="1257"/>
      <c r="S85" s="1257"/>
      <c r="T85" s="1257"/>
      <c r="U85" s="1257"/>
      <c r="V85" s="1257"/>
      <c r="W85" s="1257"/>
      <c r="X85" s="1257"/>
      <c r="Y85" s="1257"/>
      <c r="Z85" s="1257"/>
      <c r="AA85" s="1257"/>
      <c r="AB85" s="1257"/>
      <c r="AC85" s="1257"/>
      <c r="AD85" s="1257"/>
      <c r="AE85" s="1257"/>
      <c r="AF85" s="1257"/>
      <c r="AG85" s="1257"/>
      <c r="AH85" s="1257"/>
      <c r="AI85" s="175"/>
      <c r="AJ85" s="175"/>
    </row>
    <row r="86" spans="1:1024" ht="24.75" customHeight="1">
      <c r="A86" s="14"/>
      <c r="B86" s="1258" t="s">
        <v>121</v>
      </c>
      <c r="C86" s="1258"/>
      <c r="D86" s="1258"/>
      <c r="E86" s="1258"/>
      <c r="F86" s="1258"/>
      <c r="G86" s="1258"/>
      <c r="H86" s="1258"/>
      <c r="I86" s="1258"/>
      <c r="J86" s="1258"/>
      <c r="K86" s="1258"/>
      <c r="L86" s="1258"/>
      <c r="M86" s="1258"/>
      <c r="N86" s="1258"/>
      <c r="O86" s="1258"/>
      <c r="P86" s="1258"/>
      <c r="Q86" s="1258"/>
      <c r="R86" s="1258"/>
      <c r="S86" s="1258"/>
      <c r="T86" s="1258"/>
      <c r="U86" s="1258"/>
      <c r="V86" s="1258"/>
      <c r="W86" s="1258"/>
      <c r="X86" s="1258"/>
      <c r="Y86" s="1258"/>
      <c r="Z86" s="1258"/>
      <c r="AA86" s="1258"/>
      <c r="AB86" s="1258"/>
      <c r="AC86" s="1258"/>
      <c r="AD86" s="1258"/>
      <c r="AE86" s="1258"/>
      <c r="AF86" s="1258"/>
      <c r="AG86" s="1258"/>
      <c r="AH86" s="1258"/>
      <c r="AI86" s="1258"/>
      <c r="AJ86" s="1258"/>
      <c r="AK86" s="184">
        <v>2025</v>
      </c>
      <c r="AL86" s="14"/>
    </row>
    <row r="87" spans="1:1024" ht="18.75">
      <c r="A87" s="14"/>
      <c r="B87" s="15"/>
      <c r="C87" s="16" t="s">
        <v>62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68"/>
      <c r="W87" s="17"/>
      <c r="X87" s="17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85"/>
      <c r="AL87" s="14"/>
    </row>
    <row r="88" spans="1:1024" ht="29.25" customHeight="1">
      <c r="A88" s="18"/>
      <c r="B88" s="19" t="s">
        <v>3</v>
      </c>
      <c r="C88" s="20" t="s">
        <v>63</v>
      </c>
      <c r="D88" s="16"/>
      <c r="E88" s="1259" t="s">
        <v>5</v>
      </c>
      <c r="F88" s="1259"/>
      <c r="G88" s="1259"/>
      <c r="H88" s="16">
        <v>1</v>
      </c>
      <c r="I88" s="16"/>
      <c r="J88" s="1259"/>
      <c r="K88" s="1259"/>
      <c r="L88" s="1259"/>
      <c r="M88" s="1259"/>
      <c r="N88" s="1259"/>
      <c r="O88" s="1259"/>
      <c r="P88" s="1259"/>
      <c r="Q88" s="1259"/>
      <c r="R88" s="1259"/>
      <c r="S88" s="1259"/>
      <c r="T88" s="16"/>
      <c r="U88" s="16"/>
      <c r="V88" s="1259" t="s">
        <v>6</v>
      </c>
      <c r="W88" s="1259"/>
      <c r="X88" s="1259"/>
      <c r="Y88" s="1259"/>
      <c r="Z88" s="16"/>
      <c r="AA88" s="1260" t="s">
        <v>182</v>
      </c>
      <c r="AB88" s="1260"/>
      <c r="AC88" s="1260"/>
      <c r="AD88" s="1260"/>
      <c r="AE88" s="16"/>
      <c r="AF88" s="16"/>
      <c r="AG88" s="16"/>
      <c r="AH88" s="1259" t="s">
        <v>8</v>
      </c>
      <c r="AI88" s="1259"/>
      <c r="AJ88" s="15"/>
      <c r="AK88" s="185"/>
      <c r="AL88" s="14"/>
    </row>
    <row r="89" spans="1:1024" ht="19.5" customHeight="1">
      <c r="A89" s="21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169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17"/>
      <c r="AK89" s="14"/>
      <c r="AL89" s="14"/>
    </row>
    <row r="90" spans="1:1024" ht="18.75">
      <c r="A90" s="23"/>
      <c r="B90" s="24"/>
      <c r="C90" s="25"/>
      <c r="D90" s="24"/>
      <c r="E90" s="1254" t="s">
        <v>9</v>
      </c>
      <c r="F90" s="1254"/>
      <c r="G90" s="1254"/>
      <c r="H90" s="1254"/>
      <c r="I90" s="1254"/>
      <c r="J90" s="1254"/>
      <c r="K90" s="1254"/>
      <c r="L90" s="1254"/>
      <c r="M90" s="1254"/>
      <c r="N90" s="1254"/>
      <c r="O90" s="1254"/>
      <c r="P90" s="1254"/>
      <c r="Q90" s="1254"/>
      <c r="R90" s="1254"/>
      <c r="S90" s="1254"/>
      <c r="T90" s="1254"/>
      <c r="U90" s="1254"/>
      <c r="V90" s="1254"/>
      <c r="W90" s="1254"/>
      <c r="X90" s="1254"/>
      <c r="Y90" s="1254"/>
      <c r="Z90" s="1254"/>
      <c r="AA90" s="1254"/>
      <c r="AB90" s="1254"/>
      <c r="AC90" s="1254"/>
      <c r="AD90" s="1254"/>
      <c r="AE90" s="1254"/>
      <c r="AF90" s="1254"/>
      <c r="AG90" s="1254"/>
      <c r="AH90" s="1254"/>
      <c r="AI90" s="1255"/>
      <c r="AJ90" s="24"/>
      <c r="AK90" s="186"/>
      <c r="AL90" s="14"/>
    </row>
    <row r="91" spans="1:1024" ht="18.75">
      <c r="A91" s="26"/>
      <c r="B91" s="27"/>
      <c r="C91" s="28"/>
      <c r="D91" s="27"/>
      <c r="E91" s="29"/>
      <c r="F91" s="30"/>
      <c r="G91" s="30"/>
      <c r="H91" s="30" t="s">
        <v>11</v>
      </c>
      <c r="I91" s="30"/>
      <c r="J91" s="30"/>
      <c r="K91" s="30"/>
      <c r="L91" s="30"/>
      <c r="M91" s="30"/>
      <c r="N91" s="30"/>
      <c r="O91" s="30" t="s">
        <v>10</v>
      </c>
      <c r="P91" s="30"/>
      <c r="Q91" s="170"/>
      <c r="R91" s="30"/>
      <c r="S91" s="30"/>
      <c r="T91" s="30"/>
      <c r="U91" s="30"/>
      <c r="V91" s="170" t="s">
        <v>11</v>
      </c>
      <c r="W91" s="30"/>
      <c r="X91" s="30"/>
      <c r="Y91" s="30"/>
      <c r="Z91" s="30"/>
      <c r="AA91" s="30"/>
      <c r="AB91" s="30"/>
      <c r="AC91" s="30" t="s">
        <v>10</v>
      </c>
      <c r="AD91" s="30"/>
      <c r="AE91" s="170"/>
      <c r="AF91" s="30"/>
      <c r="AG91" s="30"/>
      <c r="AH91" s="30"/>
      <c r="AI91" s="187"/>
      <c r="AJ91" s="188"/>
      <c r="AK91" s="189"/>
      <c r="AL91" s="14"/>
    </row>
    <row r="92" spans="1:1024" s="6" customFormat="1" ht="71.25" customHeight="1">
      <c r="A92" s="31" t="s">
        <v>12</v>
      </c>
      <c r="B92" s="32" t="s">
        <v>13</v>
      </c>
      <c r="C92" s="33" t="s">
        <v>14</v>
      </c>
      <c r="D92" s="34" t="s">
        <v>15</v>
      </c>
      <c r="E92" s="35">
        <v>1</v>
      </c>
      <c r="F92" s="36">
        <v>2</v>
      </c>
      <c r="G92" s="36">
        <v>3</v>
      </c>
      <c r="H92" s="36">
        <v>4</v>
      </c>
      <c r="I92" s="139">
        <v>5</v>
      </c>
      <c r="J92" s="36">
        <v>6</v>
      </c>
      <c r="K92" s="36">
        <v>7</v>
      </c>
      <c r="L92" s="36">
        <v>8</v>
      </c>
      <c r="M92" s="36">
        <v>9</v>
      </c>
      <c r="N92" s="36">
        <v>10</v>
      </c>
      <c r="O92" s="36">
        <v>11</v>
      </c>
      <c r="P92" s="36">
        <v>12</v>
      </c>
      <c r="Q92" s="171">
        <v>13</v>
      </c>
      <c r="R92" s="36">
        <v>14</v>
      </c>
      <c r="S92" s="36">
        <v>15</v>
      </c>
      <c r="T92" s="36">
        <v>16</v>
      </c>
      <c r="U92" s="36">
        <v>17</v>
      </c>
      <c r="V92" s="139">
        <v>18</v>
      </c>
      <c r="W92" s="36">
        <v>19</v>
      </c>
      <c r="X92" s="171">
        <v>20</v>
      </c>
      <c r="Y92" s="36">
        <v>21</v>
      </c>
      <c r="Z92" s="36">
        <v>22</v>
      </c>
      <c r="AA92" s="36">
        <v>23</v>
      </c>
      <c r="AB92" s="36">
        <v>24</v>
      </c>
      <c r="AC92" s="36">
        <v>25</v>
      </c>
      <c r="AD92" s="36">
        <v>26</v>
      </c>
      <c r="AE92" s="171">
        <v>27</v>
      </c>
      <c r="AF92" s="36">
        <v>28</v>
      </c>
      <c r="AG92" s="36">
        <v>29</v>
      </c>
      <c r="AH92" s="36">
        <v>30</v>
      </c>
      <c r="AI92" s="190"/>
      <c r="AJ92" s="191" t="s">
        <v>16</v>
      </c>
      <c r="AK92" s="192" t="s">
        <v>17</v>
      </c>
      <c r="AL92" s="14"/>
    </row>
    <row r="93" spans="1:1024" ht="20.25">
      <c r="A93" s="37">
        <v>1</v>
      </c>
      <c r="B93" s="39" t="s">
        <v>71</v>
      </c>
      <c r="C93" s="470" t="s">
        <v>53</v>
      </c>
      <c r="D93" s="108">
        <f t="shared" ref="D93:D107" si="13">AK51</f>
        <v>40</v>
      </c>
      <c r="E93" s="115"/>
      <c r="F93" s="512"/>
      <c r="G93" s="113"/>
      <c r="H93" s="113"/>
      <c r="I93" s="113"/>
      <c r="J93" s="114">
        <v>2</v>
      </c>
      <c r="K93" s="114"/>
      <c r="L93" s="115"/>
      <c r="M93" s="512"/>
      <c r="N93" s="513">
        <v>2</v>
      </c>
      <c r="O93" s="113"/>
      <c r="P93" s="113"/>
      <c r="Q93" s="114">
        <v>2</v>
      </c>
      <c r="R93" s="114"/>
      <c r="S93" s="115"/>
      <c r="T93" s="270"/>
      <c r="U93" s="177">
        <v>2</v>
      </c>
      <c r="V93" s="113"/>
      <c r="W93" s="113"/>
      <c r="X93" s="114">
        <v>2</v>
      </c>
      <c r="Y93" s="114"/>
      <c r="Z93" s="115"/>
      <c r="AA93" s="512"/>
      <c r="AB93" s="513">
        <v>2</v>
      </c>
      <c r="AC93" s="113"/>
      <c r="AD93" s="113"/>
      <c r="AE93" s="114">
        <v>2</v>
      </c>
      <c r="AF93" s="114"/>
      <c r="AG93" s="115"/>
      <c r="AH93" s="512"/>
      <c r="AI93" s="520"/>
      <c r="AJ93" s="220">
        <f>SUM(E93:AI93)</f>
        <v>14</v>
      </c>
      <c r="AK93" s="195">
        <f>D93-AJ93</f>
        <v>26</v>
      </c>
      <c r="AL93" s="14"/>
    </row>
    <row r="94" spans="1:1024" ht="20.25">
      <c r="A94" s="44">
        <v>2</v>
      </c>
      <c r="B94" s="54" t="s">
        <v>72</v>
      </c>
      <c r="C94" s="297" t="s">
        <v>183</v>
      </c>
      <c r="D94" s="112">
        <f t="shared" si="13"/>
        <v>22</v>
      </c>
      <c r="E94" s="115"/>
      <c r="F94" s="512"/>
      <c r="G94" s="113"/>
      <c r="H94" s="113"/>
      <c r="I94" s="113"/>
      <c r="J94" s="114"/>
      <c r="K94" s="114">
        <v>2</v>
      </c>
      <c r="L94" s="115"/>
      <c r="M94" s="512"/>
      <c r="N94" s="513"/>
      <c r="O94" s="113"/>
      <c r="P94" s="113"/>
      <c r="Q94" s="114"/>
      <c r="R94" s="114">
        <v>2</v>
      </c>
      <c r="S94" s="115"/>
      <c r="T94" s="270"/>
      <c r="U94" s="113"/>
      <c r="V94" s="113"/>
      <c r="W94" s="113"/>
      <c r="X94" s="114"/>
      <c r="Y94" s="114">
        <v>2</v>
      </c>
      <c r="Z94" s="115"/>
      <c r="AA94" s="512"/>
      <c r="AB94" s="513"/>
      <c r="AC94" s="113"/>
      <c r="AD94" s="113"/>
      <c r="AE94" s="114"/>
      <c r="AF94" s="114">
        <v>2</v>
      </c>
      <c r="AG94" s="115"/>
      <c r="AH94" s="512"/>
      <c r="AI94" s="520"/>
      <c r="AJ94" s="220">
        <f t="shared" ref="AJ94:AJ107" si="14">SUM(E94:AI94)</f>
        <v>8</v>
      </c>
      <c r="AK94" s="195">
        <f>D94-AJ94</f>
        <v>14</v>
      </c>
      <c r="AL94" s="14"/>
    </row>
    <row r="95" spans="1:1024" ht="20.25" customHeight="1">
      <c r="A95" s="44">
        <v>3</v>
      </c>
      <c r="B95" s="54" t="s">
        <v>164</v>
      </c>
      <c r="C95" s="297" t="s">
        <v>90</v>
      </c>
      <c r="D95" s="112">
        <f t="shared" si="13"/>
        <v>32</v>
      </c>
      <c r="E95" s="115"/>
      <c r="F95" s="512"/>
      <c r="G95" s="113"/>
      <c r="H95" s="177"/>
      <c r="I95" s="113">
        <v>2</v>
      </c>
      <c r="J95" s="114"/>
      <c r="K95" s="114"/>
      <c r="L95" s="115"/>
      <c r="M95" s="512"/>
      <c r="N95" s="513"/>
      <c r="O95" s="113">
        <v>2</v>
      </c>
      <c r="P95" s="113">
        <v>2</v>
      </c>
      <c r="Q95" s="114"/>
      <c r="R95" s="116">
        <v>2</v>
      </c>
      <c r="S95" s="115"/>
      <c r="T95" s="270"/>
      <c r="U95" s="113"/>
      <c r="V95" s="177"/>
      <c r="W95" s="113">
        <v>2</v>
      </c>
      <c r="X95" s="114"/>
      <c r="Y95" s="114"/>
      <c r="Z95" s="115"/>
      <c r="AA95" s="512"/>
      <c r="AB95" s="513"/>
      <c r="AC95" s="113">
        <v>2</v>
      </c>
      <c r="AD95" s="113">
        <v>2</v>
      </c>
      <c r="AE95" s="114"/>
      <c r="AF95" s="114"/>
      <c r="AG95" s="115"/>
      <c r="AH95" s="512"/>
      <c r="AI95" s="520"/>
      <c r="AJ95" s="220">
        <f t="shared" si="14"/>
        <v>14</v>
      </c>
      <c r="AK95" s="195">
        <f t="shared" ref="AK95:AK107" si="15">D95-AJ95</f>
        <v>18</v>
      </c>
      <c r="AL95" s="14"/>
    </row>
    <row r="96" spans="1:1024" ht="20.25" customHeight="1">
      <c r="A96" s="44">
        <v>4</v>
      </c>
      <c r="B96" s="54" t="s">
        <v>75</v>
      </c>
      <c r="C96" s="472" t="s">
        <v>91</v>
      </c>
      <c r="D96" s="112">
        <f t="shared" si="13"/>
        <v>34</v>
      </c>
      <c r="E96" s="115"/>
      <c r="F96" s="512"/>
      <c r="G96" s="113"/>
      <c r="H96" s="113">
        <v>2</v>
      </c>
      <c r="I96" s="113"/>
      <c r="J96" s="114"/>
      <c r="K96" s="114">
        <v>2</v>
      </c>
      <c r="L96" s="115"/>
      <c r="M96" s="512"/>
      <c r="N96" s="513"/>
      <c r="O96" s="113"/>
      <c r="P96" s="113"/>
      <c r="Q96" s="114"/>
      <c r="R96" s="117"/>
      <c r="S96" s="115"/>
      <c r="T96" s="270"/>
      <c r="U96" s="113"/>
      <c r="V96" s="113">
        <v>2</v>
      </c>
      <c r="W96" s="113"/>
      <c r="X96" s="114"/>
      <c r="Y96" s="114">
        <v>2</v>
      </c>
      <c r="Z96" s="115"/>
      <c r="AA96" s="512"/>
      <c r="AB96" s="513"/>
      <c r="AC96" s="113"/>
      <c r="AD96" s="113"/>
      <c r="AE96" s="114"/>
      <c r="AF96" s="114">
        <v>2</v>
      </c>
      <c r="AG96" s="115"/>
      <c r="AH96" s="512"/>
      <c r="AI96" s="520"/>
      <c r="AJ96" s="220">
        <f t="shared" si="14"/>
        <v>10</v>
      </c>
      <c r="AK96" s="195">
        <f t="shared" si="15"/>
        <v>24</v>
      </c>
      <c r="AL96" s="14"/>
    </row>
    <row r="97" spans="1:1024" ht="20.25" customHeight="1">
      <c r="A97" s="44">
        <v>5</v>
      </c>
      <c r="B97" s="54" t="s">
        <v>28</v>
      </c>
      <c r="C97" s="297" t="s">
        <v>143</v>
      </c>
      <c r="D97" s="112">
        <f t="shared" si="13"/>
        <v>4</v>
      </c>
      <c r="E97" s="115"/>
      <c r="F97" s="512"/>
      <c r="G97" s="113"/>
      <c r="H97" s="113"/>
      <c r="I97" s="113"/>
      <c r="J97" s="117"/>
      <c r="K97" s="114"/>
      <c r="L97" s="115"/>
      <c r="M97" s="512"/>
      <c r="N97" s="513"/>
      <c r="O97" s="113"/>
      <c r="P97" s="113"/>
      <c r="Q97" s="114">
        <v>2</v>
      </c>
      <c r="R97" s="114"/>
      <c r="S97" s="115"/>
      <c r="T97" s="270"/>
      <c r="U97" s="113"/>
      <c r="V97" s="113"/>
      <c r="W97" s="113"/>
      <c r="X97" s="117"/>
      <c r="Y97" s="114"/>
      <c r="Z97" s="118"/>
      <c r="AA97" s="512"/>
      <c r="AB97" s="513"/>
      <c r="AC97" s="113"/>
      <c r="AD97" s="113"/>
      <c r="AE97" s="117"/>
      <c r="AF97" s="114"/>
      <c r="AG97" s="115"/>
      <c r="AH97" s="512"/>
      <c r="AI97" s="520"/>
      <c r="AJ97" s="220">
        <f t="shared" si="14"/>
        <v>2</v>
      </c>
      <c r="AK97" s="195">
        <f>D97-AJ97-AJ116</f>
        <v>0</v>
      </c>
      <c r="AL97" s="14"/>
    </row>
    <row r="98" spans="1:1024" ht="20.25" customHeight="1">
      <c r="A98" s="44">
        <v>6</v>
      </c>
      <c r="B98" s="54" t="s">
        <v>79</v>
      </c>
      <c r="C98" s="297" t="s">
        <v>80</v>
      </c>
      <c r="D98" s="112">
        <f t="shared" si="13"/>
        <v>24</v>
      </c>
      <c r="E98" s="115"/>
      <c r="F98" s="512"/>
      <c r="G98" s="113"/>
      <c r="H98" s="113"/>
      <c r="I98" s="113"/>
      <c r="J98" s="114"/>
      <c r="K98" s="114">
        <v>2</v>
      </c>
      <c r="L98" s="115"/>
      <c r="M98" s="512"/>
      <c r="N98" s="513"/>
      <c r="O98" s="113"/>
      <c r="P98" s="113"/>
      <c r="Q98" s="114"/>
      <c r="R98" s="114">
        <v>2</v>
      </c>
      <c r="S98" s="115"/>
      <c r="T98" s="270"/>
      <c r="U98" s="177">
        <v>2</v>
      </c>
      <c r="V98" s="113"/>
      <c r="W98" s="113"/>
      <c r="X98" s="114"/>
      <c r="Y98" s="114">
        <v>2</v>
      </c>
      <c r="Z98" s="115"/>
      <c r="AA98" s="512"/>
      <c r="AB98" s="513"/>
      <c r="AC98" s="113"/>
      <c r="AD98" s="113"/>
      <c r="AE98" s="114"/>
      <c r="AF98" s="114">
        <v>2</v>
      </c>
      <c r="AG98" s="115"/>
      <c r="AH98" s="512"/>
      <c r="AI98" s="520"/>
      <c r="AJ98" s="220">
        <f t="shared" si="14"/>
        <v>10</v>
      </c>
      <c r="AK98" s="195">
        <f t="shared" si="15"/>
        <v>14</v>
      </c>
      <c r="AL98" s="14"/>
    </row>
    <row r="99" spans="1:1024" ht="20.25" customHeight="1">
      <c r="A99" s="44">
        <v>7</v>
      </c>
      <c r="B99" s="443" t="s">
        <v>26</v>
      </c>
      <c r="C99" s="297" t="s">
        <v>27</v>
      </c>
      <c r="D99" s="112">
        <f t="shared" si="13"/>
        <v>50</v>
      </c>
      <c r="E99" s="118"/>
      <c r="F99" s="512"/>
      <c r="G99" s="113"/>
      <c r="H99" s="113"/>
      <c r="I99" s="113">
        <v>2</v>
      </c>
      <c r="J99" s="114">
        <v>2</v>
      </c>
      <c r="K99" s="114"/>
      <c r="L99" s="115"/>
      <c r="M99" s="512"/>
      <c r="N99" s="513"/>
      <c r="O99" s="113"/>
      <c r="P99" s="113">
        <v>2</v>
      </c>
      <c r="Q99" s="114">
        <v>2</v>
      </c>
      <c r="R99" s="116">
        <v>2</v>
      </c>
      <c r="S99" s="115"/>
      <c r="T99" s="270"/>
      <c r="U99" s="113"/>
      <c r="V99" s="177">
        <v>2</v>
      </c>
      <c r="W99" s="113">
        <v>2</v>
      </c>
      <c r="X99" s="114">
        <v>2</v>
      </c>
      <c r="Y99" s="116">
        <v>2</v>
      </c>
      <c r="Z99" s="115"/>
      <c r="AA99" s="512"/>
      <c r="AB99" s="513"/>
      <c r="AC99" s="113"/>
      <c r="AD99" s="113">
        <v>2</v>
      </c>
      <c r="AE99" s="114">
        <v>2</v>
      </c>
      <c r="AF99" s="114"/>
      <c r="AG99" s="115"/>
      <c r="AH99" s="512"/>
      <c r="AI99" s="520"/>
      <c r="AJ99" s="220">
        <f t="shared" si="14"/>
        <v>22</v>
      </c>
      <c r="AK99" s="195">
        <f t="shared" si="15"/>
        <v>28</v>
      </c>
      <c r="AL99" s="14"/>
    </row>
    <row r="100" spans="1:1024" ht="20.25" customHeight="1">
      <c r="A100" s="44">
        <v>8</v>
      </c>
      <c r="B100" s="54" t="s">
        <v>81</v>
      </c>
      <c r="C100" s="473" t="s">
        <v>107</v>
      </c>
      <c r="D100" s="112">
        <f t="shared" si="13"/>
        <v>34</v>
      </c>
      <c r="E100" s="115"/>
      <c r="F100" s="512"/>
      <c r="G100" s="113">
        <v>2</v>
      </c>
      <c r="H100" s="113"/>
      <c r="I100" s="113"/>
      <c r="J100" s="114">
        <v>2</v>
      </c>
      <c r="K100" s="114"/>
      <c r="L100" s="115"/>
      <c r="M100" s="512"/>
      <c r="N100" s="513"/>
      <c r="O100" s="113"/>
      <c r="P100" s="113"/>
      <c r="Q100" s="50">
        <v>2</v>
      </c>
      <c r="R100" s="114"/>
      <c r="S100" s="115"/>
      <c r="T100" s="270"/>
      <c r="U100" s="173"/>
      <c r="V100" s="113"/>
      <c r="W100" s="177">
        <v>2</v>
      </c>
      <c r="X100" s="117"/>
      <c r="Y100" s="114"/>
      <c r="Z100" s="115"/>
      <c r="AA100" s="512"/>
      <c r="AB100" s="515"/>
      <c r="AC100" s="113"/>
      <c r="AD100" s="113"/>
      <c r="AE100" s="50">
        <v>2</v>
      </c>
      <c r="AF100" s="114"/>
      <c r="AG100" s="115"/>
      <c r="AH100" s="512"/>
      <c r="AI100" s="520"/>
      <c r="AJ100" s="220">
        <f t="shared" si="14"/>
        <v>10</v>
      </c>
      <c r="AK100" s="195">
        <f>D100-AJ100-AJ117-AJ118</f>
        <v>20</v>
      </c>
      <c r="AL100" s="14"/>
    </row>
    <row r="101" spans="1:1024" ht="20.25" customHeight="1">
      <c r="A101" s="44">
        <v>9</v>
      </c>
      <c r="B101" s="54" t="s">
        <v>184</v>
      </c>
      <c r="C101" s="473" t="s">
        <v>185</v>
      </c>
      <c r="D101" s="112">
        <f t="shared" si="13"/>
        <v>22</v>
      </c>
      <c r="E101" s="115"/>
      <c r="F101" s="512"/>
      <c r="G101" s="113"/>
      <c r="H101" s="113"/>
      <c r="I101" s="113">
        <v>2</v>
      </c>
      <c r="J101" s="114"/>
      <c r="K101" s="114"/>
      <c r="L101" s="115"/>
      <c r="M101" s="512"/>
      <c r="N101" s="513"/>
      <c r="O101" s="513">
        <v>2</v>
      </c>
      <c r="P101" s="513">
        <v>2</v>
      </c>
      <c r="Q101" s="513"/>
      <c r="R101" s="114"/>
      <c r="S101" s="115"/>
      <c r="T101" s="270"/>
      <c r="U101" s="113"/>
      <c r="V101" s="113"/>
      <c r="W101" s="113">
        <v>2</v>
      </c>
      <c r="X101" s="114"/>
      <c r="Y101" s="114"/>
      <c r="Z101" s="115"/>
      <c r="AA101" s="512"/>
      <c r="AB101" s="513"/>
      <c r="AC101" s="513">
        <v>2</v>
      </c>
      <c r="AD101" s="513">
        <v>2</v>
      </c>
      <c r="AE101" s="513"/>
      <c r="AF101" s="114"/>
      <c r="AG101" s="115"/>
      <c r="AH101" s="512"/>
      <c r="AI101" s="520"/>
      <c r="AJ101" s="220">
        <f t="shared" si="14"/>
        <v>12</v>
      </c>
      <c r="AK101" s="195">
        <f t="shared" si="15"/>
        <v>10</v>
      </c>
      <c r="AL101" s="14"/>
    </row>
    <row r="102" spans="1:1024" ht="20.25" customHeight="1">
      <c r="A102" s="44">
        <v>10</v>
      </c>
      <c r="B102" s="54" t="s">
        <v>40</v>
      </c>
      <c r="C102" s="473" t="s">
        <v>85</v>
      </c>
      <c r="D102" s="112">
        <f t="shared" si="13"/>
        <v>20</v>
      </c>
      <c r="E102" s="115"/>
      <c r="F102" s="512"/>
      <c r="G102" s="113"/>
      <c r="H102" s="113">
        <v>2</v>
      </c>
      <c r="I102" s="113"/>
      <c r="J102" s="114"/>
      <c r="K102" s="114"/>
      <c r="L102" s="115"/>
      <c r="M102" s="512"/>
      <c r="N102" s="513"/>
      <c r="O102" s="113">
        <v>2</v>
      </c>
      <c r="P102" s="113"/>
      <c r="Q102" s="114"/>
      <c r="R102" s="114"/>
      <c r="S102" s="118"/>
      <c r="T102" s="270"/>
      <c r="U102" s="113"/>
      <c r="V102" s="113">
        <v>2</v>
      </c>
      <c r="W102" s="113"/>
      <c r="X102" s="114"/>
      <c r="Y102" s="114"/>
      <c r="Z102" s="115"/>
      <c r="AA102" s="512"/>
      <c r="AB102" s="513"/>
      <c r="AC102" s="113">
        <v>2</v>
      </c>
      <c r="AD102" s="113"/>
      <c r="AE102" s="114"/>
      <c r="AF102" s="114"/>
      <c r="AG102" s="115"/>
      <c r="AH102" s="512"/>
      <c r="AI102" s="520"/>
      <c r="AJ102" s="220">
        <f t="shared" si="14"/>
        <v>8</v>
      </c>
      <c r="AK102" s="195">
        <f t="shared" si="15"/>
        <v>12</v>
      </c>
      <c r="AL102" s="14"/>
    </row>
    <row r="103" spans="1:1024" ht="20.25" customHeight="1">
      <c r="A103" s="44">
        <v>11</v>
      </c>
      <c r="B103" s="54" t="s">
        <v>42</v>
      </c>
      <c r="C103" s="473" t="s">
        <v>109</v>
      </c>
      <c r="D103" s="112">
        <f t="shared" si="13"/>
        <v>36</v>
      </c>
      <c r="E103" s="115"/>
      <c r="F103" s="512"/>
      <c r="G103" s="113">
        <v>2</v>
      </c>
      <c r="H103" s="113">
        <v>2</v>
      </c>
      <c r="I103" s="113"/>
      <c r="J103" s="114"/>
      <c r="K103" s="114"/>
      <c r="L103" s="115"/>
      <c r="M103" s="512"/>
      <c r="N103" s="513">
        <v>2</v>
      </c>
      <c r="O103" s="113"/>
      <c r="P103" s="177"/>
      <c r="Q103" s="114"/>
      <c r="R103" s="114"/>
      <c r="S103" s="115"/>
      <c r="T103" s="270"/>
      <c r="U103" s="173"/>
      <c r="V103" s="113"/>
      <c r="W103" s="113"/>
      <c r="X103" s="116">
        <v>2</v>
      </c>
      <c r="Y103" s="114"/>
      <c r="Z103" s="115"/>
      <c r="AA103" s="512"/>
      <c r="AB103" s="513">
        <v>2</v>
      </c>
      <c r="AC103" s="113"/>
      <c r="AD103" s="177"/>
      <c r="AE103" s="114"/>
      <c r="AF103" s="116"/>
      <c r="AG103" s="115"/>
      <c r="AH103" s="512"/>
      <c r="AI103" s="520"/>
      <c r="AJ103" s="220">
        <f t="shared" si="14"/>
        <v>10</v>
      </c>
      <c r="AK103" s="195">
        <f t="shared" si="15"/>
        <v>26</v>
      </c>
      <c r="AL103" s="14"/>
    </row>
    <row r="104" spans="1:1024" ht="20.25" customHeight="1">
      <c r="A104" s="44">
        <v>12</v>
      </c>
      <c r="B104" s="54" t="s">
        <v>36</v>
      </c>
      <c r="C104" s="473" t="s">
        <v>77</v>
      </c>
      <c r="D104" s="112">
        <f t="shared" si="13"/>
        <v>22</v>
      </c>
      <c r="E104" s="115"/>
      <c r="F104" s="512"/>
      <c r="G104" s="113"/>
      <c r="H104" s="113"/>
      <c r="I104" s="113">
        <v>2</v>
      </c>
      <c r="J104" s="114"/>
      <c r="K104" s="114"/>
      <c r="L104" s="115"/>
      <c r="M104" s="512"/>
      <c r="N104" s="513"/>
      <c r="O104" s="113"/>
      <c r="P104" s="113">
        <v>2</v>
      </c>
      <c r="Q104" s="114"/>
      <c r="R104" s="114"/>
      <c r="S104" s="115"/>
      <c r="T104" s="270"/>
      <c r="U104" s="113"/>
      <c r="V104" s="113"/>
      <c r="W104" s="173"/>
      <c r="X104" s="114"/>
      <c r="Y104" s="114"/>
      <c r="Z104" s="115"/>
      <c r="AA104" s="512"/>
      <c r="AB104" s="515">
        <v>2</v>
      </c>
      <c r="AC104" s="113"/>
      <c r="AD104" s="113">
        <v>2</v>
      </c>
      <c r="AE104" s="114"/>
      <c r="AF104" s="114"/>
      <c r="AG104" s="115"/>
      <c r="AH104" s="512"/>
      <c r="AI104" s="520"/>
      <c r="AJ104" s="220">
        <f t="shared" si="14"/>
        <v>8</v>
      </c>
      <c r="AK104" s="195">
        <f t="shared" si="15"/>
        <v>14</v>
      </c>
      <c r="AL104" s="14"/>
    </row>
    <row r="105" spans="1:1024" ht="20.25" customHeight="1">
      <c r="A105" s="44">
        <v>13</v>
      </c>
      <c r="B105" s="54" t="s">
        <v>38</v>
      </c>
      <c r="C105" s="473" t="s">
        <v>85</v>
      </c>
      <c r="D105" s="112">
        <f t="shared" si="13"/>
        <v>22</v>
      </c>
      <c r="E105" s="115"/>
      <c r="F105" s="512"/>
      <c r="G105" s="113">
        <v>2</v>
      </c>
      <c r="H105" s="113"/>
      <c r="I105" s="113"/>
      <c r="J105" s="114"/>
      <c r="K105" s="114"/>
      <c r="L105" s="115"/>
      <c r="M105" s="512"/>
      <c r="N105" s="513">
        <v>2</v>
      </c>
      <c r="O105" s="177"/>
      <c r="P105" s="113"/>
      <c r="Q105" s="114"/>
      <c r="R105" s="114"/>
      <c r="S105" s="115"/>
      <c r="T105" s="270"/>
      <c r="U105" s="113">
        <v>2</v>
      </c>
      <c r="V105" s="113"/>
      <c r="W105" s="113"/>
      <c r="X105" s="114"/>
      <c r="Y105" s="114"/>
      <c r="Z105" s="115"/>
      <c r="AA105" s="512"/>
      <c r="AB105" s="513">
        <v>2</v>
      </c>
      <c r="AC105" s="177"/>
      <c r="AD105" s="113"/>
      <c r="AE105" s="114"/>
      <c r="AF105" s="114"/>
      <c r="AG105" s="115"/>
      <c r="AH105" s="512"/>
      <c r="AI105" s="520"/>
      <c r="AJ105" s="220">
        <f t="shared" si="14"/>
        <v>8</v>
      </c>
      <c r="AK105" s="195">
        <f t="shared" si="15"/>
        <v>14</v>
      </c>
      <c r="AL105" s="14"/>
    </row>
    <row r="106" spans="1:1024" ht="20.25">
      <c r="A106" s="44">
        <v>14</v>
      </c>
      <c r="B106" s="54" t="s">
        <v>88</v>
      </c>
      <c r="C106" s="297" t="s">
        <v>109</v>
      </c>
      <c r="D106" s="112">
        <f t="shared" si="13"/>
        <v>20</v>
      </c>
      <c r="E106" s="115"/>
      <c r="F106" s="512"/>
      <c r="G106" s="113"/>
      <c r="H106" s="113">
        <v>2</v>
      </c>
      <c r="I106" s="113"/>
      <c r="J106" s="114"/>
      <c r="K106" s="114"/>
      <c r="L106" s="115"/>
      <c r="M106" s="512"/>
      <c r="N106" s="513"/>
      <c r="O106" s="113">
        <v>2</v>
      </c>
      <c r="P106" s="113"/>
      <c r="Q106" s="114"/>
      <c r="R106" s="114"/>
      <c r="S106" s="115"/>
      <c r="T106" s="270"/>
      <c r="U106" s="113"/>
      <c r="V106" s="113"/>
      <c r="W106" s="113"/>
      <c r="X106" s="114"/>
      <c r="Y106" s="114"/>
      <c r="Z106" s="115"/>
      <c r="AA106" s="512"/>
      <c r="AB106" s="513"/>
      <c r="AC106" s="113">
        <v>2</v>
      </c>
      <c r="AD106" s="113"/>
      <c r="AE106" s="114"/>
      <c r="AF106" s="114"/>
      <c r="AG106" s="115"/>
      <c r="AH106" s="512"/>
      <c r="AI106" s="520"/>
      <c r="AJ106" s="220">
        <f t="shared" si="14"/>
        <v>6</v>
      </c>
      <c r="AK106" s="195">
        <f t="shared" si="15"/>
        <v>14</v>
      </c>
      <c r="AL106" s="14"/>
    </row>
    <row r="107" spans="1:1024" ht="20.25" customHeight="1">
      <c r="A107" s="58">
        <v>15</v>
      </c>
      <c r="B107" s="54" t="s">
        <v>186</v>
      </c>
      <c r="C107" s="501" t="s">
        <v>126</v>
      </c>
      <c r="D107" s="119">
        <f t="shared" si="13"/>
        <v>16</v>
      </c>
      <c r="E107" s="122"/>
      <c r="F107" s="162"/>
      <c r="G107" s="120"/>
      <c r="H107" s="120"/>
      <c r="I107" s="120"/>
      <c r="J107" s="378"/>
      <c r="K107" s="121"/>
      <c r="L107" s="122"/>
      <c r="M107" s="162"/>
      <c r="N107" s="174"/>
      <c r="O107" s="120"/>
      <c r="P107" s="120"/>
      <c r="Q107" s="121"/>
      <c r="R107" s="121"/>
      <c r="S107" s="122"/>
      <c r="T107" s="271"/>
      <c r="U107" s="120"/>
      <c r="V107" s="120"/>
      <c r="W107" s="120"/>
      <c r="X107" s="378"/>
      <c r="Y107" s="121"/>
      <c r="Z107" s="122"/>
      <c r="AA107" s="162"/>
      <c r="AB107" s="174"/>
      <c r="AC107" s="120"/>
      <c r="AD107" s="120"/>
      <c r="AE107" s="378">
        <v>2</v>
      </c>
      <c r="AF107" s="378">
        <v>2</v>
      </c>
      <c r="AG107" s="372"/>
      <c r="AH107" s="162"/>
      <c r="AI107" s="292"/>
      <c r="AJ107" s="344">
        <f t="shared" si="14"/>
        <v>4</v>
      </c>
      <c r="AK107" s="195">
        <f t="shared" si="15"/>
        <v>12</v>
      </c>
      <c r="AL107" s="14"/>
    </row>
    <row r="108" spans="1:1024" s="7" customFormat="1" ht="20.25" customHeight="1">
      <c r="A108" s="63"/>
      <c r="B108" s="64"/>
      <c r="C108" s="65"/>
      <c r="D108" s="123">
        <f>SUM(D93:D107)</f>
        <v>398</v>
      </c>
      <c r="E108" s="250">
        <f>SUM(E93:E107)</f>
        <v>0</v>
      </c>
      <c r="F108" s="126">
        <f t="shared" ref="F108:G108" si="16">SUM(F93:F107)</f>
        <v>0</v>
      </c>
      <c r="G108" s="125">
        <f t="shared" si="16"/>
        <v>6</v>
      </c>
      <c r="H108" s="125">
        <f t="shared" ref="H108:AK108" si="17">SUM(H93:H107)</f>
        <v>8</v>
      </c>
      <c r="I108" s="125">
        <f t="shared" si="17"/>
        <v>8</v>
      </c>
      <c r="J108" s="125">
        <f t="shared" si="17"/>
        <v>6</v>
      </c>
      <c r="K108" s="125">
        <f t="shared" si="17"/>
        <v>6</v>
      </c>
      <c r="L108" s="126">
        <f t="shared" si="17"/>
        <v>0</v>
      </c>
      <c r="M108" s="126">
        <f t="shared" si="17"/>
        <v>0</v>
      </c>
      <c r="N108" s="125">
        <f t="shared" si="17"/>
        <v>6</v>
      </c>
      <c r="O108" s="125">
        <f t="shared" si="17"/>
        <v>8</v>
      </c>
      <c r="P108" s="125">
        <f t="shared" si="17"/>
        <v>8</v>
      </c>
      <c r="Q108" s="125">
        <f t="shared" si="17"/>
        <v>8</v>
      </c>
      <c r="R108" s="125">
        <f t="shared" si="17"/>
        <v>8</v>
      </c>
      <c r="S108" s="126">
        <f t="shared" si="17"/>
        <v>0</v>
      </c>
      <c r="T108" s="126">
        <f t="shared" si="17"/>
        <v>0</v>
      </c>
      <c r="U108" s="125">
        <f t="shared" si="17"/>
        <v>6</v>
      </c>
      <c r="V108" s="125">
        <f t="shared" si="17"/>
        <v>6</v>
      </c>
      <c r="W108" s="125">
        <f t="shared" si="17"/>
        <v>8</v>
      </c>
      <c r="X108" s="125">
        <f t="shared" si="17"/>
        <v>6</v>
      </c>
      <c r="Y108" s="125">
        <f t="shared" si="17"/>
        <v>8</v>
      </c>
      <c r="Z108" s="126">
        <f t="shared" si="17"/>
        <v>0</v>
      </c>
      <c r="AA108" s="126">
        <f t="shared" si="17"/>
        <v>0</v>
      </c>
      <c r="AB108" s="125">
        <f t="shared" si="17"/>
        <v>8</v>
      </c>
      <c r="AC108" s="125">
        <f t="shared" si="17"/>
        <v>8</v>
      </c>
      <c r="AD108" s="125">
        <f t="shared" si="17"/>
        <v>8</v>
      </c>
      <c r="AE108" s="125">
        <f t="shared" si="17"/>
        <v>8</v>
      </c>
      <c r="AF108" s="125">
        <f t="shared" si="17"/>
        <v>8</v>
      </c>
      <c r="AG108" s="126">
        <f t="shared" si="17"/>
        <v>0</v>
      </c>
      <c r="AH108" s="126">
        <f t="shared" si="17"/>
        <v>0</v>
      </c>
      <c r="AI108" s="125">
        <f t="shared" si="17"/>
        <v>0</v>
      </c>
      <c r="AJ108" s="125">
        <f t="shared" si="17"/>
        <v>146</v>
      </c>
      <c r="AK108" s="200">
        <f t="shared" si="17"/>
        <v>246</v>
      </c>
      <c r="AL108" s="201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2"/>
      <c r="BH108" s="202"/>
      <c r="BI108" s="202"/>
      <c r="BJ108" s="202"/>
      <c r="BK108" s="202"/>
      <c r="BL108" s="202"/>
      <c r="BM108" s="202"/>
      <c r="BN108" s="202"/>
      <c r="BO108" s="202"/>
      <c r="BP108" s="202"/>
      <c r="BQ108" s="202"/>
      <c r="BR108" s="202"/>
      <c r="BS108" s="202"/>
      <c r="BT108" s="202"/>
      <c r="BU108" s="202"/>
      <c r="BV108" s="202"/>
      <c r="BW108" s="202"/>
      <c r="BX108" s="202"/>
      <c r="BY108" s="202"/>
      <c r="BZ108" s="202"/>
      <c r="CA108" s="202"/>
      <c r="CB108" s="202"/>
      <c r="CC108" s="202"/>
      <c r="CD108" s="202"/>
      <c r="CE108" s="202"/>
      <c r="CF108" s="202"/>
      <c r="CG108" s="202"/>
      <c r="CH108" s="202"/>
      <c r="CI108" s="202"/>
      <c r="CJ108" s="202"/>
      <c r="CK108" s="202"/>
      <c r="CL108" s="202"/>
      <c r="CM108" s="202"/>
      <c r="CN108" s="202"/>
      <c r="CO108" s="202"/>
      <c r="CP108" s="202"/>
      <c r="CQ108" s="202"/>
      <c r="CR108" s="202"/>
      <c r="CS108" s="202"/>
      <c r="CT108" s="202"/>
      <c r="CU108" s="202"/>
      <c r="CV108" s="202"/>
      <c r="CW108" s="202"/>
      <c r="CX108" s="202"/>
      <c r="CY108" s="202"/>
      <c r="CZ108" s="202"/>
      <c r="DA108" s="202"/>
      <c r="DB108" s="202"/>
      <c r="DC108" s="202"/>
      <c r="DD108" s="202"/>
      <c r="DE108" s="202"/>
      <c r="DF108" s="202"/>
      <c r="DG108" s="202"/>
      <c r="DH108" s="202"/>
      <c r="DI108" s="202"/>
      <c r="DJ108" s="202"/>
      <c r="DK108" s="202"/>
      <c r="DL108" s="202"/>
      <c r="DM108" s="202"/>
      <c r="DN108" s="202"/>
      <c r="DO108" s="202"/>
      <c r="DP108" s="202"/>
      <c r="DQ108" s="202"/>
      <c r="DR108" s="202"/>
      <c r="DS108" s="202"/>
      <c r="DT108" s="202"/>
      <c r="DU108" s="202"/>
      <c r="DV108" s="202"/>
      <c r="DW108" s="202"/>
      <c r="DX108" s="202"/>
      <c r="DY108" s="202"/>
      <c r="DZ108" s="202"/>
      <c r="EA108" s="202"/>
      <c r="EB108" s="202"/>
      <c r="EC108" s="202"/>
      <c r="ED108" s="202"/>
      <c r="EE108" s="202"/>
      <c r="EF108" s="202"/>
      <c r="EG108" s="202"/>
      <c r="EH108" s="202"/>
      <c r="EI108" s="202"/>
      <c r="EJ108" s="202"/>
      <c r="EK108" s="202"/>
      <c r="EL108" s="202"/>
      <c r="EM108" s="202"/>
      <c r="EN108" s="202"/>
      <c r="EO108" s="202"/>
      <c r="EP108" s="202"/>
      <c r="EQ108" s="202"/>
      <c r="ER108" s="202"/>
      <c r="ES108" s="202"/>
      <c r="ET108" s="202"/>
      <c r="EU108" s="202"/>
      <c r="EV108" s="202"/>
      <c r="EW108" s="202"/>
      <c r="EX108" s="202"/>
      <c r="EY108" s="202"/>
      <c r="EZ108" s="202"/>
      <c r="FA108" s="202"/>
      <c r="FB108" s="202"/>
      <c r="FC108" s="202"/>
      <c r="FD108" s="202"/>
      <c r="FE108" s="202"/>
      <c r="FF108" s="202"/>
      <c r="FG108" s="202"/>
      <c r="FH108" s="202"/>
      <c r="FI108" s="202"/>
      <c r="FJ108" s="202"/>
      <c r="FK108" s="202"/>
      <c r="FL108" s="202"/>
      <c r="FM108" s="202"/>
      <c r="FN108" s="202"/>
      <c r="FO108" s="202"/>
      <c r="FP108" s="202"/>
      <c r="FQ108" s="202"/>
      <c r="FR108" s="202"/>
      <c r="FS108" s="202"/>
      <c r="FT108" s="202"/>
      <c r="FU108" s="202"/>
      <c r="FV108" s="202"/>
      <c r="FW108" s="202"/>
      <c r="FX108" s="202"/>
      <c r="FY108" s="202"/>
      <c r="FZ108" s="202"/>
      <c r="GA108" s="202"/>
      <c r="GB108" s="202"/>
      <c r="GC108" s="202"/>
      <c r="GD108" s="202"/>
      <c r="GE108" s="202"/>
      <c r="GF108" s="202"/>
      <c r="GG108" s="202"/>
      <c r="GH108" s="202"/>
      <c r="GI108" s="202"/>
      <c r="GJ108" s="202"/>
      <c r="GK108" s="202"/>
      <c r="GL108" s="202"/>
      <c r="GM108" s="202"/>
      <c r="GN108" s="202"/>
      <c r="GO108" s="202"/>
      <c r="GP108" s="202"/>
      <c r="GQ108" s="202"/>
      <c r="GR108" s="202"/>
      <c r="GS108" s="202"/>
      <c r="GT108" s="202"/>
      <c r="GU108" s="202"/>
      <c r="GV108" s="202"/>
      <c r="GW108" s="202"/>
      <c r="GX108" s="202"/>
      <c r="GY108" s="202"/>
      <c r="GZ108" s="202"/>
      <c r="HA108" s="202"/>
      <c r="HB108" s="202"/>
      <c r="HC108" s="202"/>
      <c r="HD108" s="202"/>
      <c r="HE108" s="202"/>
      <c r="HF108" s="202"/>
      <c r="HG108" s="202"/>
      <c r="HH108" s="202"/>
      <c r="HI108" s="202"/>
      <c r="HJ108" s="202"/>
      <c r="HK108" s="202"/>
      <c r="HL108" s="202"/>
      <c r="HM108" s="202"/>
      <c r="HN108" s="202"/>
      <c r="HO108" s="202"/>
      <c r="HP108" s="202"/>
      <c r="HQ108" s="202"/>
      <c r="HR108" s="202"/>
      <c r="HS108" s="202"/>
      <c r="HT108" s="202"/>
      <c r="HU108" s="202"/>
      <c r="HV108" s="202"/>
      <c r="HW108" s="202"/>
      <c r="HX108" s="202"/>
      <c r="HY108" s="202"/>
      <c r="HZ108" s="202"/>
      <c r="IA108" s="202"/>
      <c r="IB108" s="202"/>
      <c r="IC108" s="202"/>
      <c r="ID108" s="202"/>
      <c r="IE108" s="202"/>
      <c r="IF108" s="202"/>
      <c r="IG108" s="202"/>
      <c r="IH108" s="202"/>
      <c r="II108" s="202"/>
      <c r="IJ108" s="202"/>
      <c r="IK108" s="202"/>
      <c r="IL108" s="202"/>
      <c r="IM108" s="202"/>
      <c r="IN108" s="202"/>
      <c r="IO108" s="202"/>
      <c r="IP108" s="202"/>
      <c r="IQ108" s="202"/>
      <c r="IR108" s="202"/>
      <c r="IS108" s="202"/>
      <c r="IT108" s="202"/>
      <c r="IU108" s="202"/>
      <c r="IV108" s="202"/>
      <c r="IW108" s="202"/>
      <c r="IX108" s="202"/>
      <c r="IY108" s="202"/>
      <c r="IZ108" s="202"/>
      <c r="JA108" s="202"/>
      <c r="JB108" s="202"/>
      <c r="JC108" s="202"/>
      <c r="JD108" s="202"/>
      <c r="JE108" s="202"/>
      <c r="JF108" s="202"/>
      <c r="JG108" s="202"/>
      <c r="JH108" s="202"/>
      <c r="JI108" s="202"/>
      <c r="JJ108" s="202"/>
      <c r="JK108" s="202"/>
      <c r="JL108" s="202"/>
      <c r="JM108" s="202"/>
      <c r="JN108" s="202"/>
      <c r="JO108" s="202"/>
      <c r="JP108" s="202"/>
      <c r="JQ108" s="202"/>
      <c r="JR108" s="202"/>
      <c r="JS108" s="202"/>
      <c r="JT108" s="202"/>
      <c r="JU108" s="202"/>
      <c r="JV108" s="202"/>
      <c r="JW108" s="202"/>
      <c r="JX108" s="202"/>
      <c r="JY108" s="202"/>
      <c r="JZ108" s="202"/>
      <c r="KA108" s="202"/>
      <c r="KB108" s="202"/>
      <c r="KC108" s="202"/>
      <c r="KD108" s="202"/>
      <c r="KE108" s="202"/>
      <c r="KF108" s="202"/>
      <c r="KG108" s="202"/>
      <c r="KH108" s="202"/>
      <c r="KI108" s="202"/>
      <c r="KJ108" s="202"/>
      <c r="KK108" s="202"/>
      <c r="KL108" s="202"/>
      <c r="KM108" s="202"/>
      <c r="KN108" s="202"/>
      <c r="KO108" s="202"/>
      <c r="KP108" s="202"/>
      <c r="KQ108" s="202"/>
      <c r="KR108" s="202"/>
      <c r="KS108" s="202"/>
      <c r="KT108" s="202"/>
      <c r="KU108" s="202"/>
      <c r="KV108" s="202"/>
      <c r="KW108" s="202"/>
      <c r="KX108" s="202"/>
      <c r="KY108" s="202"/>
      <c r="KZ108" s="202"/>
      <c r="LA108" s="202"/>
      <c r="LB108" s="202"/>
      <c r="LC108" s="202"/>
      <c r="LD108" s="202"/>
      <c r="LE108" s="202"/>
      <c r="LF108" s="202"/>
      <c r="LG108" s="202"/>
      <c r="LH108" s="202"/>
      <c r="LI108" s="202"/>
      <c r="LJ108" s="202"/>
      <c r="LK108" s="202"/>
      <c r="LL108" s="202"/>
      <c r="LM108" s="202"/>
      <c r="LN108" s="202"/>
      <c r="LO108" s="202"/>
      <c r="LP108" s="202"/>
      <c r="LQ108" s="202"/>
      <c r="LR108" s="202"/>
      <c r="LS108" s="202"/>
      <c r="LT108" s="202"/>
      <c r="LU108" s="202"/>
      <c r="LV108" s="202"/>
      <c r="LW108" s="202"/>
      <c r="LX108" s="202"/>
      <c r="LY108" s="202"/>
      <c r="LZ108" s="202"/>
      <c r="MA108" s="202"/>
      <c r="MB108" s="202"/>
      <c r="MC108" s="202"/>
      <c r="MD108" s="202"/>
      <c r="ME108" s="202"/>
      <c r="MF108" s="202"/>
      <c r="MG108" s="202"/>
      <c r="MH108" s="202"/>
      <c r="MI108" s="202"/>
      <c r="MJ108" s="202"/>
      <c r="MK108" s="202"/>
      <c r="ML108" s="202"/>
      <c r="MM108" s="202"/>
      <c r="MN108" s="202"/>
      <c r="MO108" s="202"/>
      <c r="MP108" s="202"/>
      <c r="MQ108" s="202"/>
      <c r="MR108" s="202"/>
      <c r="MS108" s="202"/>
      <c r="MT108" s="202"/>
      <c r="MU108" s="202"/>
      <c r="MV108" s="202"/>
      <c r="MW108" s="202"/>
      <c r="MX108" s="202"/>
      <c r="MY108" s="202"/>
      <c r="MZ108" s="202"/>
      <c r="NA108" s="202"/>
      <c r="NB108" s="202"/>
      <c r="NC108" s="202"/>
      <c r="ND108" s="202"/>
      <c r="NE108" s="202"/>
      <c r="NF108" s="202"/>
      <c r="NG108" s="202"/>
      <c r="NH108" s="202"/>
      <c r="NI108" s="202"/>
      <c r="NJ108" s="202"/>
      <c r="NK108" s="202"/>
      <c r="NL108" s="202"/>
      <c r="NM108" s="202"/>
      <c r="NN108" s="202"/>
      <c r="NO108" s="202"/>
      <c r="NP108" s="202"/>
      <c r="NQ108" s="202"/>
      <c r="NR108" s="202"/>
      <c r="NS108" s="202"/>
      <c r="NT108" s="202"/>
      <c r="NU108" s="202"/>
      <c r="NV108" s="202"/>
      <c r="NW108" s="202"/>
      <c r="NX108" s="202"/>
      <c r="NY108" s="202"/>
      <c r="NZ108" s="202"/>
      <c r="OA108" s="202"/>
      <c r="OB108" s="202"/>
      <c r="OC108" s="202"/>
      <c r="OD108" s="202"/>
      <c r="OE108" s="202"/>
      <c r="OF108" s="202"/>
      <c r="OG108" s="202"/>
      <c r="OH108" s="202"/>
      <c r="OI108" s="202"/>
      <c r="OJ108" s="202"/>
      <c r="OK108" s="202"/>
      <c r="OL108" s="202"/>
      <c r="OM108" s="202"/>
      <c r="ON108" s="202"/>
      <c r="OO108" s="202"/>
      <c r="OP108" s="202"/>
      <c r="OQ108" s="202"/>
      <c r="OR108" s="202"/>
      <c r="OS108" s="202"/>
      <c r="OT108" s="202"/>
      <c r="OU108" s="202"/>
      <c r="OV108" s="202"/>
      <c r="OW108" s="202"/>
      <c r="OX108" s="202"/>
      <c r="OY108" s="202"/>
      <c r="OZ108" s="202"/>
      <c r="PA108" s="202"/>
      <c r="PB108" s="202"/>
      <c r="PC108" s="202"/>
      <c r="PD108" s="202"/>
      <c r="PE108" s="202"/>
      <c r="PF108" s="202"/>
      <c r="PG108" s="202"/>
      <c r="PH108" s="202"/>
      <c r="PI108" s="202"/>
      <c r="PJ108" s="202"/>
      <c r="PK108" s="202"/>
      <c r="PL108" s="202"/>
      <c r="PM108" s="202"/>
      <c r="PN108" s="202"/>
      <c r="PO108" s="202"/>
      <c r="PP108" s="202"/>
      <c r="PQ108" s="202"/>
      <c r="PR108" s="202"/>
      <c r="PS108" s="202"/>
      <c r="PT108" s="202"/>
      <c r="PU108" s="202"/>
      <c r="PV108" s="202"/>
      <c r="PW108" s="202"/>
      <c r="PX108" s="202"/>
      <c r="PY108" s="202"/>
      <c r="PZ108" s="202"/>
      <c r="QA108" s="202"/>
      <c r="QB108" s="202"/>
      <c r="QC108" s="202"/>
      <c r="QD108" s="202"/>
      <c r="QE108" s="202"/>
      <c r="QF108" s="202"/>
      <c r="QG108" s="202"/>
      <c r="QH108" s="202"/>
      <c r="QI108" s="202"/>
      <c r="QJ108" s="202"/>
      <c r="QK108" s="202"/>
      <c r="QL108" s="202"/>
      <c r="QM108" s="202"/>
      <c r="QN108" s="202"/>
      <c r="QO108" s="202"/>
      <c r="QP108" s="202"/>
      <c r="QQ108" s="202"/>
      <c r="QR108" s="202"/>
      <c r="QS108" s="202"/>
      <c r="QT108" s="202"/>
      <c r="QU108" s="202"/>
      <c r="QV108" s="202"/>
      <c r="QW108" s="202"/>
      <c r="QX108" s="202"/>
      <c r="QY108" s="202"/>
      <c r="QZ108" s="202"/>
      <c r="RA108" s="202"/>
      <c r="RB108" s="202"/>
      <c r="RC108" s="202"/>
      <c r="RD108" s="202"/>
      <c r="RE108" s="202"/>
      <c r="RF108" s="202"/>
      <c r="RG108" s="202"/>
      <c r="RH108" s="202"/>
      <c r="RI108" s="202"/>
      <c r="RJ108" s="202"/>
      <c r="RK108" s="202"/>
      <c r="RL108" s="202"/>
      <c r="RM108" s="202"/>
      <c r="RN108" s="202"/>
      <c r="RO108" s="202"/>
      <c r="RP108" s="202"/>
      <c r="RQ108" s="202"/>
      <c r="RR108" s="202"/>
      <c r="RS108" s="202"/>
      <c r="RT108" s="202"/>
      <c r="RU108" s="202"/>
      <c r="RV108" s="202"/>
      <c r="RW108" s="202"/>
      <c r="RX108" s="202"/>
      <c r="RY108" s="202"/>
      <c r="RZ108" s="202"/>
      <c r="SA108" s="202"/>
      <c r="SB108" s="202"/>
      <c r="SC108" s="202"/>
      <c r="SD108" s="202"/>
      <c r="SE108" s="202"/>
      <c r="SF108" s="202"/>
      <c r="SG108" s="202"/>
      <c r="SH108" s="202"/>
      <c r="SI108" s="202"/>
      <c r="SJ108" s="202"/>
      <c r="SK108" s="202"/>
      <c r="SL108" s="202"/>
      <c r="SM108" s="202"/>
      <c r="SN108" s="202"/>
      <c r="SO108" s="202"/>
      <c r="SP108" s="202"/>
      <c r="SQ108" s="202"/>
      <c r="SR108" s="202"/>
      <c r="SS108" s="202"/>
      <c r="ST108" s="202"/>
      <c r="SU108" s="202"/>
      <c r="SV108" s="202"/>
      <c r="SW108" s="202"/>
      <c r="SX108" s="202"/>
      <c r="SY108" s="202"/>
      <c r="SZ108" s="202"/>
      <c r="TA108" s="202"/>
      <c r="TB108" s="202"/>
      <c r="TC108" s="202"/>
      <c r="TD108" s="202"/>
      <c r="TE108" s="202"/>
      <c r="TF108" s="202"/>
      <c r="TG108" s="202"/>
      <c r="TH108" s="202"/>
      <c r="TI108" s="202"/>
      <c r="TJ108" s="202"/>
      <c r="TK108" s="202"/>
      <c r="TL108" s="202"/>
      <c r="TM108" s="202"/>
      <c r="TN108" s="202"/>
      <c r="TO108" s="202"/>
      <c r="TP108" s="202"/>
      <c r="TQ108" s="202"/>
      <c r="TR108" s="202"/>
      <c r="TS108" s="202"/>
      <c r="TT108" s="202"/>
      <c r="TU108" s="202"/>
      <c r="TV108" s="202"/>
      <c r="TW108" s="202"/>
      <c r="TX108" s="202"/>
      <c r="TY108" s="202"/>
      <c r="TZ108" s="202"/>
      <c r="UA108" s="202"/>
      <c r="UB108" s="202"/>
      <c r="UC108" s="202"/>
      <c r="UD108" s="202"/>
      <c r="UE108" s="202"/>
      <c r="UF108" s="202"/>
      <c r="UG108" s="202"/>
      <c r="UH108" s="202"/>
      <c r="UI108" s="202"/>
      <c r="UJ108" s="202"/>
      <c r="UK108" s="202"/>
      <c r="UL108" s="202"/>
      <c r="UM108" s="202"/>
      <c r="UN108" s="202"/>
      <c r="UO108" s="202"/>
      <c r="UP108" s="202"/>
      <c r="UQ108" s="202"/>
      <c r="UR108" s="202"/>
      <c r="US108" s="202"/>
      <c r="UT108" s="202"/>
      <c r="UU108" s="202"/>
      <c r="UV108" s="202"/>
      <c r="UW108" s="202"/>
      <c r="UX108" s="202"/>
      <c r="UY108" s="202"/>
      <c r="UZ108" s="202"/>
      <c r="VA108" s="202"/>
      <c r="VB108" s="202"/>
      <c r="VC108" s="202"/>
      <c r="VD108" s="202"/>
      <c r="VE108" s="202"/>
      <c r="VF108" s="202"/>
      <c r="VG108" s="202"/>
      <c r="VH108" s="202"/>
      <c r="VI108" s="202"/>
      <c r="VJ108" s="202"/>
      <c r="VK108" s="202"/>
      <c r="VL108" s="202"/>
      <c r="VM108" s="202"/>
      <c r="VN108" s="202"/>
      <c r="VO108" s="202"/>
      <c r="VP108" s="202"/>
      <c r="VQ108" s="202"/>
      <c r="VR108" s="202"/>
      <c r="VS108" s="202"/>
      <c r="VT108" s="202"/>
      <c r="VU108" s="202"/>
      <c r="VV108" s="202"/>
      <c r="VW108" s="202"/>
      <c r="VX108" s="202"/>
      <c r="VY108" s="202"/>
      <c r="VZ108" s="202"/>
      <c r="WA108" s="202"/>
      <c r="WB108" s="202"/>
      <c r="WC108" s="202"/>
      <c r="WD108" s="202"/>
      <c r="WE108" s="202"/>
      <c r="WF108" s="202"/>
      <c r="WG108" s="202"/>
      <c r="WH108" s="202"/>
      <c r="WI108" s="202"/>
      <c r="WJ108" s="202"/>
      <c r="WK108" s="202"/>
      <c r="WL108" s="202"/>
      <c r="WM108" s="202"/>
      <c r="WN108" s="202"/>
      <c r="WO108" s="202"/>
      <c r="WP108" s="202"/>
      <c r="WQ108" s="202"/>
      <c r="WR108" s="202"/>
      <c r="WS108" s="202"/>
      <c r="WT108" s="202"/>
      <c r="WU108" s="202"/>
      <c r="WV108" s="202"/>
      <c r="WW108" s="202"/>
      <c r="WX108" s="202"/>
      <c r="WY108" s="202"/>
      <c r="WZ108" s="202"/>
      <c r="XA108" s="202"/>
      <c r="XB108" s="202"/>
      <c r="XC108" s="202"/>
      <c r="XD108" s="202"/>
      <c r="XE108" s="202"/>
      <c r="XF108" s="202"/>
      <c r="XG108" s="202"/>
      <c r="XH108" s="202"/>
      <c r="XI108" s="202"/>
      <c r="XJ108" s="202"/>
      <c r="XK108" s="202"/>
      <c r="XL108" s="202"/>
      <c r="XM108" s="202"/>
      <c r="XN108" s="202"/>
      <c r="XO108" s="202"/>
      <c r="XP108" s="202"/>
      <c r="XQ108" s="202"/>
      <c r="XR108" s="202"/>
      <c r="XS108" s="202"/>
      <c r="XT108" s="202"/>
      <c r="XU108" s="202"/>
      <c r="XV108" s="202"/>
      <c r="XW108" s="202"/>
      <c r="XX108" s="202"/>
      <c r="XY108" s="202"/>
      <c r="XZ108" s="202"/>
      <c r="YA108" s="202"/>
      <c r="YB108" s="202"/>
      <c r="YC108" s="202"/>
      <c r="YD108" s="202"/>
      <c r="YE108" s="202"/>
      <c r="YF108" s="202"/>
      <c r="YG108" s="202"/>
      <c r="YH108" s="202"/>
      <c r="YI108" s="202"/>
      <c r="YJ108" s="202"/>
      <c r="YK108" s="202"/>
      <c r="YL108" s="202"/>
      <c r="YM108" s="202"/>
      <c r="YN108" s="202"/>
      <c r="YO108" s="202"/>
      <c r="YP108" s="202"/>
      <c r="YQ108" s="202"/>
      <c r="YR108" s="202"/>
      <c r="YS108" s="202"/>
      <c r="YT108" s="202"/>
      <c r="YU108" s="202"/>
      <c r="YV108" s="202"/>
      <c r="YW108" s="202"/>
      <c r="YX108" s="202"/>
      <c r="YY108" s="202"/>
      <c r="YZ108" s="202"/>
      <c r="ZA108" s="202"/>
      <c r="ZB108" s="202"/>
      <c r="ZC108" s="202"/>
      <c r="ZD108" s="202"/>
      <c r="ZE108" s="202"/>
      <c r="ZF108" s="202"/>
      <c r="ZG108" s="202"/>
      <c r="ZH108" s="202"/>
      <c r="ZI108" s="202"/>
      <c r="ZJ108" s="202"/>
      <c r="ZK108" s="202"/>
      <c r="ZL108" s="202"/>
      <c r="ZM108" s="202"/>
      <c r="ZN108" s="202"/>
      <c r="ZO108" s="202"/>
      <c r="ZP108" s="202"/>
      <c r="ZQ108" s="202"/>
      <c r="ZR108" s="202"/>
      <c r="ZS108" s="202"/>
      <c r="ZT108" s="202"/>
      <c r="ZU108" s="202"/>
      <c r="ZV108" s="202"/>
      <c r="ZW108" s="202"/>
      <c r="ZX108" s="202"/>
      <c r="ZY108" s="202"/>
      <c r="ZZ108" s="202"/>
      <c r="AAA108" s="202"/>
      <c r="AAB108" s="202"/>
      <c r="AAC108" s="202"/>
      <c r="AAD108" s="202"/>
      <c r="AAE108" s="202"/>
      <c r="AAF108" s="202"/>
      <c r="AAG108" s="202"/>
      <c r="AAH108" s="202"/>
      <c r="AAI108" s="202"/>
      <c r="AAJ108" s="202"/>
      <c r="AAK108" s="202"/>
      <c r="AAL108" s="202"/>
      <c r="AAM108" s="202"/>
      <c r="AAN108" s="202"/>
      <c r="AAO108" s="202"/>
      <c r="AAP108" s="202"/>
      <c r="AAQ108" s="202"/>
      <c r="AAR108" s="202"/>
      <c r="AAS108" s="202"/>
      <c r="AAT108" s="202"/>
      <c r="AAU108" s="202"/>
      <c r="AAV108" s="202"/>
      <c r="AAW108" s="202"/>
      <c r="AAX108" s="202"/>
      <c r="AAY108" s="202"/>
      <c r="AAZ108" s="202"/>
      <c r="ABA108" s="202"/>
      <c r="ABB108" s="202"/>
      <c r="ABC108" s="202"/>
      <c r="ABD108" s="202"/>
      <c r="ABE108" s="202"/>
      <c r="ABF108" s="202"/>
      <c r="ABG108" s="202"/>
      <c r="ABH108" s="202"/>
      <c r="ABI108" s="202"/>
      <c r="ABJ108" s="202"/>
      <c r="ABK108" s="202"/>
      <c r="ABL108" s="202"/>
      <c r="ABM108" s="202"/>
      <c r="ABN108" s="202"/>
      <c r="ABO108" s="202"/>
      <c r="ABP108" s="202"/>
      <c r="ABQ108" s="202"/>
      <c r="ABR108" s="202"/>
      <c r="ABS108" s="202"/>
      <c r="ABT108" s="202"/>
      <c r="ABU108" s="202"/>
      <c r="ABV108" s="202"/>
      <c r="ABW108" s="202"/>
      <c r="ABX108" s="202"/>
      <c r="ABY108" s="202"/>
      <c r="ABZ108" s="202"/>
      <c r="ACA108" s="202"/>
      <c r="ACB108" s="202"/>
      <c r="ACC108" s="202"/>
      <c r="ACD108" s="202"/>
      <c r="ACE108" s="202"/>
      <c r="ACF108" s="202"/>
      <c r="ACG108" s="202"/>
      <c r="ACH108" s="202"/>
      <c r="ACI108" s="202"/>
      <c r="ACJ108" s="202"/>
      <c r="ACK108" s="202"/>
      <c r="ACL108" s="202"/>
      <c r="ACM108" s="202"/>
      <c r="ACN108" s="202"/>
      <c r="ACO108" s="202"/>
      <c r="ACP108" s="202"/>
      <c r="ACQ108" s="202"/>
      <c r="ACR108" s="202"/>
      <c r="ACS108" s="202"/>
      <c r="ACT108" s="202"/>
      <c r="ACU108" s="202"/>
      <c r="ACV108" s="202"/>
      <c r="ACW108" s="202"/>
      <c r="ACX108" s="202"/>
      <c r="ACY108" s="202"/>
      <c r="ACZ108" s="202"/>
      <c r="ADA108" s="202"/>
      <c r="ADB108" s="202"/>
      <c r="ADC108" s="202"/>
      <c r="ADD108" s="202"/>
      <c r="ADE108" s="202"/>
      <c r="ADF108" s="202"/>
      <c r="ADG108" s="202"/>
      <c r="ADH108" s="202"/>
      <c r="ADI108" s="202"/>
      <c r="ADJ108" s="202"/>
      <c r="ADK108" s="202"/>
      <c r="ADL108" s="202"/>
      <c r="ADM108" s="202"/>
      <c r="ADN108" s="202"/>
      <c r="ADO108" s="202"/>
      <c r="ADP108" s="202"/>
      <c r="ADQ108" s="202"/>
      <c r="ADR108" s="202"/>
      <c r="ADS108" s="202"/>
      <c r="ADT108" s="202"/>
      <c r="ADU108" s="202"/>
      <c r="ADV108" s="202"/>
      <c r="ADW108" s="202"/>
      <c r="ADX108" s="202"/>
      <c r="ADY108" s="202"/>
      <c r="ADZ108" s="202"/>
      <c r="AEA108" s="202"/>
      <c r="AEB108" s="202"/>
      <c r="AEC108" s="202"/>
      <c r="AED108" s="202"/>
      <c r="AEE108" s="202"/>
      <c r="AEF108" s="202"/>
      <c r="AEG108" s="202"/>
      <c r="AEH108" s="202"/>
      <c r="AEI108" s="202"/>
      <c r="AEJ108" s="202"/>
      <c r="AEK108" s="202"/>
      <c r="AEL108" s="202"/>
      <c r="AEM108" s="202"/>
      <c r="AEN108" s="202"/>
      <c r="AEO108" s="202"/>
      <c r="AEP108" s="202"/>
      <c r="AEQ108" s="202"/>
      <c r="AER108" s="202"/>
      <c r="AES108" s="202"/>
      <c r="AET108" s="202"/>
      <c r="AEU108" s="202"/>
      <c r="AEV108" s="202"/>
      <c r="AEW108" s="202"/>
      <c r="AEX108" s="202"/>
      <c r="AEY108" s="202"/>
      <c r="AEZ108" s="202"/>
      <c r="AFA108" s="202"/>
      <c r="AFB108" s="202"/>
      <c r="AFC108" s="202"/>
      <c r="AFD108" s="202"/>
      <c r="AFE108" s="202"/>
      <c r="AFF108" s="202"/>
      <c r="AFG108" s="202"/>
      <c r="AFH108" s="202"/>
      <c r="AFI108" s="202"/>
      <c r="AFJ108" s="202"/>
      <c r="AFK108" s="202"/>
      <c r="AFL108" s="202"/>
      <c r="AFM108" s="202"/>
      <c r="AFN108" s="202"/>
      <c r="AFO108" s="202"/>
      <c r="AFP108" s="202"/>
      <c r="AFQ108" s="202"/>
      <c r="AFR108" s="202"/>
      <c r="AFS108" s="202"/>
      <c r="AFT108" s="202"/>
      <c r="AFU108" s="202"/>
      <c r="AFV108" s="202"/>
      <c r="AFW108" s="202"/>
      <c r="AFX108" s="202"/>
      <c r="AFY108" s="202"/>
      <c r="AFZ108" s="202"/>
      <c r="AGA108" s="202"/>
      <c r="AGB108" s="202"/>
      <c r="AGC108" s="202"/>
      <c r="AGD108" s="202"/>
      <c r="AGE108" s="202"/>
      <c r="AGF108" s="202"/>
      <c r="AGG108" s="202"/>
      <c r="AGH108" s="202"/>
      <c r="AGI108" s="202"/>
      <c r="AGJ108" s="202"/>
      <c r="AGK108" s="202"/>
      <c r="AGL108" s="202"/>
      <c r="AGM108" s="202"/>
      <c r="AGN108" s="202"/>
      <c r="AGO108" s="202"/>
      <c r="AGP108" s="202"/>
      <c r="AGQ108" s="202"/>
      <c r="AGR108" s="202"/>
      <c r="AGS108" s="202"/>
      <c r="AGT108" s="202"/>
      <c r="AGU108" s="202"/>
      <c r="AGV108" s="202"/>
      <c r="AGW108" s="202"/>
      <c r="AGX108" s="202"/>
      <c r="AGY108" s="202"/>
      <c r="AGZ108" s="202"/>
      <c r="AHA108" s="202"/>
      <c r="AHB108" s="202"/>
      <c r="AHC108" s="202"/>
      <c r="AHD108" s="202"/>
      <c r="AHE108" s="202"/>
      <c r="AHF108" s="202"/>
      <c r="AHG108" s="202"/>
      <c r="AHH108" s="202"/>
      <c r="AHI108" s="202"/>
      <c r="AHJ108" s="202"/>
      <c r="AHK108" s="202"/>
      <c r="AHL108" s="202"/>
      <c r="AHM108" s="202"/>
      <c r="AHN108" s="202"/>
      <c r="AHO108" s="202"/>
      <c r="AHP108" s="202"/>
      <c r="AHQ108" s="202"/>
      <c r="AHR108" s="202"/>
      <c r="AHS108" s="202"/>
      <c r="AHT108" s="202"/>
      <c r="AHU108" s="202"/>
      <c r="AHV108" s="202"/>
      <c r="AHW108" s="202"/>
      <c r="AHX108" s="202"/>
      <c r="AHY108" s="202"/>
      <c r="AHZ108" s="202"/>
      <c r="AIA108" s="202"/>
      <c r="AIB108" s="202"/>
      <c r="AIC108" s="202"/>
      <c r="AID108" s="202"/>
      <c r="AIE108" s="202"/>
      <c r="AIF108" s="202"/>
      <c r="AIG108" s="202"/>
      <c r="AIH108" s="202"/>
      <c r="AII108" s="202"/>
      <c r="AIJ108" s="202"/>
      <c r="AIK108" s="202"/>
      <c r="AIL108" s="202"/>
      <c r="AIM108" s="202"/>
      <c r="AIN108" s="202"/>
      <c r="AIO108" s="202"/>
      <c r="AIP108" s="202"/>
      <c r="AIQ108" s="202"/>
      <c r="AIR108" s="202"/>
      <c r="AIS108" s="202"/>
      <c r="AIT108" s="202"/>
      <c r="AIU108" s="202"/>
      <c r="AIV108" s="202"/>
      <c r="AIW108" s="202"/>
      <c r="AIX108" s="202"/>
      <c r="AIY108" s="202"/>
      <c r="AIZ108" s="202"/>
      <c r="AJA108" s="202"/>
      <c r="AJB108" s="202"/>
      <c r="AJC108" s="202"/>
      <c r="AJD108" s="202"/>
      <c r="AJE108" s="202"/>
      <c r="AJF108" s="202"/>
      <c r="AJG108" s="202"/>
      <c r="AJH108" s="202"/>
      <c r="AJI108" s="202"/>
      <c r="AJJ108" s="202"/>
      <c r="AJK108" s="202"/>
      <c r="AJL108" s="202"/>
      <c r="AJM108" s="202"/>
      <c r="AJN108" s="202"/>
      <c r="AJO108" s="202"/>
      <c r="AJP108" s="202"/>
      <c r="AJQ108" s="202"/>
      <c r="AJR108" s="202"/>
      <c r="AJS108" s="202"/>
      <c r="AJT108" s="202"/>
      <c r="AJU108" s="202"/>
      <c r="AJV108" s="202"/>
      <c r="AJW108" s="202"/>
      <c r="AJX108" s="202"/>
      <c r="AJY108" s="202"/>
      <c r="AJZ108" s="202"/>
      <c r="AKA108" s="202"/>
      <c r="AKB108" s="202"/>
      <c r="AKC108" s="202"/>
      <c r="AKD108" s="202"/>
      <c r="AKE108" s="202"/>
      <c r="AKF108" s="202"/>
      <c r="AKG108" s="202"/>
      <c r="AKH108" s="202"/>
      <c r="AKI108" s="202"/>
      <c r="AKJ108" s="202"/>
      <c r="AKK108" s="202"/>
      <c r="AKL108" s="202"/>
      <c r="AKM108" s="202"/>
      <c r="AKN108" s="202"/>
      <c r="AKO108" s="202"/>
      <c r="AKP108" s="202"/>
      <c r="AKQ108" s="202"/>
      <c r="AKR108" s="202"/>
      <c r="AKS108" s="202"/>
      <c r="AKT108" s="202"/>
      <c r="AKU108" s="202"/>
      <c r="AKV108" s="202"/>
      <c r="AKW108" s="202"/>
      <c r="AKX108" s="202"/>
      <c r="AKY108" s="202"/>
      <c r="AKZ108" s="202"/>
      <c r="ALA108" s="202"/>
      <c r="ALB108" s="202"/>
      <c r="ALC108" s="202"/>
      <c r="ALD108" s="202"/>
      <c r="ALE108" s="202"/>
      <c r="ALF108" s="202"/>
      <c r="ALG108" s="202"/>
      <c r="ALH108" s="202"/>
      <c r="ALI108" s="202"/>
      <c r="ALJ108" s="202"/>
      <c r="ALK108" s="202"/>
      <c r="ALL108" s="202"/>
      <c r="ALM108" s="202"/>
      <c r="ALN108" s="202"/>
      <c r="ALO108" s="202"/>
      <c r="ALP108" s="202"/>
      <c r="ALQ108" s="202"/>
      <c r="ALR108" s="202"/>
      <c r="ALS108" s="202"/>
      <c r="ALT108" s="202"/>
      <c r="ALU108" s="202"/>
      <c r="ALV108" s="202"/>
      <c r="ALW108" s="202"/>
      <c r="ALX108" s="202"/>
      <c r="ALY108" s="202"/>
      <c r="ALZ108" s="202"/>
      <c r="AMA108" s="202"/>
      <c r="AMB108" s="202"/>
      <c r="AMC108" s="202"/>
      <c r="AMD108" s="202"/>
      <c r="AME108" s="202"/>
      <c r="AMF108" s="202"/>
      <c r="AMG108" s="202"/>
      <c r="AMH108" s="202"/>
      <c r="AMI108" s="202"/>
      <c r="AMJ108" s="202"/>
    </row>
    <row r="109" spans="1:1024" ht="20.25">
      <c r="A109" s="69"/>
      <c r="B109" s="503" t="s">
        <v>89</v>
      </c>
      <c r="C109" s="71"/>
      <c r="D109" s="72"/>
      <c r="E109" s="250"/>
      <c r="F109" s="307"/>
      <c r="G109" s="325"/>
      <c r="H109" s="125"/>
      <c r="I109" s="125"/>
      <c r="J109" s="125"/>
      <c r="K109" s="125"/>
      <c r="L109" s="126"/>
      <c r="M109" s="307"/>
      <c r="N109" s="325"/>
      <c r="O109" s="125"/>
      <c r="P109" s="125"/>
      <c r="Q109" s="125"/>
      <c r="R109" s="125"/>
      <c r="S109" s="126"/>
      <c r="T109" s="307"/>
      <c r="U109" s="325"/>
      <c r="V109" s="125"/>
      <c r="W109" s="125"/>
      <c r="X109" s="125"/>
      <c r="Y109" s="125"/>
      <c r="Z109" s="126"/>
      <c r="AA109" s="307"/>
      <c r="AB109" s="325"/>
      <c r="AC109" s="125"/>
      <c r="AD109" s="125"/>
      <c r="AE109" s="125"/>
      <c r="AF109" s="125"/>
      <c r="AG109" s="126"/>
      <c r="AH109" s="307"/>
      <c r="AI109" s="227"/>
      <c r="AJ109" s="72"/>
      <c r="AK109" s="205"/>
      <c r="AL109" s="14"/>
    </row>
    <row r="110" spans="1:1024" ht="20.25">
      <c r="A110" s="76"/>
      <c r="B110" s="38" t="s">
        <v>164</v>
      </c>
      <c r="C110" s="77" t="s">
        <v>189</v>
      </c>
      <c r="D110" s="108">
        <f>AK68</f>
        <v>32</v>
      </c>
      <c r="E110" s="251"/>
      <c r="F110" s="312"/>
      <c r="G110" s="326"/>
      <c r="H110" s="133"/>
      <c r="I110" s="133">
        <v>2</v>
      </c>
      <c r="J110" s="133"/>
      <c r="K110" s="133"/>
      <c r="L110" s="134"/>
      <c r="M110" s="312"/>
      <c r="N110" s="326"/>
      <c r="O110" s="133">
        <v>2</v>
      </c>
      <c r="P110" s="133">
        <v>2</v>
      </c>
      <c r="Q110" s="133"/>
      <c r="R110" s="166">
        <v>2</v>
      </c>
      <c r="S110" s="134"/>
      <c r="T110" s="312"/>
      <c r="U110" s="326"/>
      <c r="V110" s="133"/>
      <c r="W110" s="133">
        <v>2</v>
      </c>
      <c r="X110" s="133"/>
      <c r="Y110" s="133"/>
      <c r="Z110" s="134"/>
      <c r="AA110" s="312"/>
      <c r="AB110" s="326"/>
      <c r="AC110" s="133">
        <v>2</v>
      </c>
      <c r="AD110" s="133">
        <v>2</v>
      </c>
      <c r="AE110" s="133"/>
      <c r="AF110" s="133"/>
      <c r="AG110" s="134"/>
      <c r="AH110" s="312"/>
      <c r="AI110" s="291"/>
      <c r="AJ110" s="220">
        <f t="shared" ref="AJ110:AJ115" si="18">SUM(E110:AI110)</f>
        <v>14</v>
      </c>
      <c r="AK110" s="216">
        <f>D110-AJ110</f>
        <v>18</v>
      </c>
      <c r="AL110" s="14"/>
    </row>
    <row r="111" spans="1:1024" ht="20.25">
      <c r="A111" s="96"/>
      <c r="B111" s="136" t="s">
        <v>75</v>
      </c>
      <c r="C111" s="137" t="s">
        <v>76</v>
      </c>
      <c r="D111" s="131">
        <f t="shared" ref="D111:D113" si="19">AK69</f>
        <v>34</v>
      </c>
      <c r="E111" s="246"/>
      <c r="F111" s="167"/>
      <c r="G111" s="515"/>
      <c r="H111" s="513">
        <v>2</v>
      </c>
      <c r="I111" s="513"/>
      <c r="J111" s="513"/>
      <c r="K111" s="513">
        <v>2</v>
      </c>
      <c r="L111" s="512"/>
      <c r="M111" s="167"/>
      <c r="N111" s="515"/>
      <c r="O111" s="513"/>
      <c r="P111" s="513"/>
      <c r="Q111" s="513"/>
      <c r="R111" s="161"/>
      <c r="S111" s="512"/>
      <c r="T111" s="167"/>
      <c r="U111" s="515"/>
      <c r="V111" s="513">
        <v>2</v>
      </c>
      <c r="W111" s="513"/>
      <c r="X111" s="513"/>
      <c r="Y111" s="513">
        <v>2</v>
      </c>
      <c r="Z111" s="512"/>
      <c r="AA111" s="167"/>
      <c r="AB111" s="515"/>
      <c r="AC111" s="513"/>
      <c r="AD111" s="513"/>
      <c r="AE111" s="513"/>
      <c r="AF111" s="513">
        <v>2</v>
      </c>
      <c r="AG111" s="512"/>
      <c r="AH111" s="167"/>
      <c r="AI111" s="520"/>
      <c r="AJ111" s="220">
        <f t="shared" si="18"/>
        <v>10</v>
      </c>
      <c r="AK111" s="216">
        <f t="shared" ref="AK111:AK115" si="20">D111-AJ111</f>
        <v>24</v>
      </c>
      <c r="AL111" s="14"/>
    </row>
    <row r="112" spans="1:1024" ht="20.25">
      <c r="A112" s="96"/>
      <c r="B112" s="941" t="s">
        <v>28</v>
      </c>
      <c r="C112" s="563" t="s">
        <v>78</v>
      </c>
      <c r="D112" s="131">
        <f t="shared" si="19"/>
        <v>4</v>
      </c>
      <c r="E112" s="246"/>
      <c r="F112" s="167"/>
      <c r="G112" s="515"/>
      <c r="H112" s="513"/>
      <c r="I112" s="513"/>
      <c r="J112" s="513">
        <v>2</v>
      </c>
      <c r="K112" s="513"/>
      <c r="L112" s="512"/>
      <c r="M112" s="167"/>
      <c r="N112" s="515"/>
      <c r="O112" s="513"/>
      <c r="P112" s="513"/>
      <c r="Q112" s="513">
        <v>2</v>
      </c>
      <c r="R112" s="513"/>
      <c r="S112" s="512"/>
      <c r="T112" s="167"/>
      <c r="U112" s="515"/>
      <c r="V112" s="513"/>
      <c r="W112" s="513"/>
      <c r="X112" s="161"/>
      <c r="Y112" s="513"/>
      <c r="Z112" s="512"/>
      <c r="AA112" s="167"/>
      <c r="AB112" s="515"/>
      <c r="AC112" s="513"/>
      <c r="AD112" s="513"/>
      <c r="AE112" s="513"/>
      <c r="AF112" s="513"/>
      <c r="AG112" s="512"/>
      <c r="AH112" s="167"/>
      <c r="AI112" s="520"/>
      <c r="AJ112" s="220">
        <f t="shared" si="18"/>
        <v>4</v>
      </c>
      <c r="AK112" s="216">
        <f t="shared" si="20"/>
        <v>0</v>
      </c>
      <c r="AL112" s="14"/>
    </row>
    <row r="113" spans="1:38" ht="20.25">
      <c r="A113" s="96"/>
      <c r="B113" s="527" t="s">
        <v>81</v>
      </c>
      <c r="C113" s="867" t="s">
        <v>187</v>
      </c>
      <c r="D113" s="506">
        <f t="shared" si="19"/>
        <v>34</v>
      </c>
      <c r="E113" s="248"/>
      <c r="F113" s="316"/>
      <c r="G113" s="156">
        <v>2</v>
      </c>
      <c r="H113" s="174"/>
      <c r="I113" s="174"/>
      <c r="J113" s="174">
        <v>2</v>
      </c>
      <c r="K113" s="174"/>
      <c r="L113" s="162"/>
      <c r="M113" s="316"/>
      <c r="N113" s="266"/>
      <c r="O113" s="174"/>
      <c r="P113" s="174"/>
      <c r="Q113" s="174">
        <v>2</v>
      </c>
      <c r="R113" s="174"/>
      <c r="S113" s="162"/>
      <c r="T113" s="316"/>
      <c r="U113" s="156">
        <v>2</v>
      </c>
      <c r="V113" s="174"/>
      <c r="W113" s="266">
        <v>2</v>
      </c>
      <c r="X113" s="174">
        <v>2</v>
      </c>
      <c r="Y113" s="174"/>
      <c r="Z113" s="162"/>
      <c r="AA113" s="316"/>
      <c r="AB113" s="266"/>
      <c r="AC113" s="174"/>
      <c r="AD113" s="174"/>
      <c r="AE113" s="174">
        <v>2</v>
      </c>
      <c r="AF113" s="174"/>
      <c r="AG113" s="162"/>
      <c r="AH113" s="316"/>
      <c r="AI113" s="292"/>
      <c r="AJ113" s="220">
        <f t="shared" si="18"/>
        <v>14</v>
      </c>
      <c r="AK113" s="216">
        <f t="shared" si="20"/>
        <v>20</v>
      </c>
      <c r="AL113" s="14"/>
    </row>
    <row r="114" spans="1:38" ht="20.25">
      <c r="A114" s="83"/>
      <c r="B114" s="136"/>
      <c r="C114" s="137"/>
      <c r="D114" s="112"/>
      <c r="E114" s="246"/>
      <c r="F114" s="167"/>
      <c r="G114" s="515"/>
      <c r="H114" s="513"/>
      <c r="I114" s="513"/>
      <c r="J114" s="513"/>
      <c r="K114" s="513"/>
      <c r="L114" s="512"/>
      <c r="M114" s="167"/>
      <c r="N114" s="515"/>
      <c r="O114" s="513"/>
      <c r="P114" s="513"/>
      <c r="Q114" s="513"/>
      <c r="R114" s="513"/>
      <c r="S114" s="512"/>
      <c r="T114" s="167"/>
      <c r="U114" s="515"/>
      <c r="V114" s="513"/>
      <c r="W114" s="513"/>
      <c r="X114" s="513"/>
      <c r="Y114" s="513"/>
      <c r="Z114" s="512"/>
      <c r="AA114" s="167"/>
      <c r="AB114" s="515"/>
      <c r="AC114" s="513"/>
      <c r="AD114" s="513"/>
      <c r="AE114" s="513"/>
      <c r="AF114" s="513"/>
      <c r="AG114" s="512"/>
      <c r="AH114" s="167"/>
      <c r="AI114" s="520"/>
      <c r="AJ114" s="220">
        <f t="shared" si="18"/>
        <v>0</v>
      </c>
      <c r="AK114" s="216">
        <f t="shared" si="20"/>
        <v>0</v>
      </c>
      <c r="AL114" s="14"/>
    </row>
    <row r="115" spans="1:38" ht="20.25">
      <c r="A115" s="69"/>
      <c r="B115" s="507"/>
      <c r="C115" s="508"/>
      <c r="D115" s="509"/>
      <c r="E115" s="253"/>
      <c r="F115" s="254"/>
      <c r="G115" s="399"/>
      <c r="H115" s="256"/>
      <c r="I115" s="256"/>
      <c r="J115" s="399"/>
      <c r="K115" s="256"/>
      <c r="L115" s="263"/>
      <c r="M115" s="254"/>
      <c r="N115" s="399"/>
      <c r="O115" s="256"/>
      <c r="P115" s="256"/>
      <c r="Q115" s="399"/>
      <c r="R115" s="256"/>
      <c r="S115" s="263"/>
      <c r="T115" s="254"/>
      <c r="U115" s="399"/>
      <c r="V115" s="256"/>
      <c r="W115" s="255"/>
      <c r="X115" s="399"/>
      <c r="Y115" s="256"/>
      <c r="Z115" s="263"/>
      <c r="AA115" s="254"/>
      <c r="AB115" s="399"/>
      <c r="AC115" s="256"/>
      <c r="AD115" s="399"/>
      <c r="AE115" s="399"/>
      <c r="AF115" s="256"/>
      <c r="AG115" s="263"/>
      <c r="AH115" s="254"/>
      <c r="AI115" s="413"/>
      <c r="AJ115" s="286">
        <f t="shared" si="18"/>
        <v>0</v>
      </c>
      <c r="AK115" s="411">
        <f t="shared" si="20"/>
        <v>0</v>
      </c>
      <c r="AL115" s="14"/>
    </row>
    <row r="116" spans="1:38" ht="20.25">
      <c r="A116" s="26"/>
      <c r="B116" s="1244" t="s">
        <v>28</v>
      </c>
      <c r="C116" s="1245" t="s">
        <v>64</v>
      </c>
      <c r="D116" s="27"/>
      <c r="E116" s="248"/>
      <c r="F116" s="162"/>
      <c r="G116" s="174"/>
      <c r="H116" s="174"/>
      <c r="I116" s="174"/>
      <c r="J116" s="156">
        <v>2</v>
      </c>
      <c r="K116" s="174"/>
      <c r="L116" s="162"/>
      <c r="M116" s="162"/>
      <c r="N116" s="174"/>
      <c r="O116" s="174"/>
      <c r="P116" s="174"/>
      <c r="Q116" s="266"/>
      <c r="R116" s="174"/>
      <c r="S116" s="162"/>
      <c r="T116" s="162"/>
      <c r="U116" s="174"/>
      <c r="V116" s="174"/>
      <c r="W116" s="266"/>
      <c r="X116" s="266"/>
      <c r="Y116" s="174"/>
      <c r="Z116" s="162"/>
      <c r="AA116" s="162"/>
      <c r="AB116" s="174"/>
      <c r="AC116" s="174"/>
      <c r="AD116" s="266"/>
      <c r="AE116" s="266"/>
      <c r="AF116" s="174"/>
      <c r="AG116" s="162"/>
      <c r="AH116" s="162"/>
      <c r="AI116" s="292"/>
      <c r="AJ116" s="344">
        <f t="shared" ref="AJ116" si="21">SUM(E116:AI116)</f>
        <v>2</v>
      </c>
      <c r="AK116" s="411">
        <f t="shared" ref="AK116" si="22">D116-AJ116</f>
        <v>-2</v>
      </c>
      <c r="AL116" s="14"/>
    </row>
    <row r="117" spans="1:38" ht="20.25">
      <c r="A117" s="245"/>
      <c r="B117" s="234" t="s">
        <v>81</v>
      </c>
      <c r="C117" s="1022" t="s">
        <v>98</v>
      </c>
      <c r="D117" s="30"/>
      <c r="E117" s="162"/>
      <c r="F117" s="162"/>
      <c r="G117" s="174"/>
      <c r="H117" s="174"/>
      <c r="I117" s="174"/>
      <c r="J117" s="156"/>
      <c r="K117" s="174"/>
      <c r="L117" s="162"/>
      <c r="M117" s="162"/>
      <c r="N117" s="174"/>
      <c r="O117" s="174"/>
      <c r="P117" s="174"/>
      <c r="Q117" s="266"/>
      <c r="R117" s="174"/>
      <c r="S117" s="162"/>
      <c r="T117" s="162"/>
      <c r="U117" s="174">
        <v>2</v>
      </c>
      <c r="V117" s="174"/>
      <c r="W117" s="266"/>
      <c r="X117" s="156"/>
      <c r="Y117" s="174"/>
      <c r="Z117" s="162"/>
      <c r="AA117" s="162"/>
      <c r="AB117" s="174"/>
      <c r="AC117" s="174"/>
      <c r="AD117" s="266"/>
      <c r="AE117" s="266"/>
      <c r="AF117" s="174"/>
      <c r="AG117" s="162"/>
      <c r="AH117" s="162"/>
      <c r="AI117" s="292"/>
      <c r="AJ117" s="491">
        <f>SUM(E117:AI117)</f>
        <v>2</v>
      </c>
      <c r="AK117" s="492">
        <f>D117-AJ117</f>
        <v>-2</v>
      </c>
      <c r="AL117" s="14"/>
    </row>
    <row r="118" spans="1:38" customFormat="1" ht="20.25">
      <c r="A118" s="510"/>
      <c r="B118" s="103" t="s">
        <v>81</v>
      </c>
      <c r="C118" s="942" t="s">
        <v>82</v>
      </c>
      <c r="D118" s="511"/>
      <c r="E118" s="512"/>
      <c r="F118" s="512"/>
      <c r="G118" s="513"/>
      <c r="H118" s="513"/>
      <c r="I118" s="513"/>
      <c r="J118" s="514"/>
      <c r="K118" s="513"/>
      <c r="L118" s="512"/>
      <c r="M118" s="512"/>
      <c r="N118" s="513"/>
      <c r="O118" s="513"/>
      <c r="P118" s="513"/>
      <c r="Q118" s="515"/>
      <c r="R118" s="513"/>
      <c r="S118" s="512"/>
      <c r="T118" s="512"/>
      <c r="U118" s="513"/>
      <c r="V118" s="513"/>
      <c r="W118" s="515"/>
      <c r="X118" s="514">
        <v>2</v>
      </c>
      <c r="Y118" s="513"/>
      <c r="Z118" s="512"/>
      <c r="AA118" s="512"/>
      <c r="AB118" s="513"/>
      <c r="AC118" s="513"/>
      <c r="AD118" s="515"/>
      <c r="AE118" s="515"/>
      <c r="AF118" s="513"/>
      <c r="AG118" s="512"/>
      <c r="AH118" s="512"/>
      <c r="AI118" s="520"/>
      <c r="AJ118" s="385">
        <f>SUM(E118:AI118)</f>
        <v>2</v>
      </c>
      <c r="AK118" s="218">
        <f>D118-AJ118</f>
        <v>-2</v>
      </c>
      <c r="AL118" s="14"/>
    </row>
    <row r="119" spans="1:38" s="9" customFormat="1" ht="18.75">
      <c r="A119" s="14"/>
      <c r="B119" s="17"/>
      <c r="C119" s="17"/>
      <c r="D119" s="17"/>
      <c r="E119" s="20" t="s">
        <v>54</v>
      </c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172"/>
      <c r="W119" s="20"/>
      <c r="X119" s="20"/>
      <c r="Y119" s="20"/>
      <c r="Z119" s="175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4"/>
      <c r="AL119" s="14"/>
    </row>
    <row r="120" spans="1:38" s="9" customFormat="1" ht="18.75">
      <c r="A120" s="14"/>
      <c r="B120" s="17"/>
      <c r="C120" s="17"/>
      <c r="D120" s="17"/>
      <c r="E120" s="1256" t="s">
        <v>102</v>
      </c>
      <c r="F120" s="1256"/>
      <c r="G120" s="1256"/>
      <c r="H120" s="1256"/>
      <c r="I120" s="1256"/>
      <c r="J120" s="1256"/>
      <c r="K120" s="1256"/>
      <c r="L120" s="1256"/>
      <c r="M120" s="1256"/>
      <c r="N120" s="1256"/>
      <c r="O120" s="1256"/>
      <c r="P120" s="1256"/>
      <c r="Q120" s="1256"/>
      <c r="R120" s="1256"/>
      <c r="S120" s="1256"/>
      <c r="T120" s="1256"/>
      <c r="U120" s="1256"/>
      <c r="V120" s="1256"/>
      <c r="W120" s="1256"/>
      <c r="X120" s="1256"/>
      <c r="Y120" s="1256"/>
      <c r="Z120" s="1256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4"/>
      <c r="AL120" s="14"/>
    </row>
    <row r="121" spans="1:38" s="9" customFormat="1" ht="18.75">
      <c r="A121" s="14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7"/>
      <c r="AJ121" s="17"/>
      <c r="AK121" s="14"/>
      <c r="AL121" s="14"/>
    </row>
    <row r="122" spans="1:38" ht="18.75">
      <c r="B122" s="1257" t="s">
        <v>0</v>
      </c>
      <c r="C122" s="1257"/>
      <c r="D122" s="1257"/>
      <c r="E122" s="1257"/>
      <c r="F122" s="1257"/>
      <c r="G122" s="1257"/>
      <c r="H122" s="1257"/>
      <c r="I122" s="1257"/>
      <c r="J122" s="1257"/>
      <c r="K122" s="1257"/>
      <c r="L122" s="1257"/>
      <c r="M122" s="1257"/>
      <c r="N122" s="1257"/>
      <c r="O122" s="1257"/>
      <c r="P122" s="1257"/>
      <c r="Q122" s="1257"/>
      <c r="R122" s="1257"/>
      <c r="S122" s="1257"/>
      <c r="T122" s="1257"/>
      <c r="U122" s="1257"/>
      <c r="V122" s="1257"/>
      <c r="W122" s="1257"/>
      <c r="X122" s="1257"/>
      <c r="Y122" s="1257"/>
      <c r="Z122" s="1257"/>
      <c r="AA122" s="1257"/>
      <c r="AB122" s="1257"/>
      <c r="AC122" s="1257"/>
      <c r="AD122" s="1257"/>
      <c r="AE122" s="1257"/>
      <c r="AF122" s="1257"/>
      <c r="AG122" s="1257"/>
      <c r="AH122" s="1257"/>
      <c r="AI122" s="175"/>
      <c r="AJ122" s="175"/>
    </row>
    <row r="123" spans="1:38" ht="24.75" customHeight="1">
      <c r="A123" s="14"/>
      <c r="B123" s="1258" t="s">
        <v>121</v>
      </c>
      <c r="C123" s="1258"/>
      <c r="D123" s="1258"/>
      <c r="E123" s="1258"/>
      <c r="F123" s="1258"/>
      <c r="G123" s="1258"/>
      <c r="H123" s="1258"/>
      <c r="I123" s="1258"/>
      <c r="J123" s="1258"/>
      <c r="K123" s="1258"/>
      <c r="L123" s="1258"/>
      <c r="M123" s="1258"/>
      <c r="N123" s="1258"/>
      <c r="O123" s="1258"/>
      <c r="P123" s="1258"/>
      <c r="Q123" s="1258"/>
      <c r="R123" s="1258"/>
      <c r="S123" s="1258"/>
      <c r="T123" s="1258"/>
      <c r="U123" s="1258"/>
      <c r="V123" s="1258"/>
      <c r="W123" s="1258"/>
      <c r="X123" s="1258"/>
      <c r="Y123" s="1258"/>
      <c r="Z123" s="1258"/>
      <c r="AA123" s="1258"/>
      <c r="AB123" s="1258"/>
      <c r="AC123" s="1258"/>
      <c r="AD123" s="1258"/>
      <c r="AE123" s="1258"/>
      <c r="AF123" s="1258"/>
      <c r="AG123" s="1258"/>
      <c r="AH123" s="1258"/>
      <c r="AI123" s="1258"/>
      <c r="AJ123" s="1258"/>
      <c r="AK123" s="184">
        <v>2025</v>
      </c>
      <c r="AL123" s="14"/>
    </row>
    <row r="124" spans="1:38" ht="18.75">
      <c r="A124" s="14"/>
      <c r="B124" s="15"/>
      <c r="C124" s="16" t="s">
        <v>65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68"/>
      <c r="W124" s="17"/>
      <c r="X124" s="17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85"/>
      <c r="AL124" s="14"/>
    </row>
    <row r="125" spans="1:38" ht="29.25" customHeight="1">
      <c r="A125" s="18"/>
      <c r="B125" s="19" t="s">
        <v>3</v>
      </c>
      <c r="C125" s="20" t="s">
        <v>66</v>
      </c>
      <c r="D125" s="16"/>
      <c r="E125" s="1259" t="s">
        <v>5</v>
      </c>
      <c r="F125" s="1259"/>
      <c r="G125" s="1259"/>
      <c r="H125" s="16">
        <v>1</v>
      </c>
      <c r="I125" s="16"/>
      <c r="J125" s="1259"/>
      <c r="K125" s="1259"/>
      <c r="L125" s="1259"/>
      <c r="M125" s="1259"/>
      <c r="N125" s="1259"/>
      <c r="O125" s="1259"/>
      <c r="P125" s="1259"/>
      <c r="Q125" s="1259"/>
      <c r="R125" s="1259"/>
      <c r="S125" s="1259"/>
      <c r="T125" s="16"/>
      <c r="U125" s="16"/>
      <c r="V125" s="1259" t="s">
        <v>6</v>
      </c>
      <c r="W125" s="1259"/>
      <c r="X125" s="1259"/>
      <c r="Y125" s="1259"/>
      <c r="Z125" s="16"/>
      <c r="AA125" s="1260" t="s">
        <v>182</v>
      </c>
      <c r="AB125" s="1260"/>
      <c r="AC125" s="1260"/>
      <c r="AD125" s="1260"/>
      <c r="AE125" s="16"/>
      <c r="AF125" s="16"/>
      <c r="AG125" s="16"/>
      <c r="AH125" s="1259" t="s">
        <v>8</v>
      </c>
      <c r="AI125" s="1259"/>
      <c r="AJ125" s="15"/>
      <c r="AK125" s="185"/>
      <c r="AL125" s="14"/>
    </row>
    <row r="126" spans="1:38" ht="19.5" customHeight="1">
      <c r="A126" s="21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169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17"/>
      <c r="AK126" s="14"/>
      <c r="AL126" s="14"/>
    </row>
    <row r="127" spans="1:38" ht="18.75">
      <c r="A127" s="23"/>
      <c r="B127" s="24"/>
      <c r="C127" s="25"/>
      <c r="D127" s="24"/>
      <c r="E127" s="1254" t="s">
        <v>9</v>
      </c>
      <c r="F127" s="1254"/>
      <c r="G127" s="1254"/>
      <c r="H127" s="1254"/>
      <c r="I127" s="1254"/>
      <c r="J127" s="1254"/>
      <c r="K127" s="1254"/>
      <c r="L127" s="1254"/>
      <c r="M127" s="1254"/>
      <c r="N127" s="1254"/>
      <c r="O127" s="1254"/>
      <c r="P127" s="1254"/>
      <c r="Q127" s="1254"/>
      <c r="R127" s="1254"/>
      <c r="S127" s="1254"/>
      <c r="T127" s="1254"/>
      <c r="U127" s="1254"/>
      <c r="V127" s="1254"/>
      <c r="W127" s="1254"/>
      <c r="X127" s="1254"/>
      <c r="Y127" s="1254"/>
      <c r="Z127" s="1254"/>
      <c r="AA127" s="1254"/>
      <c r="AB127" s="1254"/>
      <c r="AC127" s="1254"/>
      <c r="AD127" s="1254"/>
      <c r="AE127" s="1254"/>
      <c r="AF127" s="1254"/>
      <c r="AG127" s="1254"/>
      <c r="AH127" s="1254"/>
      <c r="AI127" s="1255"/>
      <c r="AJ127" s="24"/>
      <c r="AK127" s="186"/>
      <c r="AL127" s="14"/>
    </row>
    <row r="128" spans="1:38" ht="18.75">
      <c r="A128" s="26"/>
      <c r="B128" s="27"/>
      <c r="C128" s="28"/>
      <c r="D128" s="27"/>
      <c r="E128" s="29"/>
      <c r="F128" s="30" t="s">
        <v>11</v>
      </c>
      <c r="G128" s="30"/>
      <c r="H128" s="30"/>
      <c r="I128" s="30"/>
      <c r="J128" s="30"/>
      <c r="K128" s="30"/>
      <c r="L128" s="30"/>
      <c r="M128" s="30" t="s">
        <v>10</v>
      </c>
      <c r="N128" s="30"/>
      <c r="O128" s="30"/>
      <c r="P128" s="30"/>
      <c r="Q128" s="170"/>
      <c r="R128" s="30"/>
      <c r="S128" s="30"/>
      <c r="T128" s="30" t="s">
        <v>11</v>
      </c>
      <c r="U128" s="30"/>
      <c r="V128" s="170"/>
      <c r="W128" s="30"/>
      <c r="X128" s="30"/>
      <c r="Y128" s="30"/>
      <c r="Z128" s="30"/>
      <c r="AA128" s="30" t="s">
        <v>10</v>
      </c>
      <c r="AB128" s="30"/>
      <c r="AC128" s="30"/>
      <c r="AD128" s="30"/>
      <c r="AE128" s="170"/>
      <c r="AF128" s="30"/>
      <c r="AG128" s="30"/>
      <c r="AH128" s="30" t="s">
        <v>11</v>
      </c>
      <c r="AI128" s="187"/>
      <c r="AJ128" s="188"/>
      <c r="AK128" s="189"/>
      <c r="AL128" s="14"/>
    </row>
    <row r="129" spans="1:38" s="6" customFormat="1" ht="71.25" customHeight="1">
      <c r="A129" s="31" t="s">
        <v>12</v>
      </c>
      <c r="B129" s="32" t="s">
        <v>13</v>
      </c>
      <c r="C129" s="33" t="s">
        <v>14</v>
      </c>
      <c r="D129" s="34" t="s">
        <v>15</v>
      </c>
      <c r="E129" s="35">
        <v>1</v>
      </c>
      <c r="F129" s="36">
        <v>2</v>
      </c>
      <c r="G129" s="36">
        <v>3</v>
      </c>
      <c r="H129" s="36">
        <v>4</v>
      </c>
      <c r="I129" s="139">
        <v>5</v>
      </c>
      <c r="J129" s="36">
        <v>6</v>
      </c>
      <c r="K129" s="36">
        <v>7</v>
      </c>
      <c r="L129" s="36">
        <v>8</v>
      </c>
      <c r="M129" s="36">
        <v>9</v>
      </c>
      <c r="N129" s="36">
        <v>10</v>
      </c>
      <c r="O129" s="36">
        <v>11</v>
      </c>
      <c r="P129" s="36">
        <v>12</v>
      </c>
      <c r="Q129" s="171">
        <v>13</v>
      </c>
      <c r="R129" s="36">
        <v>14</v>
      </c>
      <c r="S129" s="36">
        <v>15</v>
      </c>
      <c r="T129" s="36">
        <v>16</v>
      </c>
      <c r="U129" s="36">
        <v>17</v>
      </c>
      <c r="V129" s="139">
        <v>18</v>
      </c>
      <c r="W129" s="36">
        <v>19</v>
      </c>
      <c r="X129" s="171">
        <v>20</v>
      </c>
      <c r="Y129" s="36">
        <v>21</v>
      </c>
      <c r="Z129" s="36">
        <v>22</v>
      </c>
      <c r="AA129" s="36">
        <v>23</v>
      </c>
      <c r="AB129" s="36">
        <v>24</v>
      </c>
      <c r="AC129" s="36">
        <v>25</v>
      </c>
      <c r="AD129" s="36">
        <v>26</v>
      </c>
      <c r="AE129" s="171">
        <v>27</v>
      </c>
      <c r="AF129" s="36">
        <v>28</v>
      </c>
      <c r="AG129" s="36">
        <v>29</v>
      </c>
      <c r="AH129" s="36">
        <v>30</v>
      </c>
      <c r="AI129" s="190">
        <v>31</v>
      </c>
      <c r="AJ129" s="191" t="s">
        <v>16</v>
      </c>
      <c r="AK129" s="192" t="s">
        <v>17</v>
      </c>
      <c r="AL129" s="14"/>
    </row>
    <row r="130" spans="1:38" ht="20.25">
      <c r="A130" s="37">
        <v>1</v>
      </c>
      <c r="B130" s="39" t="s">
        <v>71</v>
      </c>
      <c r="C130" s="470" t="s">
        <v>53</v>
      </c>
      <c r="D130" s="108">
        <f t="shared" ref="D130:D144" si="23">AK93</f>
        <v>26</v>
      </c>
      <c r="E130" s="177">
        <v>2</v>
      </c>
      <c r="F130" s="113"/>
      <c r="G130" s="113"/>
      <c r="H130" s="50">
        <v>2</v>
      </c>
      <c r="I130" s="50"/>
      <c r="J130" s="115"/>
      <c r="K130" s="512"/>
      <c r="L130" s="513">
        <v>2</v>
      </c>
      <c r="M130" s="113"/>
      <c r="N130" s="113"/>
      <c r="O130" s="114">
        <v>2</v>
      </c>
      <c r="P130" s="114"/>
      <c r="Q130" s="115"/>
      <c r="R130" s="270"/>
      <c r="S130" s="177">
        <v>2</v>
      </c>
      <c r="T130" s="173"/>
      <c r="U130" s="113"/>
      <c r="V130" s="50">
        <v>2</v>
      </c>
      <c r="W130" s="50"/>
      <c r="X130" s="115"/>
      <c r="Y130" s="512"/>
      <c r="Z130" s="513">
        <v>2</v>
      </c>
      <c r="AA130" s="113"/>
      <c r="AB130" s="113"/>
      <c r="AC130" s="114">
        <v>2</v>
      </c>
      <c r="AD130" s="114"/>
      <c r="AE130" s="115"/>
      <c r="AF130" s="512"/>
      <c r="AG130" s="177">
        <v>2</v>
      </c>
      <c r="AH130" s="113"/>
      <c r="AI130" s="113"/>
      <c r="AJ130" s="220">
        <f>SUM(E130:AI130)</f>
        <v>18</v>
      </c>
      <c r="AK130" s="195">
        <f>D130-AJ130</f>
        <v>8</v>
      </c>
      <c r="AL130" s="14"/>
    </row>
    <row r="131" spans="1:38" ht="20.25">
      <c r="A131" s="44">
        <v>2</v>
      </c>
      <c r="B131" s="54" t="s">
        <v>72</v>
      </c>
      <c r="C131" s="297" t="s">
        <v>103</v>
      </c>
      <c r="D131" s="112">
        <f t="shared" si="23"/>
        <v>14</v>
      </c>
      <c r="E131" s="113"/>
      <c r="F131" s="113"/>
      <c r="G131" s="113"/>
      <c r="H131" s="50"/>
      <c r="I131" s="50">
        <v>2</v>
      </c>
      <c r="J131" s="115"/>
      <c r="K131" s="512"/>
      <c r="L131" s="513"/>
      <c r="M131" s="113"/>
      <c r="N131" s="113"/>
      <c r="O131" s="114"/>
      <c r="P131" s="114">
        <v>2</v>
      </c>
      <c r="Q131" s="115"/>
      <c r="R131" s="270"/>
      <c r="S131" s="113"/>
      <c r="T131" s="173"/>
      <c r="U131" s="113"/>
      <c r="V131" s="50"/>
      <c r="W131" s="50">
        <v>2</v>
      </c>
      <c r="X131" s="118"/>
      <c r="Y131" s="512"/>
      <c r="Z131" s="513"/>
      <c r="AA131" s="113"/>
      <c r="AB131" s="113"/>
      <c r="AC131" s="114"/>
      <c r="AD131" s="114">
        <v>2</v>
      </c>
      <c r="AE131" s="115"/>
      <c r="AF131" s="512"/>
      <c r="AG131" s="113"/>
      <c r="AH131" s="113"/>
      <c r="AI131" s="113"/>
      <c r="AJ131" s="220">
        <f t="shared" ref="AJ131:AJ144" si="24">SUM(E131:AI131)</f>
        <v>8</v>
      </c>
      <c r="AK131" s="195">
        <f>D131-AJ131</f>
        <v>6</v>
      </c>
      <c r="AL131" s="14"/>
    </row>
    <row r="132" spans="1:38" ht="20.25" customHeight="1">
      <c r="A132" s="44">
        <v>3</v>
      </c>
      <c r="B132" s="54" t="s">
        <v>164</v>
      </c>
      <c r="C132" s="297" t="s">
        <v>90</v>
      </c>
      <c r="D132" s="112">
        <f t="shared" si="23"/>
        <v>18</v>
      </c>
      <c r="E132" s="113"/>
      <c r="F132" s="113"/>
      <c r="G132" s="113">
        <v>2</v>
      </c>
      <c r="H132" s="114"/>
      <c r="I132" s="114"/>
      <c r="J132" s="115"/>
      <c r="K132" s="512"/>
      <c r="L132" s="513"/>
      <c r="M132" s="113">
        <v>2</v>
      </c>
      <c r="N132" s="113">
        <v>2</v>
      </c>
      <c r="O132" s="114"/>
      <c r="P132" s="114"/>
      <c r="Q132" s="115"/>
      <c r="R132" s="270"/>
      <c r="S132" s="113"/>
      <c r="T132" s="173"/>
      <c r="U132" s="113">
        <v>2</v>
      </c>
      <c r="V132" s="114"/>
      <c r="W132" s="114"/>
      <c r="X132" s="115"/>
      <c r="Y132" s="512"/>
      <c r="Z132" s="513"/>
      <c r="AA132" s="113">
        <v>2</v>
      </c>
      <c r="AB132" s="113">
        <v>2</v>
      </c>
      <c r="AC132" s="114"/>
      <c r="AD132" s="114"/>
      <c r="AE132" s="115"/>
      <c r="AF132" s="512"/>
      <c r="AG132" s="113"/>
      <c r="AH132" s="113"/>
      <c r="AI132" s="113">
        <v>2</v>
      </c>
      <c r="AJ132" s="220">
        <f t="shared" si="24"/>
        <v>14</v>
      </c>
      <c r="AK132" s="195">
        <f t="shared" ref="AK132:AK143" si="25">D132-AJ132</f>
        <v>4</v>
      </c>
      <c r="AL132" s="14"/>
    </row>
    <row r="133" spans="1:38" ht="20.25" customHeight="1">
      <c r="A133" s="44">
        <v>4</v>
      </c>
      <c r="B133" s="54" t="s">
        <v>75</v>
      </c>
      <c r="C133" s="472" t="s">
        <v>91</v>
      </c>
      <c r="D133" s="112">
        <f t="shared" si="23"/>
        <v>24</v>
      </c>
      <c r="E133" s="113"/>
      <c r="F133" s="113">
        <v>2</v>
      </c>
      <c r="G133" s="177"/>
      <c r="H133" s="114"/>
      <c r="I133" s="114">
        <v>2</v>
      </c>
      <c r="J133" s="115"/>
      <c r="K133" s="512"/>
      <c r="L133" s="515">
        <v>2</v>
      </c>
      <c r="M133" s="113"/>
      <c r="N133" s="113"/>
      <c r="O133" s="114"/>
      <c r="P133" s="114">
        <v>2</v>
      </c>
      <c r="Q133" s="115"/>
      <c r="R133" s="270"/>
      <c r="S133" s="113"/>
      <c r="T133" s="173"/>
      <c r="U133" s="177"/>
      <c r="V133" s="114"/>
      <c r="W133" s="114">
        <v>2</v>
      </c>
      <c r="X133" s="115"/>
      <c r="Y133" s="512"/>
      <c r="Z133" s="515">
        <v>2</v>
      </c>
      <c r="AA133" s="113"/>
      <c r="AB133" s="113"/>
      <c r="AC133" s="114"/>
      <c r="AD133" s="114">
        <v>2</v>
      </c>
      <c r="AE133" s="115"/>
      <c r="AF133" s="512"/>
      <c r="AG133" s="113"/>
      <c r="AH133" s="113">
        <v>2</v>
      </c>
      <c r="AI133" s="177">
        <v>2</v>
      </c>
      <c r="AJ133" s="220">
        <f t="shared" si="24"/>
        <v>18</v>
      </c>
      <c r="AK133" s="195">
        <f t="shared" si="25"/>
        <v>6</v>
      </c>
      <c r="AL133" s="14"/>
    </row>
    <row r="134" spans="1:38" ht="20.25" customHeight="1">
      <c r="A134" s="44">
        <v>5</v>
      </c>
      <c r="B134" s="54" t="s">
        <v>28</v>
      </c>
      <c r="C134" s="297" t="s">
        <v>143</v>
      </c>
      <c r="D134" s="112">
        <f t="shared" si="23"/>
        <v>0</v>
      </c>
      <c r="E134" s="113"/>
      <c r="F134" s="113"/>
      <c r="G134" s="113"/>
      <c r="H134" s="117"/>
      <c r="I134" s="114"/>
      <c r="J134" s="118"/>
      <c r="K134" s="512"/>
      <c r="L134" s="513"/>
      <c r="M134" s="113"/>
      <c r="N134" s="113"/>
      <c r="O134" s="117"/>
      <c r="P134" s="114"/>
      <c r="Q134" s="115"/>
      <c r="R134" s="270"/>
      <c r="S134" s="113"/>
      <c r="T134" s="173"/>
      <c r="U134" s="113"/>
      <c r="V134" s="117"/>
      <c r="W134" s="114"/>
      <c r="X134" s="115"/>
      <c r="Y134" s="512"/>
      <c r="Z134" s="513"/>
      <c r="AA134" s="113"/>
      <c r="AB134" s="113"/>
      <c r="AC134" s="117"/>
      <c r="AD134" s="114"/>
      <c r="AE134" s="115"/>
      <c r="AF134" s="512"/>
      <c r="AG134" s="113"/>
      <c r="AH134" s="113"/>
      <c r="AI134" s="113"/>
      <c r="AJ134" s="220">
        <f t="shared" si="24"/>
        <v>0</v>
      </c>
      <c r="AK134" s="195">
        <f t="shared" si="25"/>
        <v>0</v>
      </c>
      <c r="AL134" s="14"/>
    </row>
    <row r="135" spans="1:38" ht="20.25" customHeight="1">
      <c r="A135" s="44">
        <v>6</v>
      </c>
      <c r="B135" s="54" t="s">
        <v>79</v>
      </c>
      <c r="C135" s="297" t="s">
        <v>80</v>
      </c>
      <c r="D135" s="112">
        <f t="shared" si="23"/>
        <v>14</v>
      </c>
      <c r="E135" s="113"/>
      <c r="F135" s="113"/>
      <c r="G135" s="113"/>
      <c r="H135" s="114"/>
      <c r="I135" s="114">
        <v>2</v>
      </c>
      <c r="J135" s="115"/>
      <c r="K135" s="512"/>
      <c r="L135" s="513"/>
      <c r="M135" s="113"/>
      <c r="N135" s="113"/>
      <c r="O135" s="114"/>
      <c r="P135" s="114">
        <v>2</v>
      </c>
      <c r="Q135" s="115"/>
      <c r="R135" s="270"/>
      <c r="S135" s="113"/>
      <c r="T135" s="173"/>
      <c r="U135" s="113"/>
      <c r="V135" s="114"/>
      <c r="W135" s="114">
        <v>2</v>
      </c>
      <c r="X135" s="115"/>
      <c r="Y135" s="512"/>
      <c r="Z135" s="513"/>
      <c r="AA135" s="113"/>
      <c r="AB135" s="113"/>
      <c r="AC135" s="114"/>
      <c r="AD135" s="114">
        <v>2</v>
      </c>
      <c r="AE135" s="115"/>
      <c r="AF135" s="512"/>
      <c r="AG135" s="113"/>
      <c r="AH135" s="113"/>
      <c r="AI135" s="113"/>
      <c r="AJ135" s="220">
        <f t="shared" si="24"/>
        <v>8</v>
      </c>
      <c r="AK135" s="195">
        <f t="shared" si="25"/>
        <v>6</v>
      </c>
      <c r="AL135" s="14"/>
    </row>
    <row r="136" spans="1:38" ht="20.25" customHeight="1">
      <c r="A136" s="44">
        <v>7</v>
      </c>
      <c r="B136" s="443" t="s">
        <v>26</v>
      </c>
      <c r="C136" s="297" t="s">
        <v>27</v>
      </c>
      <c r="D136" s="112">
        <f t="shared" si="23"/>
        <v>28</v>
      </c>
      <c r="E136" s="113"/>
      <c r="F136" s="113"/>
      <c r="G136" s="113">
        <v>2</v>
      </c>
      <c r="H136" s="114">
        <v>2</v>
      </c>
      <c r="I136" s="116">
        <v>2</v>
      </c>
      <c r="J136" s="115"/>
      <c r="K136" s="512"/>
      <c r="L136" s="513"/>
      <c r="M136" s="113"/>
      <c r="N136" s="113">
        <v>2</v>
      </c>
      <c r="O136" s="114">
        <v>2</v>
      </c>
      <c r="P136" s="114"/>
      <c r="Q136" s="115"/>
      <c r="R136" s="270"/>
      <c r="S136" s="113"/>
      <c r="T136" s="173"/>
      <c r="U136" s="113">
        <v>2</v>
      </c>
      <c r="V136" s="114">
        <v>2</v>
      </c>
      <c r="W136" s="116">
        <v>2</v>
      </c>
      <c r="X136" s="115"/>
      <c r="Y136" s="512"/>
      <c r="Z136" s="513"/>
      <c r="AA136" s="113"/>
      <c r="AB136" s="113">
        <v>2</v>
      </c>
      <c r="AC136" s="114">
        <v>2</v>
      </c>
      <c r="AD136" s="116">
        <v>2</v>
      </c>
      <c r="AE136" s="115"/>
      <c r="AF136" s="512"/>
      <c r="AG136" s="113"/>
      <c r="AH136" s="113"/>
      <c r="AI136" s="113">
        <v>2</v>
      </c>
      <c r="AJ136" s="220">
        <f t="shared" si="24"/>
        <v>24</v>
      </c>
      <c r="AK136" s="195">
        <f t="shared" si="25"/>
        <v>4</v>
      </c>
      <c r="AL136" s="14"/>
    </row>
    <row r="137" spans="1:38" ht="20.25" customHeight="1">
      <c r="A137" s="44">
        <v>8</v>
      </c>
      <c r="B137" s="54" t="s">
        <v>81</v>
      </c>
      <c r="C137" s="473" t="s">
        <v>107</v>
      </c>
      <c r="D137" s="112">
        <f t="shared" si="23"/>
        <v>20</v>
      </c>
      <c r="E137" s="113">
        <v>2</v>
      </c>
      <c r="F137" s="113"/>
      <c r="G137" s="113"/>
      <c r="H137" s="114">
        <v>2</v>
      </c>
      <c r="I137" s="114"/>
      <c r="J137" s="115"/>
      <c r="K137" s="512"/>
      <c r="L137" s="513"/>
      <c r="M137" s="113"/>
      <c r="N137" s="113"/>
      <c r="O137" s="114">
        <v>2</v>
      </c>
      <c r="P137" s="114"/>
      <c r="Q137" s="115"/>
      <c r="R137" s="270"/>
      <c r="S137" s="113">
        <v>2</v>
      </c>
      <c r="T137" s="173"/>
      <c r="U137" s="113"/>
      <c r="V137" s="114">
        <v>2</v>
      </c>
      <c r="W137" s="114"/>
      <c r="X137" s="115"/>
      <c r="Y137" s="512"/>
      <c r="Z137" s="513"/>
      <c r="AA137" s="113"/>
      <c r="AB137" s="113"/>
      <c r="AC137" s="114">
        <v>2</v>
      </c>
      <c r="AD137" s="114"/>
      <c r="AE137" s="115"/>
      <c r="AF137" s="512"/>
      <c r="AG137" s="113">
        <v>2</v>
      </c>
      <c r="AH137" s="113"/>
      <c r="AI137" s="113"/>
      <c r="AJ137" s="220">
        <f t="shared" si="24"/>
        <v>14</v>
      </c>
      <c r="AK137" s="195">
        <f t="shared" si="25"/>
        <v>6</v>
      </c>
      <c r="AL137" s="14"/>
    </row>
    <row r="138" spans="1:38" ht="20.25" customHeight="1">
      <c r="A138" s="44">
        <v>9</v>
      </c>
      <c r="B138" s="54" t="s">
        <v>184</v>
      </c>
      <c r="C138" s="473" t="s">
        <v>185</v>
      </c>
      <c r="D138" s="112">
        <f t="shared" si="23"/>
        <v>10</v>
      </c>
      <c r="E138" s="113"/>
      <c r="F138" s="113"/>
      <c r="G138" s="113">
        <v>2</v>
      </c>
      <c r="H138" s="114"/>
      <c r="I138" s="114"/>
      <c r="J138" s="115"/>
      <c r="K138" s="512"/>
      <c r="L138" s="513"/>
      <c r="M138" s="113">
        <v>2</v>
      </c>
      <c r="N138" s="113">
        <v>2</v>
      </c>
      <c r="O138" s="114"/>
      <c r="P138" s="114"/>
      <c r="Q138" s="115"/>
      <c r="R138" s="270"/>
      <c r="S138" s="113"/>
      <c r="T138" s="173"/>
      <c r="U138" s="113">
        <v>2</v>
      </c>
      <c r="V138" s="114"/>
      <c r="W138" s="114"/>
      <c r="X138" s="115"/>
      <c r="Y138" s="512"/>
      <c r="Z138" s="513"/>
      <c r="AA138" s="113">
        <v>2</v>
      </c>
      <c r="AB138" s="173"/>
      <c r="AC138" s="114"/>
      <c r="AD138" s="114"/>
      <c r="AE138" s="115"/>
      <c r="AF138" s="512"/>
      <c r="AG138" s="113"/>
      <c r="AH138" s="113"/>
      <c r="AI138" s="173"/>
      <c r="AJ138" s="220">
        <f t="shared" si="24"/>
        <v>10</v>
      </c>
      <c r="AK138" s="195">
        <f t="shared" si="25"/>
        <v>0</v>
      </c>
      <c r="AL138" s="14"/>
    </row>
    <row r="139" spans="1:38" ht="20.25" customHeight="1">
      <c r="A139" s="44">
        <v>10</v>
      </c>
      <c r="B139" s="54" t="s">
        <v>40</v>
      </c>
      <c r="C139" s="473" t="s">
        <v>85</v>
      </c>
      <c r="D139" s="112">
        <f t="shared" si="23"/>
        <v>12</v>
      </c>
      <c r="E139" s="113"/>
      <c r="F139" s="113">
        <v>2</v>
      </c>
      <c r="G139" s="113"/>
      <c r="H139" s="114"/>
      <c r="I139" s="114"/>
      <c r="J139" s="115"/>
      <c r="K139" s="512"/>
      <c r="L139" s="513"/>
      <c r="M139" s="113">
        <v>2</v>
      </c>
      <c r="N139" s="113"/>
      <c r="O139" s="114"/>
      <c r="P139" s="114"/>
      <c r="Q139" s="115"/>
      <c r="R139" s="270"/>
      <c r="S139" s="113"/>
      <c r="T139" s="173"/>
      <c r="U139" s="113"/>
      <c r="V139" s="114"/>
      <c r="W139" s="114"/>
      <c r="X139" s="115"/>
      <c r="Y139" s="512"/>
      <c r="Z139" s="513"/>
      <c r="AA139" s="113">
        <v>2</v>
      </c>
      <c r="AB139" s="113"/>
      <c r="AC139" s="114"/>
      <c r="AD139" s="114"/>
      <c r="AE139" s="115"/>
      <c r="AF139" s="512"/>
      <c r="AG139" s="113"/>
      <c r="AH139" s="113">
        <v>2</v>
      </c>
      <c r="AI139" s="113"/>
      <c r="AJ139" s="220">
        <f t="shared" si="24"/>
        <v>8</v>
      </c>
      <c r="AK139" s="195">
        <f t="shared" si="25"/>
        <v>4</v>
      </c>
      <c r="AL139" s="14"/>
    </row>
    <row r="140" spans="1:38" ht="20.25" customHeight="1">
      <c r="A140" s="44">
        <v>11</v>
      </c>
      <c r="B140" s="54" t="s">
        <v>42</v>
      </c>
      <c r="C140" s="473" t="s">
        <v>109</v>
      </c>
      <c r="D140" s="112">
        <f t="shared" si="23"/>
        <v>26</v>
      </c>
      <c r="E140" s="113">
        <v>2</v>
      </c>
      <c r="F140" s="113">
        <v>2</v>
      </c>
      <c r="G140" s="113"/>
      <c r="H140" s="114"/>
      <c r="I140" s="114"/>
      <c r="J140" s="118"/>
      <c r="K140" s="512"/>
      <c r="L140" s="513">
        <v>2</v>
      </c>
      <c r="M140" s="113"/>
      <c r="N140" s="113"/>
      <c r="O140" s="114"/>
      <c r="P140" s="116">
        <v>2</v>
      </c>
      <c r="Q140" s="115"/>
      <c r="R140" s="270"/>
      <c r="S140" s="113">
        <v>2</v>
      </c>
      <c r="T140" s="173"/>
      <c r="U140" s="113"/>
      <c r="V140" s="116">
        <v>2</v>
      </c>
      <c r="W140" s="114"/>
      <c r="X140" s="115"/>
      <c r="Y140" s="512"/>
      <c r="Z140" s="513">
        <v>2</v>
      </c>
      <c r="AA140" s="113"/>
      <c r="AB140" s="113"/>
      <c r="AC140" s="116"/>
      <c r="AD140" s="114"/>
      <c r="AE140" s="115"/>
      <c r="AF140" s="512"/>
      <c r="AG140" s="113">
        <v>2</v>
      </c>
      <c r="AH140" s="113">
        <v>2</v>
      </c>
      <c r="AI140" s="113"/>
      <c r="AJ140" s="220">
        <f t="shared" si="24"/>
        <v>18</v>
      </c>
      <c r="AK140" s="195">
        <f t="shared" si="25"/>
        <v>8</v>
      </c>
      <c r="AL140" s="14"/>
    </row>
    <row r="141" spans="1:38" ht="20.25" customHeight="1">
      <c r="A141" s="44">
        <v>12</v>
      </c>
      <c r="B141" s="54" t="s">
        <v>36</v>
      </c>
      <c r="C141" s="473" t="s">
        <v>77</v>
      </c>
      <c r="D141" s="112">
        <f t="shared" si="23"/>
        <v>14</v>
      </c>
      <c r="E141" s="113"/>
      <c r="F141" s="113"/>
      <c r="G141" s="113">
        <v>2</v>
      </c>
      <c r="H141" s="114"/>
      <c r="I141" s="114"/>
      <c r="J141" s="115"/>
      <c r="K141" s="512"/>
      <c r="L141" s="513"/>
      <c r="M141" s="113"/>
      <c r="N141" s="113">
        <v>2</v>
      </c>
      <c r="O141" s="114"/>
      <c r="P141" s="114"/>
      <c r="Q141" s="115"/>
      <c r="R141" s="270"/>
      <c r="S141" s="113"/>
      <c r="T141" s="173"/>
      <c r="U141" s="113">
        <v>2</v>
      </c>
      <c r="V141" s="114"/>
      <c r="W141" s="114"/>
      <c r="X141" s="115"/>
      <c r="Y141" s="512"/>
      <c r="Z141" s="513"/>
      <c r="AA141" s="113"/>
      <c r="AB141" s="113">
        <v>2</v>
      </c>
      <c r="AC141" s="114"/>
      <c r="AD141" s="114"/>
      <c r="AE141" s="115"/>
      <c r="AF141" s="512"/>
      <c r="AG141" s="113"/>
      <c r="AH141" s="113"/>
      <c r="AI141" s="113">
        <v>2</v>
      </c>
      <c r="AJ141" s="220">
        <f t="shared" si="24"/>
        <v>10</v>
      </c>
      <c r="AK141" s="195">
        <f t="shared" si="25"/>
        <v>4</v>
      </c>
      <c r="AL141" s="14"/>
    </row>
    <row r="142" spans="1:38" ht="20.25" customHeight="1">
      <c r="A142" s="44">
        <v>13</v>
      </c>
      <c r="B142" s="54" t="s">
        <v>38</v>
      </c>
      <c r="C142" s="473" t="s">
        <v>85</v>
      </c>
      <c r="D142" s="112">
        <f t="shared" si="23"/>
        <v>14</v>
      </c>
      <c r="E142" s="113">
        <v>2</v>
      </c>
      <c r="F142" s="113"/>
      <c r="G142" s="113"/>
      <c r="H142" s="114"/>
      <c r="I142" s="114"/>
      <c r="J142" s="115"/>
      <c r="K142" s="512"/>
      <c r="L142" s="513">
        <v>2</v>
      </c>
      <c r="M142" s="177"/>
      <c r="N142" s="113"/>
      <c r="O142" s="114"/>
      <c r="P142" s="114"/>
      <c r="Q142" s="115"/>
      <c r="R142" s="270"/>
      <c r="S142" s="113">
        <v>2</v>
      </c>
      <c r="T142" s="173"/>
      <c r="U142" s="113"/>
      <c r="V142" s="114"/>
      <c r="W142" s="114"/>
      <c r="X142" s="115"/>
      <c r="Y142" s="512"/>
      <c r="Z142" s="513">
        <v>2</v>
      </c>
      <c r="AA142" s="177"/>
      <c r="AB142" s="113"/>
      <c r="AC142" s="114"/>
      <c r="AD142" s="114"/>
      <c r="AE142" s="115"/>
      <c r="AF142" s="512"/>
      <c r="AG142" s="113">
        <v>2</v>
      </c>
      <c r="AH142" s="113"/>
      <c r="AI142" s="113"/>
      <c r="AJ142" s="220">
        <f t="shared" si="24"/>
        <v>10</v>
      </c>
      <c r="AK142" s="195">
        <f t="shared" si="25"/>
        <v>4</v>
      </c>
      <c r="AL142" s="14"/>
    </row>
    <row r="143" spans="1:38" ht="20.25">
      <c r="A143" s="44">
        <v>14</v>
      </c>
      <c r="B143" s="54" t="s">
        <v>88</v>
      </c>
      <c r="C143" s="297" t="s">
        <v>109</v>
      </c>
      <c r="D143" s="112">
        <f t="shared" si="23"/>
        <v>14</v>
      </c>
      <c r="E143" s="113"/>
      <c r="F143" s="113">
        <v>2</v>
      </c>
      <c r="G143" s="113"/>
      <c r="H143" s="114"/>
      <c r="I143" s="114"/>
      <c r="J143" s="115"/>
      <c r="K143" s="512"/>
      <c r="L143" s="513"/>
      <c r="M143" s="113">
        <v>2</v>
      </c>
      <c r="N143" s="113"/>
      <c r="O143" s="114"/>
      <c r="P143" s="114"/>
      <c r="Q143" s="118"/>
      <c r="R143" s="270"/>
      <c r="S143" s="113"/>
      <c r="T143" s="173"/>
      <c r="U143" s="113"/>
      <c r="V143" s="114"/>
      <c r="W143" s="114"/>
      <c r="X143" s="115"/>
      <c r="Y143" s="512"/>
      <c r="Z143" s="513"/>
      <c r="AA143" s="113">
        <v>2</v>
      </c>
      <c r="AB143" s="113"/>
      <c r="AC143" s="114"/>
      <c r="AD143" s="114"/>
      <c r="AE143" s="115"/>
      <c r="AF143" s="512"/>
      <c r="AG143" s="113"/>
      <c r="AH143" s="113">
        <v>2</v>
      </c>
      <c r="AI143" s="113"/>
      <c r="AJ143" s="220">
        <f t="shared" si="24"/>
        <v>8</v>
      </c>
      <c r="AK143" s="195">
        <f t="shared" si="25"/>
        <v>6</v>
      </c>
      <c r="AL143" s="14"/>
    </row>
    <row r="144" spans="1:38" ht="20.25" customHeight="1">
      <c r="A144" s="58">
        <v>15</v>
      </c>
      <c r="B144" s="54" t="s">
        <v>186</v>
      </c>
      <c r="C144" s="501" t="s">
        <v>126</v>
      </c>
      <c r="D144" s="119">
        <f t="shared" si="23"/>
        <v>12</v>
      </c>
      <c r="E144" s="120"/>
      <c r="F144" s="120"/>
      <c r="G144" s="120"/>
      <c r="H144" s="378">
        <v>2</v>
      </c>
      <c r="I144" s="121"/>
      <c r="J144" s="122"/>
      <c r="K144" s="162"/>
      <c r="L144" s="174"/>
      <c r="M144" s="120"/>
      <c r="N144" s="120"/>
      <c r="O144" s="378">
        <v>2</v>
      </c>
      <c r="P144" s="121"/>
      <c r="Q144" s="122"/>
      <c r="R144" s="271"/>
      <c r="S144" s="120"/>
      <c r="T144" s="329"/>
      <c r="U144" s="120"/>
      <c r="V144" s="378"/>
      <c r="W144" s="121"/>
      <c r="X144" s="372"/>
      <c r="Y144" s="162"/>
      <c r="Z144" s="174"/>
      <c r="AA144" s="120"/>
      <c r="AB144" s="377">
        <v>2</v>
      </c>
      <c r="AC144" s="378">
        <v>2</v>
      </c>
      <c r="AD144" s="121"/>
      <c r="AE144" s="122"/>
      <c r="AF144" s="162"/>
      <c r="AG144" s="120"/>
      <c r="AH144" s="120"/>
      <c r="AI144" s="120"/>
      <c r="AJ144" s="344">
        <f t="shared" si="24"/>
        <v>8</v>
      </c>
      <c r="AK144" s="195">
        <f>D144-AJ144-AJ152</f>
        <v>4</v>
      </c>
      <c r="AL144" s="14"/>
    </row>
    <row r="145" spans="1:1024" s="7" customFormat="1" ht="20.25" customHeight="1">
      <c r="A145" s="63"/>
      <c r="B145" s="64"/>
      <c r="C145" s="65"/>
      <c r="D145" s="123">
        <f>SUM(D130:D144)</f>
        <v>246</v>
      </c>
      <c r="E145" s="344">
        <f t="shared" ref="E145:I145" si="26">SUM(E130:E144)</f>
        <v>8</v>
      </c>
      <c r="F145" s="344">
        <f t="shared" si="26"/>
        <v>8</v>
      </c>
      <c r="G145" s="344">
        <f t="shared" si="26"/>
        <v>8</v>
      </c>
      <c r="H145" s="344">
        <f t="shared" si="26"/>
        <v>8</v>
      </c>
      <c r="I145" s="344">
        <f t="shared" si="26"/>
        <v>8</v>
      </c>
      <c r="J145" s="126">
        <f t="shared" ref="J145:AK145" si="27">SUM(J130:J144)</f>
        <v>0</v>
      </c>
      <c r="K145" s="126">
        <f t="shared" si="27"/>
        <v>0</v>
      </c>
      <c r="L145" s="125">
        <f t="shared" si="27"/>
        <v>8</v>
      </c>
      <c r="M145" s="125">
        <f t="shared" si="27"/>
        <v>8</v>
      </c>
      <c r="N145" s="125">
        <f t="shared" si="27"/>
        <v>8</v>
      </c>
      <c r="O145" s="125">
        <f t="shared" si="27"/>
        <v>8</v>
      </c>
      <c r="P145" s="125">
        <f t="shared" si="27"/>
        <v>8</v>
      </c>
      <c r="Q145" s="126">
        <f t="shared" si="27"/>
        <v>0</v>
      </c>
      <c r="R145" s="126">
        <f t="shared" si="27"/>
        <v>0</v>
      </c>
      <c r="S145" s="344">
        <f t="shared" ref="S145:W145" si="28">SUM(S130:S144)</f>
        <v>8</v>
      </c>
      <c r="T145" s="452">
        <f t="shared" si="28"/>
        <v>0</v>
      </c>
      <c r="U145" s="344">
        <f t="shared" si="28"/>
        <v>8</v>
      </c>
      <c r="V145" s="344">
        <f t="shared" si="28"/>
        <v>8</v>
      </c>
      <c r="W145" s="344">
        <f t="shared" si="28"/>
        <v>8</v>
      </c>
      <c r="X145" s="126">
        <f t="shared" si="27"/>
        <v>0</v>
      </c>
      <c r="Y145" s="126">
        <f t="shared" si="27"/>
        <v>0</v>
      </c>
      <c r="Z145" s="125">
        <f t="shared" si="27"/>
        <v>8</v>
      </c>
      <c r="AA145" s="125">
        <f t="shared" si="27"/>
        <v>8</v>
      </c>
      <c r="AB145" s="125">
        <f t="shared" si="27"/>
        <v>8</v>
      </c>
      <c r="AC145" s="125">
        <f t="shared" si="27"/>
        <v>8</v>
      </c>
      <c r="AD145" s="125">
        <f t="shared" si="27"/>
        <v>8</v>
      </c>
      <c r="AE145" s="126">
        <f t="shared" si="27"/>
        <v>0</v>
      </c>
      <c r="AF145" s="126">
        <f t="shared" si="27"/>
        <v>0</v>
      </c>
      <c r="AG145" s="125">
        <f t="shared" si="27"/>
        <v>8</v>
      </c>
      <c r="AH145" s="125">
        <f t="shared" si="27"/>
        <v>8</v>
      </c>
      <c r="AI145" s="125">
        <f t="shared" si="27"/>
        <v>8</v>
      </c>
      <c r="AJ145" s="125">
        <f t="shared" si="27"/>
        <v>176</v>
      </c>
      <c r="AK145" s="200">
        <f t="shared" si="27"/>
        <v>70</v>
      </c>
      <c r="AL145" s="201"/>
      <c r="AM145" s="202"/>
      <c r="AN145" s="202"/>
      <c r="AO145" s="202"/>
      <c r="AP145" s="202"/>
      <c r="AQ145" s="202"/>
      <c r="AR145" s="202"/>
      <c r="AS145" s="202"/>
      <c r="AT145" s="202"/>
      <c r="AU145" s="202"/>
      <c r="AV145" s="202"/>
      <c r="AW145" s="202"/>
      <c r="AX145" s="202"/>
      <c r="AY145" s="202"/>
      <c r="AZ145" s="202"/>
      <c r="BA145" s="202"/>
      <c r="BB145" s="202"/>
      <c r="BC145" s="202"/>
      <c r="BD145" s="202"/>
      <c r="BE145" s="202"/>
      <c r="BF145" s="202"/>
      <c r="BG145" s="202"/>
      <c r="BH145" s="202"/>
      <c r="BI145" s="202"/>
      <c r="BJ145" s="202"/>
      <c r="BK145" s="202"/>
      <c r="BL145" s="202"/>
      <c r="BM145" s="202"/>
      <c r="BN145" s="202"/>
      <c r="BO145" s="202"/>
      <c r="BP145" s="202"/>
      <c r="BQ145" s="202"/>
      <c r="BR145" s="202"/>
      <c r="BS145" s="202"/>
      <c r="BT145" s="202"/>
      <c r="BU145" s="202"/>
      <c r="BV145" s="202"/>
      <c r="BW145" s="202"/>
      <c r="BX145" s="202"/>
      <c r="BY145" s="202"/>
      <c r="BZ145" s="202"/>
      <c r="CA145" s="202"/>
      <c r="CB145" s="202"/>
      <c r="CC145" s="202"/>
      <c r="CD145" s="202"/>
      <c r="CE145" s="202"/>
      <c r="CF145" s="202"/>
      <c r="CG145" s="202"/>
      <c r="CH145" s="202"/>
      <c r="CI145" s="202"/>
      <c r="CJ145" s="202"/>
      <c r="CK145" s="202"/>
      <c r="CL145" s="202"/>
      <c r="CM145" s="202"/>
      <c r="CN145" s="202"/>
      <c r="CO145" s="202"/>
      <c r="CP145" s="202"/>
      <c r="CQ145" s="202"/>
      <c r="CR145" s="202"/>
      <c r="CS145" s="202"/>
      <c r="CT145" s="202"/>
      <c r="CU145" s="202"/>
      <c r="CV145" s="202"/>
      <c r="CW145" s="202"/>
      <c r="CX145" s="202"/>
      <c r="CY145" s="202"/>
      <c r="CZ145" s="202"/>
      <c r="DA145" s="202"/>
      <c r="DB145" s="202"/>
      <c r="DC145" s="202"/>
      <c r="DD145" s="202"/>
      <c r="DE145" s="202"/>
      <c r="DF145" s="202"/>
      <c r="DG145" s="202"/>
      <c r="DH145" s="202"/>
      <c r="DI145" s="202"/>
      <c r="DJ145" s="202"/>
      <c r="DK145" s="202"/>
      <c r="DL145" s="202"/>
      <c r="DM145" s="202"/>
      <c r="DN145" s="202"/>
      <c r="DO145" s="202"/>
      <c r="DP145" s="202"/>
      <c r="DQ145" s="202"/>
      <c r="DR145" s="202"/>
      <c r="DS145" s="202"/>
      <c r="DT145" s="202"/>
      <c r="DU145" s="202"/>
      <c r="DV145" s="202"/>
      <c r="DW145" s="202"/>
      <c r="DX145" s="202"/>
      <c r="DY145" s="202"/>
      <c r="DZ145" s="202"/>
      <c r="EA145" s="202"/>
      <c r="EB145" s="202"/>
      <c r="EC145" s="202"/>
      <c r="ED145" s="202"/>
      <c r="EE145" s="202"/>
      <c r="EF145" s="202"/>
      <c r="EG145" s="202"/>
      <c r="EH145" s="202"/>
      <c r="EI145" s="202"/>
      <c r="EJ145" s="202"/>
      <c r="EK145" s="202"/>
      <c r="EL145" s="202"/>
      <c r="EM145" s="202"/>
      <c r="EN145" s="202"/>
      <c r="EO145" s="202"/>
      <c r="EP145" s="202"/>
      <c r="EQ145" s="202"/>
      <c r="ER145" s="202"/>
      <c r="ES145" s="202"/>
      <c r="ET145" s="202"/>
      <c r="EU145" s="202"/>
      <c r="EV145" s="202"/>
      <c r="EW145" s="202"/>
      <c r="EX145" s="202"/>
      <c r="EY145" s="202"/>
      <c r="EZ145" s="202"/>
      <c r="FA145" s="202"/>
      <c r="FB145" s="202"/>
      <c r="FC145" s="202"/>
      <c r="FD145" s="202"/>
      <c r="FE145" s="202"/>
      <c r="FF145" s="202"/>
      <c r="FG145" s="202"/>
      <c r="FH145" s="202"/>
      <c r="FI145" s="202"/>
      <c r="FJ145" s="202"/>
      <c r="FK145" s="202"/>
      <c r="FL145" s="202"/>
      <c r="FM145" s="202"/>
      <c r="FN145" s="202"/>
      <c r="FO145" s="202"/>
      <c r="FP145" s="202"/>
      <c r="FQ145" s="202"/>
      <c r="FR145" s="202"/>
      <c r="FS145" s="202"/>
      <c r="FT145" s="202"/>
      <c r="FU145" s="202"/>
      <c r="FV145" s="202"/>
      <c r="FW145" s="202"/>
      <c r="FX145" s="202"/>
      <c r="FY145" s="202"/>
      <c r="FZ145" s="202"/>
      <c r="GA145" s="202"/>
      <c r="GB145" s="202"/>
      <c r="GC145" s="202"/>
      <c r="GD145" s="202"/>
      <c r="GE145" s="202"/>
      <c r="GF145" s="202"/>
      <c r="GG145" s="202"/>
      <c r="GH145" s="202"/>
      <c r="GI145" s="202"/>
      <c r="GJ145" s="202"/>
      <c r="GK145" s="202"/>
      <c r="GL145" s="202"/>
      <c r="GM145" s="202"/>
      <c r="GN145" s="202"/>
      <c r="GO145" s="202"/>
      <c r="GP145" s="202"/>
      <c r="GQ145" s="202"/>
      <c r="GR145" s="202"/>
      <c r="GS145" s="202"/>
      <c r="GT145" s="202"/>
      <c r="GU145" s="202"/>
      <c r="GV145" s="202"/>
      <c r="GW145" s="202"/>
      <c r="GX145" s="202"/>
      <c r="GY145" s="202"/>
      <c r="GZ145" s="202"/>
      <c r="HA145" s="202"/>
      <c r="HB145" s="202"/>
      <c r="HC145" s="202"/>
      <c r="HD145" s="202"/>
      <c r="HE145" s="202"/>
      <c r="HF145" s="202"/>
      <c r="HG145" s="202"/>
      <c r="HH145" s="202"/>
      <c r="HI145" s="202"/>
      <c r="HJ145" s="202"/>
      <c r="HK145" s="202"/>
      <c r="HL145" s="202"/>
      <c r="HM145" s="202"/>
      <c r="HN145" s="202"/>
      <c r="HO145" s="202"/>
      <c r="HP145" s="202"/>
      <c r="HQ145" s="202"/>
      <c r="HR145" s="202"/>
      <c r="HS145" s="202"/>
      <c r="HT145" s="202"/>
      <c r="HU145" s="202"/>
      <c r="HV145" s="202"/>
      <c r="HW145" s="202"/>
      <c r="HX145" s="202"/>
      <c r="HY145" s="202"/>
      <c r="HZ145" s="202"/>
      <c r="IA145" s="202"/>
      <c r="IB145" s="202"/>
      <c r="IC145" s="202"/>
      <c r="ID145" s="202"/>
      <c r="IE145" s="202"/>
      <c r="IF145" s="202"/>
      <c r="IG145" s="202"/>
      <c r="IH145" s="202"/>
      <c r="II145" s="202"/>
      <c r="IJ145" s="202"/>
      <c r="IK145" s="202"/>
      <c r="IL145" s="202"/>
      <c r="IM145" s="202"/>
      <c r="IN145" s="202"/>
      <c r="IO145" s="202"/>
      <c r="IP145" s="202"/>
      <c r="IQ145" s="202"/>
      <c r="IR145" s="202"/>
      <c r="IS145" s="202"/>
      <c r="IT145" s="202"/>
      <c r="IU145" s="202"/>
      <c r="IV145" s="202"/>
      <c r="IW145" s="202"/>
      <c r="IX145" s="202"/>
      <c r="IY145" s="202"/>
      <c r="IZ145" s="202"/>
      <c r="JA145" s="202"/>
      <c r="JB145" s="202"/>
      <c r="JC145" s="202"/>
      <c r="JD145" s="202"/>
      <c r="JE145" s="202"/>
      <c r="JF145" s="202"/>
      <c r="JG145" s="202"/>
      <c r="JH145" s="202"/>
      <c r="JI145" s="202"/>
      <c r="JJ145" s="202"/>
      <c r="JK145" s="202"/>
      <c r="JL145" s="202"/>
      <c r="JM145" s="202"/>
      <c r="JN145" s="202"/>
      <c r="JO145" s="202"/>
      <c r="JP145" s="202"/>
      <c r="JQ145" s="202"/>
      <c r="JR145" s="202"/>
      <c r="JS145" s="202"/>
      <c r="JT145" s="202"/>
      <c r="JU145" s="202"/>
      <c r="JV145" s="202"/>
      <c r="JW145" s="202"/>
      <c r="JX145" s="202"/>
      <c r="JY145" s="202"/>
      <c r="JZ145" s="202"/>
      <c r="KA145" s="202"/>
      <c r="KB145" s="202"/>
      <c r="KC145" s="202"/>
      <c r="KD145" s="202"/>
      <c r="KE145" s="202"/>
      <c r="KF145" s="202"/>
      <c r="KG145" s="202"/>
      <c r="KH145" s="202"/>
      <c r="KI145" s="202"/>
      <c r="KJ145" s="202"/>
      <c r="KK145" s="202"/>
      <c r="KL145" s="202"/>
      <c r="KM145" s="202"/>
      <c r="KN145" s="202"/>
      <c r="KO145" s="202"/>
      <c r="KP145" s="202"/>
      <c r="KQ145" s="202"/>
      <c r="KR145" s="202"/>
      <c r="KS145" s="202"/>
      <c r="KT145" s="202"/>
      <c r="KU145" s="202"/>
      <c r="KV145" s="202"/>
      <c r="KW145" s="202"/>
      <c r="KX145" s="202"/>
      <c r="KY145" s="202"/>
      <c r="KZ145" s="202"/>
      <c r="LA145" s="202"/>
      <c r="LB145" s="202"/>
      <c r="LC145" s="202"/>
      <c r="LD145" s="202"/>
      <c r="LE145" s="202"/>
      <c r="LF145" s="202"/>
      <c r="LG145" s="202"/>
      <c r="LH145" s="202"/>
      <c r="LI145" s="202"/>
      <c r="LJ145" s="202"/>
      <c r="LK145" s="202"/>
      <c r="LL145" s="202"/>
      <c r="LM145" s="202"/>
      <c r="LN145" s="202"/>
      <c r="LO145" s="202"/>
      <c r="LP145" s="202"/>
      <c r="LQ145" s="202"/>
      <c r="LR145" s="202"/>
      <c r="LS145" s="202"/>
      <c r="LT145" s="202"/>
      <c r="LU145" s="202"/>
      <c r="LV145" s="202"/>
      <c r="LW145" s="202"/>
      <c r="LX145" s="202"/>
      <c r="LY145" s="202"/>
      <c r="LZ145" s="202"/>
      <c r="MA145" s="202"/>
      <c r="MB145" s="202"/>
      <c r="MC145" s="202"/>
      <c r="MD145" s="202"/>
      <c r="ME145" s="202"/>
      <c r="MF145" s="202"/>
      <c r="MG145" s="202"/>
      <c r="MH145" s="202"/>
      <c r="MI145" s="202"/>
      <c r="MJ145" s="202"/>
      <c r="MK145" s="202"/>
      <c r="ML145" s="202"/>
      <c r="MM145" s="202"/>
      <c r="MN145" s="202"/>
      <c r="MO145" s="202"/>
      <c r="MP145" s="202"/>
      <c r="MQ145" s="202"/>
      <c r="MR145" s="202"/>
      <c r="MS145" s="202"/>
      <c r="MT145" s="202"/>
      <c r="MU145" s="202"/>
      <c r="MV145" s="202"/>
      <c r="MW145" s="202"/>
      <c r="MX145" s="202"/>
      <c r="MY145" s="202"/>
      <c r="MZ145" s="202"/>
      <c r="NA145" s="202"/>
      <c r="NB145" s="202"/>
      <c r="NC145" s="202"/>
      <c r="ND145" s="202"/>
      <c r="NE145" s="202"/>
      <c r="NF145" s="202"/>
      <c r="NG145" s="202"/>
      <c r="NH145" s="202"/>
      <c r="NI145" s="202"/>
      <c r="NJ145" s="202"/>
      <c r="NK145" s="202"/>
      <c r="NL145" s="202"/>
      <c r="NM145" s="202"/>
      <c r="NN145" s="202"/>
      <c r="NO145" s="202"/>
      <c r="NP145" s="202"/>
      <c r="NQ145" s="202"/>
      <c r="NR145" s="202"/>
      <c r="NS145" s="202"/>
      <c r="NT145" s="202"/>
      <c r="NU145" s="202"/>
      <c r="NV145" s="202"/>
      <c r="NW145" s="202"/>
      <c r="NX145" s="202"/>
      <c r="NY145" s="202"/>
      <c r="NZ145" s="202"/>
      <c r="OA145" s="202"/>
      <c r="OB145" s="202"/>
      <c r="OC145" s="202"/>
      <c r="OD145" s="202"/>
      <c r="OE145" s="202"/>
      <c r="OF145" s="202"/>
      <c r="OG145" s="202"/>
      <c r="OH145" s="202"/>
      <c r="OI145" s="202"/>
      <c r="OJ145" s="202"/>
      <c r="OK145" s="202"/>
      <c r="OL145" s="202"/>
      <c r="OM145" s="202"/>
      <c r="ON145" s="202"/>
      <c r="OO145" s="202"/>
      <c r="OP145" s="202"/>
      <c r="OQ145" s="202"/>
      <c r="OR145" s="202"/>
      <c r="OS145" s="202"/>
      <c r="OT145" s="202"/>
      <c r="OU145" s="202"/>
      <c r="OV145" s="202"/>
      <c r="OW145" s="202"/>
      <c r="OX145" s="202"/>
      <c r="OY145" s="202"/>
      <c r="OZ145" s="202"/>
      <c r="PA145" s="202"/>
      <c r="PB145" s="202"/>
      <c r="PC145" s="202"/>
      <c r="PD145" s="202"/>
      <c r="PE145" s="202"/>
      <c r="PF145" s="202"/>
      <c r="PG145" s="202"/>
      <c r="PH145" s="202"/>
      <c r="PI145" s="202"/>
      <c r="PJ145" s="202"/>
      <c r="PK145" s="202"/>
      <c r="PL145" s="202"/>
      <c r="PM145" s="202"/>
      <c r="PN145" s="202"/>
      <c r="PO145" s="202"/>
      <c r="PP145" s="202"/>
      <c r="PQ145" s="202"/>
      <c r="PR145" s="202"/>
      <c r="PS145" s="202"/>
      <c r="PT145" s="202"/>
      <c r="PU145" s="202"/>
      <c r="PV145" s="202"/>
      <c r="PW145" s="202"/>
      <c r="PX145" s="202"/>
      <c r="PY145" s="202"/>
      <c r="PZ145" s="202"/>
      <c r="QA145" s="202"/>
      <c r="QB145" s="202"/>
      <c r="QC145" s="202"/>
      <c r="QD145" s="202"/>
      <c r="QE145" s="202"/>
      <c r="QF145" s="202"/>
      <c r="QG145" s="202"/>
      <c r="QH145" s="202"/>
      <c r="QI145" s="202"/>
      <c r="QJ145" s="202"/>
      <c r="QK145" s="202"/>
      <c r="QL145" s="202"/>
      <c r="QM145" s="202"/>
      <c r="QN145" s="202"/>
      <c r="QO145" s="202"/>
      <c r="QP145" s="202"/>
      <c r="QQ145" s="202"/>
      <c r="QR145" s="202"/>
      <c r="QS145" s="202"/>
      <c r="QT145" s="202"/>
      <c r="QU145" s="202"/>
      <c r="QV145" s="202"/>
      <c r="QW145" s="202"/>
      <c r="QX145" s="202"/>
      <c r="QY145" s="202"/>
      <c r="QZ145" s="202"/>
      <c r="RA145" s="202"/>
      <c r="RB145" s="202"/>
      <c r="RC145" s="202"/>
      <c r="RD145" s="202"/>
      <c r="RE145" s="202"/>
      <c r="RF145" s="202"/>
      <c r="RG145" s="202"/>
      <c r="RH145" s="202"/>
      <c r="RI145" s="202"/>
      <c r="RJ145" s="202"/>
      <c r="RK145" s="202"/>
      <c r="RL145" s="202"/>
      <c r="RM145" s="202"/>
      <c r="RN145" s="202"/>
      <c r="RO145" s="202"/>
      <c r="RP145" s="202"/>
      <c r="RQ145" s="202"/>
      <c r="RR145" s="202"/>
      <c r="RS145" s="202"/>
      <c r="RT145" s="202"/>
      <c r="RU145" s="202"/>
      <c r="RV145" s="202"/>
      <c r="RW145" s="202"/>
      <c r="RX145" s="202"/>
      <c r="RY145" s="202"/>
      <c r="RZ145" s="202"/>
      <c r="SA145" s="202"/>
      <c r="SB145" s="202"/>
      <c r="SC145" s="202"/>
      <c r="SD145" s="202"/>
      <c r="SE145" s="202"/>
      <c r="SF145" s="202"/>
      <c r="SG145" s="202"/>
      <c r="SH145" s="202"/>
      <c r="SI145" s="202"/>
      <c r="SJ145" s="202"/>
      <c r="SK145" s="202"/>
      <c r="SL145" s="202"/>
      <c r="SM145" s="202"/>
      <c r="SN145" s="202"/>
      <c r="SO145" s="202"/>
      <c r="SP145" s="202"/>
      <c r="SQ145" s="202"/>
      <c r="SR145" s="202"/>
      <c r="SS145" s="202"/>
      <c r="ST145" s="202"/>
      <c r="SU145" s="202"/>
      <c r="SV145" s="202"/>
      <c r="SW145" s="202"/>
      <c r="SX145" s="202"/>
      <c r="SY145" s="202"/>
      <c r="SZ145" s="202"/>
      <c r="TA145" s="202"/>
      <c r="TB145" s="202"/>
      <c r="TC145" s="202"/>
      <c r="TD145" s="202"/>
      <c r="TE145" s="202"/>
      <c r="TF145" s="202"/>
      <c r="TG145" s="202"/>
      <c r="TH145" s="202"/>
      <c r="TI145" s="202"/>
      <c r="TJ145" s="202"/>
      <c r="TK145" s="202"/>
      <c r="TL145" s="202"/>
      <c r="TM145" s="202"/>
      <c r="TN145" s="202"/>
      <c r="TO145" s="202"/>
      <c r="TP145" s="202"/>
      <c r="TQ145" s="202"/>
      <c r="TR145" s="202"/>
      <c r="TS145" s="202"/>
      <c r="TT145" s="202"/>
      <c r="TU145" s="202"/>
      <c r="TV145" s="202"/>
      <c r="TW145" s="202"/>
      <c r="TX145" s="202"/>
      <c r="TY145" s="202"/>
      <c r="TZ145" s="202"/>
      <c r="UA145" s="202"/>
      <c r="UB145" s="202"/>
      <c r="UC145" s="202"/>
      <c r="UD145" s="202"/>
      <c r="UE145" s="202"/>
      <c r="UF145" s="202"/>
      <c r="UG145" s="202"/>
      <c r="UH145" s="202"/>
      <c r="UI145" s="202"/>
      <c r="UJ145" s="202"/>
      <c r="UK145" s="202"/>
      <c r="UL145" s="202"/>
      <c r="UM145" s="202"/>
      <c r="UN145" s="202"/>
      <c r="UO145" s="202"/>
      <c r="UP145" s="202"/>
      <c r="UQ145" s="202"/>
      <c r="UR145" s="202"/>
      <c r="US145" s="202"/>
      <c r="UT145" s="202"/>
      <c r="UU145" s="202"/>
      <c r="UV145" s="202"/>
      <c r="UW145" s="202"/>
      <c r="UX145" s="202"/>
      <c r="UY145" s="202"/>
      <c r="UZ145" s="202"/>
      <c r="VA145" s="202"/>
      <c r="VB145" s="202"/>
      <c r="VC145" s="202"/>
      <c r="VD145" s="202"/>
      <c r="VE145" s="202"/>
      <c r="VF145" s="202"/>
      <c r="VG145" s="202"/>
      <c r="VH145" s="202"/>
      <c r="VI145" s="202"/>
      <c r="VJ145" s="202"/>
      <c r="VK145" s="202"/>
      <c r="VL145" s="202"/>
      <c r="VM145" s="202"/>
      <c r="VN145" s="202"/>
      <c r="VO145" s="202"/>
      <c r="VP145" s="202"/>
      <c r="VQ145" s="202"/>
      <c r="VR145" s="202"/>
      <c r="VS145" s="202"/>
      <c r="VT145" s="202"/>
      <c r="VU145" s="202"/>
      <c r="VV145" s="202"/>
      <c r="VW145" s="202"/>
      <c r="VX145" s="202"/>
      <c r="VY145" s="202"/>
      <c r="VZ145" s="202"/>
      <c r="WA145" s="202"/>
      <c r="WB145" s="202"/>
      <c r="WC145" s="202"/>
      <c r="WD145" s="202"/>
      <c r="WE145" s="202"/>
      <c r="WF145" s="202"/>
      <c r="WG145" s="202"/>
      <c r="WH145" s="202"/>
      <c r="WI145" s="202"/>
      <c r="WJ145" s="202"/>
      <c r="WK145" s="202"/>
      <c r="WL145" s="202"/>
      <c r="WM145" s="202"/>
      <c r="WN145" s="202"/>
      <c r="WO145" s="202"/>
      <c r="WP145" s="202"/>
      <c r="WQ145" s="202"/>
      <c r="WR145" s="202"/>
      <c r="WS145" s="202"/>
      <c r="WT145" s="202"/>
      <c r="WU145" s="202"/>
      <c r="WV145" s="202"/>
      <c r="WW145" s="202"/>
      <c r="WX145" s="202"/>
      <c r="WY145" s="202"/>
      <c r="WZ145" s="202"/>
      <c r="XA145" s="202"/>
      <c r="XB145" s="202"/>
      <c r="XC145" s="202"/>
      <c r="XD145" s="202"/>
      <c r="XE145" s="202"/>
      <c r="XF145" s="202"/>
      <c r="XG145" s="202"/>
      <c r="XH145" s="202"/>
      <c r="XI145" s="202"/>
      <c r="XJ145" s="202"/>
      <c r="XK145" s="202"/>
      <c r="XL145" s="202"/>
      <c r="XM145" s="202"/>
      <c r="XN145" s="202"/>
      <c r="XO145" s="202"/>
      <c r="XP145" s="202"/>
      <c r="XQ145" s="202"/>
      <c r="XR145" s="202"/>
      <c r="XS145" s="202"/>
      <c r="XT145" s="202"/>
      <c r="XU145" s="202"/>
      <c r="XV145" s="202"/>
      <c r="XW145" s="202"/>
      <c r="XX145" s="202"/>
      <c r="XY145" s="202"/>
      <c r="XZ145" s="202"/>
      <c r="YA145" s="202"/>
      <c r="YB145" s="202"/>
      <c r="YC145" s="202"/>
      <c r="YD145" s="202"/>
      <c r="YE145" s="202"/>
      <c r="YF145" s="202"/>
      <c r="YG145" s="202"/>
      <c r="YH145" s="202"/>
      <c r="YI145" s="202"/>
      <c r="YJ145" s="202"/>
      <c r="YK145" s="202"/>
      <c r="YL145" s="202"/>
      <c r="YM145" s="202"/>
      <c r="YN145" s="202"/>
      <c r="YO145" s="202"/>
      <c r="YP145" s="202"/>
      <c r="YQ145" s="202"/>
      <c r="YR145" s="202"/>
      <c r="YS145" s="202"/>
      <c r="YT145" s="202"/>
      <c r="YU145" s="202"/>
      <c r="YV145" s="202"/>
      <c r="YW145" s="202"/>
      <c r="YX145" s="202"/>
      <c r="YY145" s="202"/>
      <c r="YZ145" s="202"/>
      <c r="ZA145" s="202"/>
      <c r="ZB145" s="202"/>
      <c r="ZC145" s="202"/>
      <c r="ZD145" s="202"/>
      <c r="ZE145" s="202"/>
      <c r="ZF145" s="202"/>
      <c r="ZG145" s="202"/>
      <c r="ZH145" s="202"/>
      <c r="ZI145" s="202"/>
      <c r="ZJ145" s="202"/>
      <c r="ZK145" s="202"/>
      <c r="ZL145" s="202"/>
      <c r="ZM145" s="202"/>
      <c r="ZN145" s="202"/>
      <c r="ZO145" s="202"/>
      <c r="ZP145" s="202"/>
      <c r="ZQ145" s="202"/>
      <c r="ZR145" s="202"/>
      <c r="ZS145" s="202"/>
      <c r="ZT145" s="202"/>
      <c r="ZU145" s="202"/>
      <c r="ZV145" s="202"/>
      <c r="ZW145" s="202"/>
      <c r="ZX145" s="202"/>
      <c r="ZY145" s="202"/>
      <c r="ZZ145" s="202"/>
      <c r="AAA145" s="202"/>
      <c r="AAB145" s="202"/>
      <c r="AAC145" s="202"/>
      <c r="AAD145" s="202"/>
      <c r="AAE145" s="202"/>
      <c r="AAF145" s="202"/>
      <c r="AAG145" s="202"/>
      <c r="AAH145" s="202"/>
      <c r="AAI145" s="202"/>
      <c r="AAJ145" s="202"/>
      <c r="AAK145" s="202"/>
      <c r="AAL145" s="202"/>
      <c r="AAM145" s="202"/>
      <c r="AAN145" s="202"/>
      <c r="AAO145" s="202"/>
      <c r="AAP145" s="202"/>
      <c r="AAQ145" s="202"/>
      <c r="AAR145" s="202"/>
      <c r="AAS145" s="202"/>
      <c r="AAT145" s="202"/>
      <c r="AAU145" s="202"/>
      <c r="AAV145" s="202"/>
      <c r="AAW145" s="202"/>
      <c r="AAX145" s="202"/>
      <c r="AAY145" s="202"/>
      <c r="AAZ145" s="202"/>
      <c r="ABA145" s="202"/>
      <c r="ABB145" s="202"/>
      <c r="ABC145" s="202"/>
      <c r="ABD145" s="202"/>
      <c r="ABE145" s="202"/>
      <c r="ABF145" s="202"/>
      <c r="ABG145" s="202"/>
      <c r="ABH145" s="202"/>
      <c r="ABI145" s="202"/>
      <c r="ABJ145" s="202"/>
      <c r="ABK145" s="202"/>
      <c r="ABL145" s="202"/>
      <c r="ABM145" s="202"/>
      <c r="ABN145" s="202"/>
      <c r="ABO145" s="202"/>
      <c r="ABP145" s="202"/>
      <c r="ABQ145" s="202"/>
      <c r="ABR145" s="202"/>
      <c r="ABS145" s="202"/>
      <c r="ABT145" s="202"/>
      <c r="ABU145" s="202"/>
      <c r="ABV145" s="202"/>
      <c r="ABW145" s="202"/>
      <c r="ABX145" s="202"/>
      <c r="ABY145" s="202"/>
      <c r="ABZ145" s="202"/>
      <c r="ACA145" s="202"/>
      <c r="ACB145" s="202"/>
      <c r="ACC145" s="202"/>
      <c r="ACD145" s="202"/>
      <c r="ACE145" s="202"/>
      <c r="ACF145" s="202"/>
      <c r="ACG145" s="202"/>
      <c r="ACH145" s="202"/>
      <c r="ACI145" s="202"/>
      <c r="ACJ145" s="202"/>
      <c r="ACK145" s="202"/>
      <c r="ACL145" s="202"/>
      <c r="ACM145" s="202"/>
      <c r="ACN145" s="202"/>
      <c r="ACO145" s="202"/>
      <c r="ACP145" s="202"/>
      <c r="ACQ145" s="202"/>
      <c r="ACR145" s="202"/>
      <c r="ACS145" s="202"/>
      <c r="ACT145" s="202"/>
      <c r="ACU145" s="202"/>
      <c r="ACV145" s="202"/>
      <c r="ACW145" s="202"/>
      <c r="ACX145" s="202"/>
      <c r="ACY145" s="202"/>
      <c r="ACZ145" s="202"/>
      <c r="ADA145" s="202"/>
      <c r="ADB145" s="202"/>
      <c r="ADC145" s="202"/>
      <c r="ADD145" s="202"/>
      <c r="ADE145" s="202"/>
      <c r="ADF145" s="202"/>
      <c r="ADG145" s="202"/>
      <c r="ADH145" s="202"/>
      <c r="ADI145" s="202"/>
      <c r="ADJ145" s="202"/>
      <c r="ADK145" s="202"/>
      <c r="ADL145" s="202"/>
      <c r="ADM145" s="202"/>
      <c r="ADN145" s="202"/>
      <c r="ADO145" s="202"/>
      <c r="ADP145" s="202"/>
      <c r="ADQ145" s="202"/>
      <c r="ADR145" s="202"/>
      <c r="ADS145" s="202"/>
      <c r="ADT145" s="202"/>
      <c r="ADU145" s="202"/>
      <c r="ADV145" s="202"/>
      <c r="ADW145" s="202"/>
      <c r="ADX145" s="202"/>
      <c r="ADY145" s="202"/>
      <c r="ADZ145" s="202"/>
      <c r="AEA145" s="202"/>
      <c r="AEB145" s="202"/>
      <c r="AEC145" s="202"/>
      <c r="AED145" s="202"/>
      <c r="AEE145" s="202"/>
      <c r="AEF145" s="202"/>
      <c r="AEG145" s="202"/>
      <c r="AEH145" s="202"/>
      <c r="AEI145" s="202"/>
      <c r="AEJ145" s="202"/>
      <c r="AEK145" s="202"/>
      <c r="AEL145" s="202"/>
      <c r="AEM145" s="202"/>
      <c r="AEN145" s="202"/>
      <c r="AEO145" s="202"/>
      <c r="AEP145" s="202"/>
      <c r="AEQ145" s="202"/>
      <c r="AER145" s="202"/>
      <c r="AES145" s="202"/>
      <c r="AET145" s="202"/>
      <c r="AEU145" s="202"/>
      <c r="AEV145" s="202"/>
      <c r="AEW145" s="202"/>
      <c r="AEX145" s="202"/>
      <c r="AEY145" s="202"/>
      <c r="AEZ145" s="202"/>
      <c r="AFA145" s="202"/>
      <c r="AFB145" s="202"/>
      <c r="AFC145" s="202"/>
      <c r="AFD145" s="202"/>
      <c r="AFE145" s="202"/>
      <c r="AFF145" s="202"/>
      <c r="AFG145" s="202"/>
      <c r="AFH145" s="202"/>
      <c r="AFI145" s="202"/>
      <c r="AFJ145" s="202"/>
      <c r="AFK145" s="202"/>
      <c r="AFL145" s="202"/>
      <c r="AFM145" s="202"/>
      <c r="AFN145" s="202"/>
      <c r="AFO145" s="202"/>
      <c r="AFP145" s="202"/>
      <c r="AFQ145" s="202"/>
      <c r="AFR145" s="202"/>
      <c r="AFS145" s="202"/>
      <c r="AFT145" s="202"/>
      <c r="AFU145" s="202"/>
      <c r="AFV145" s="202"/>
      <c r="AFW145" s="202"/>
      <c r="AFX145" s="202"/>
      <c r="AFY145" s="202"/>
      <c r="AFZ145" s="202"/>
      <c r="AGA145" s="202"/>
      <c r="AGB145" s="202"/>
      <c r="AGC145" s="202"/>
      <c r="AGD145" s="202"/>
      <c r="AGE145" s="202"/>
      <c r="AGF145" s="202"/>
      <c r="AGG145" s="202"/>
      <c r="AGH145" s="202"/>
      <c r="AGI145" s="202"/>
      <c r="AGJ145" s="202"/>
      <c r="AGK145" s="202"/>
      <c r="AGL145" s="202"/>
      <c r="AGM145" s="202"/>
      <c r="AGN145" s="202"/>
      <c r="AGO145" s="202"/>
      <c r="AGP145" s="202"/>
      <c r="AGQ145" s="202"/>
      <c r="AGR145" s="202"/>
      <c r="AGS145" s="202"/>
      <c r="AGT145" s="202"/>
      <c r="AGU145" s="202"/>
      <c r="AGV145" s="202"/>
      <c r="AGW145" s="202"/>
      <c r="AGX145" s="202"/>
      <c r="AGY145" s="202"/>
      <c r="AGZ145" s="202"/>
      <c r="AHA145" s="202"/>
      <c r="AHB145" s="202"/>
      <c r="AHC145" s="202"/>
      <c r="AHD145" s="202"/>
      <c r="AHE145" s="202"/>
      <c r="AHF145" s="202"/>
      <c r="AHG145" s="202"/>
      <c r="AHH145" s="202"/>
      <c r="AHI145" s="202"/>
      <c r="AHJ145" s="202"/>
      <c r="AHK145" s="202"/>
      <c r="AHL145" s="202"/>
      <c r="AHM145" s="202"/>
      <c r="AHN145" s="202"/>
      <c r="AHO145" s="202"/>
      <c r="AHP145" s="202"/>
      <c r="AHQ145" s="202"/>
      <c r="AHR145" s="202"/>
      <c r="AHS145" s="202"/>
      <c r="AHT145" s="202"/>
      <c r="AHU145" s="202"/>
      <c r="AHV145" s="202"/>
      <c r="AHW145" s="202"/>
      <c r="AHX145" s="202"/>
      <c r="AHY145" s="202"/>
      <c r="AHZ145" s="202"/>
      <c r="AIA145" s="202"/>
      <c r="AIB145" s="202"/>
      <c r="AIC145" s="202"/>
      <c r="AID145" s="202"/>
      <c r="AIE145" s="202"/>
      <c r="AIF145" s="202"/>
      <c r="AIG145" s="202"/>
      <c r="AIH145" s="202"/>
      <c r="AII145" s="202"/>
      <c r="AIJ145" s="202"/>
      <c r="AIK145" s="202"/>
      <c r="AIL145" s="202"/>
      <c r="AIM145" s="202"/>
      <c r="AIN145" s="202"/>
      <c r="AIO145" s="202"/>
      <c r="AIP145" s="202"/>
      <c r="AIQ145" s="202"/>
      <c r="AIR145" s="202"/>
      <c r="AIS145" s="202"/>
      <c r="AIT145" s="202"/>
      <c r="AIU145" s="202"/>
      <c r="AIV145" s="202"/>
      <c r="AIW145" s="202"/>
      <c r="AIX145" s="202"/>
      <c r="AIY145" s="202"/>
      <c r="AIZ145" s="202"/>
      <c r="AJA145" s="202"/>
      <c r="AJB145" s="202"/>
      <c r="AJC145" s="202"/>
      <c r="AJD145" s="202"/>
      <c r="AJE145" s="202"/>
      <c r="AJF145" s="202"/>
      <c r="AJG145" s="202"/>
      <c r="AJH145" s="202"/>
      <c r="AJI145" s="202"/>
      <c r="AJJ145" s="202"/>
      <c r="AJK145" s="202"/>
      <c r="AJL145" s="202"/>
      <c r="AJM145" s="202"/>
      <c r="AJN145" s="202"/>
      <c r="AJO145" s="202"/>
      <c r="AJP145" s="202"/>
      <c r="AJQ145" s="202"/>
      <c r="AJR145" s="202"/>
      <c r="AJS145" s="202"/>
      <c r="AJT145" s="202"/>
      <c r="AJU145" s="202"/>
      <c r="AJV145" s="202"/>
      <c r="AJW145" s="202"/>
      <c r="AJX145" s="202"/>
      <c r="AJY145" s="202"/>
      <c r="AJZ145" s="202"/>
      <c r="AKA145" s="202"/>
      <c r="AKB145" s="202"/>
      <c r="AKC145" s="202"/>
      <c r="AKD145" s="202"/>
      <c r="AKE145" s="202"/>
      <c r="AKF145" s="202"/>
      <c r="AKG145" s="202"/>
      <c r="AKH145" s="202"/>
      <c r="AKI145" s="202"/>
      <c r="AKJ145" s="202"/>
      <c r="AKK145" s="202"/>
      <c r="AKL145" s="202"/>
      <c r="AKM145" s="202"/>
      <c r="AKN145" s="202"/>
      <c r="AKO145" s="202"/>
      <c r="AKP145" s="202"/>
      <c r="AKQ145" s="202"/>
      <c r="AKR145" s="202"/>
      <c r="AKS145" s="202"/>
      <c r="AKT145" s="202"/>
      <c r="AKU145" s="202"/>
      <c r="AKV145" s="202"/>
      <c r="AKW145" s="202"/>
      <c r="AKX145" s="202"/>
      <c r="AKY145" s="202"/>
      <c r="AKZ145" s="202"/>
      <c r="ALA145" s="202"/>
      <c r="ALB145" s="202"/>
      <c r="ALC145" s="202"/>
      <c r="ALD145" s="202"/>
      <c r="ALE145" s="202"/>
      <c r="ALF145" s="202"/>
      <c r="ALG145" s="202"/>
      <c r="ALH145" s="202"/>
      <c r="ALI145" s="202"/>
      <c r="ALJ145" s="202"/>
      <c r="ALK145" s="202"/>
      <c r="ALL145" s="202"/>
      <c r="ALM145" s="202"/>
      <c r="ALN145" s="202"/>
      <c r="ALO145" s="202"/>
      <c r="ALP145" s="202"/>
      <c r="ALQ145" s="202"/>
      <c r="ALR145" s="202"/>
      <c r="ALS145" s="202"/>
      <c r="ALT145" s="202"/>
      <c r="ALU145" s="202"/>
      <c r="ALV145" s="202"/>
      <c r="ALW145" s="202"/>
      <c r="ALX145" s="202"/>
      <c r="ALY145" s="202"/>
      <c r="ALZ145" s="202"/>
      <c r="AMA145" s="202"/>
      <c r="AMB145" s="202"/>
      <c r="AMC145" s="202"/>
      <c r="AMD145" s="202"/>
      <c r="AME145" s="202"/>
      <c r="AMF145" s="202"/>
      <c r="AMG145" s="202"/>
      <c r="AMH145" s="202"/>
      <c r="AMI145" s="202"/>
      <c r="AMJ145" s="202"/>
    </row>
    <row r="146" spans="1:1024" ht="20.25">
      <c r="A146" s="69"/>
      <c r="B146" s="503" t="s">
        <v>89</v>
      </c>
      <c r="C146" s="71"/>
      <c r="D146" s="72"/>
      <c r="E146" s="355"/>
      <c r="F146" s="355"/>
      <c r="G146" s="355"/>
      <c r="H146" s="356"/>
      <c r="I146" s="125"/>
      <c r="J146" s="126"/>
      <c r="K146" s="307"/>
      <c r="L146" s="325"/>
      <c r="M146" s="125"/>
      <c r="N146" s="125"/>
      <c r="O146" s="125"/>
      <c r="P146" s="125"/>
      <c r="Q146" s="126"/>
      <c r="R146" s="307"/>
      <c r="S146" s="355"/>
      <c r="T146" s="532"/>
      <c r="U146" s="355"/>
      <c r="V146" s="356"/>
      <c r="W146" s="125"/>
      <c r="X146" s="126"/>
      <c r="Y146" s="307"/>
      <c r="Z146" s="325"/>
      <c r="AA146" s="125"/>
      <c r="AB146" s="125"/>
      <c r="AC146" s="125"/>
      <c r="AD146" s="125"/>
      <c r="AE146" s="126"/>
      <c r="AF146" s="307"/>
      <c r="AG146" s="325"/>
      <c r="AH146" s="125"/>
      <c r="AI146" s="227"/>
      <c r="AJ146" s="72"/>
      <c r="AK146" s="205"/>
      <c r="AL146" s="14"/>
    </row>
    <row r="147" spans="1:1024" ht="20.25">
      <c r="A147" s="76"/>
      <c r="B147" s="38" t="s">
        <v>164</v>
      </c>
      <c r="C147" s="77" t="s">
        <v>189</v>
      </c>
      <c r="D147" s="131">
        <f>AK110</f>
        <v>18</v>
      </c>
      <c r="E147" s="460"/>
      <c r="F147" s="460"/>
      <c r="G147" s="460">
        <v>2</v>
      </c>
      <c r="H147" s="461"/>
      <c r="I147" s="133"/>
      <c r="J147" s="134"/>
      <c r="K147" s="312"/>
      <c r="L147" s="326"/>
      <c r="M147" s="133">
        <v>2</v>
      </c>
      <c r="N147" s="133">
        <v>2</v>
      </c>
      <c r="O147" s="133"/>
      <c r="P147" s="133"/>
      <c r="Q147" s="134"/>
      <c r="R147" s="312"/>
      <c r="S147" s="460"/>
      <c r="T147" s="533"/>
      <c r="U147" s="460">
        <v>2</v>
      </c>
      <c r="V147" s="461"/>
      <c r="W147" s="133"/>
      <c r="X147" s="134"/>
      <c r="Y147" s="312"/>
      <c r="Z147" s="326"/>
      <c r="AA147" s="133">
        <v>2</v>
      </c>
      <c r="AB147" s="133">
        <v>2</v>
      </c>
      <c r="AC147" s="133"/>
      <c r="AD147" s="133"/>
      <c r="AE147" s="134"/>
      <c r="AF147" s="312"/>
      <c r="AG147" s="326"/>
      <c r="AH147" s="133"/>
      <c r="AI147" s="229">
        <v>2</v>
      </c>
      <c r="AJ147" s="230">
        <f t="shared" ref="AJ147:AJ150" si="29">SUM(E147:AI147)</f>
        <v>14</v>
      </c>
      <c r="AK147" s="208">
        <f>D147-AJ147</f>
        <v>4</v>
      </c>
      <c r="AL147" s="14"/>
    </row>
    <row r="148" spans="1:1024" ht="20.25">
      <c r="A148" s="96"/>
      <c r="B148" s="136" t="s">
        <v>75</v>
      </c>
      <c r="C148" s="137" t="s">
        <v>76</v>
      </c>
      <c r="D148" s="131">
        <f>AK111</f>
        <v>24</v>
      </c>
      <c r="E148" s="120"/>
      <c r="F148" s="120">
        <v>2</v>
      </c>
      <c r="G148" s="120"/>
      <c r="H148" s="121"/>
      <c r="I148" s="174">
        <v>2</v>
      </c>
      <c r="J148" s="162"/>
      <c r="K148" s="316"/>
      <c r="L148" s="266">
        <v>2</v>
      </c>
      <c r="M148" s="174"/>
      <c r="N148" s="174"/>
      <c r="O148" s="174"/>
      <c r="P148" s="174">
        <v>2</v>
      </c>
      <c r="Q148" s="162"/>
      <c r="R148" s="316"/>
      <c r="S148" s="120"/>
      <c r="T148" s="329"/>
      <c r="U148" s="120"/>
      <c r="V148" s="121"/>
      <c r="W148" s="174">
        <v>2</v>
      </c>
      <c r="X148" s="162"/>
      <c r="Y148" s="316"/>
      <c r="Z148" s="266">
        <v>2</v>
      </c>
      <c r="AA148" s="174"/>
      <c r="AB148" s="174"/>
      <c r="AC148" s="174"/>
      <c r="AD148" s="174">
        <v>2</v>
      </c>
      <c r="AE148" s="162"/>
      <c r="AF148" s="316"/>
      <c r="AG148" s="266"/>
      <c r="AH148" s="174">
        <v>2</v>
      </c>
      <c r="AI148" s="1246">
        <v>2</v>
      </c>
      <c r="AJ148" s="72">
        <f t="shared" si="29"/>
        <v>18</v>
      </c>
      <c r="AK148" s="205">
        <f t="shared" ref="AK148:AK150" si="30">D148-AJ148</f>
        <v>6</v>
      </c>
      <c r="AL148" s="14"/>
    </row>
    <row r="149" spans="1:1024" ht="20.25">
      <c r="A149" s="96"/>
      <c r="B149" s="941" t="s">
        <v>28</v>
      </c>
      <c r="C149" s="563" t="s">
        <v>78</v>
      </c>
      <c r="D149" s="131">
        <f>AK112</f>
        <v>0</v>
      </c>
      <c r="E149" s="113"/>
      <c r="F149" s="113"/>
      <c r="G149" s="113"/>
      <c r="H149" s="117"/>
      <c r="I149" s="515"/>
      <c r="J149" s="167"/>
      <c r="K149" s="167"/>
      <c r="L149" s="515"/>
      <c r="M149" s="513"/>
      <c r="N149" s="513"/>
      <c r="O149" s="513"/>
      <c r="P149" s="513"/>
      <c r="Q149" s="167"/>
      <c r="R149" s="167"/>
      <c r="S149" s="113"/>
      <c r="T149" s="173"/>
      <c r="U149" s="113"/>
      <c r="V149" s="117"/>
      <c r="W149" s="515"/>
      <c r="X149" s="167"/>
      <c r="Y149" s="167"/>
      <c r="Z149" s="515"/>
      <c r="AA149" s="513"/>
      <c r="AB149" s="513"/>
      <c r="AC149" s="513"/>
      <c r="AD149" s="515"/>
      <c r="AE149" s="167"/>
      <c r="AF149" s="167"/>
      <c r="AG149" s="515"/>
      <c r="AH149" s="513"/>
      <c r="AI149" s="520"/>
      <c r="AJ149" s="72">
        <f t="shared" si="29"/>
        <v>0</v>
      </c>
      <c r="AK149" s="205">
        <f t="shared" si="30"/>
        <v>0</v>
      </c>
      <c r="AL149" s="14"/>
    </row>
    <row r="150" spans="1:1024" ht="20.25">
      <c r="A150" s="96"/>
      <c r="B150" s="527" t="s">
        <v>81</v>
      </c>
      <c r="C150" s="867" t="s">
        <v>187</v>
      </c>
      <c r="D150" s="131">
        <f>AK113</f>
        <v>20</v>
      </c>
      <c r="E150" s="359">
        <v>2</v>
      </c>
      <c r="F150" s="359"/>
      <c r="G150" s="359"/>
      <c r="H150" s="360">
        <v>2</v>
      </c>
      <c r="I150" s="381"/>
      <c r="J150" s="327"/>
      <c r="K150" s="244"/>
      <c r="L150" s="243"/>
      <c r="M150" s="243"/>
      <c r="N150" s="243"/>
      <c r="O150" s="243">
        <v>2</v>
      </c>
      <c r="P150" s="243"/>
      <c r="Q150" s="327"/>
      <c r="R150" s="244"/>
      <c r="S150" s="359">
        <v>2</v>
      </c>
      <c r="T150" s="534"/>
      <c r="U150" s="359"/>
      <c r="V150" s="360">
        <v>2</v>
      </c>
      <c r="W150" s="381"/>
      <c r="X150" s="327"/>
      <c r="Y150" s="244"/>
      <c r="Z150" s="243"/>
      <c r="AA150" s="243"/>
      <c r="AB150" s="243"/>
      <c r="AC150" s="243">
        <v>2</v>
      </c>
      <c r="AD150" s="381"/>
      <c r="AE150" s="327"/>
      <c r="AF150" s="244"/>
      <c r="AG150" s="243">
        <v>2</v>
      </c>
      <c r="AH150" s="243"/>
      <c r="AI150" s="284"/>
      <c r="AJ150" s="282">
        <f t="shared" si="29"/>
        <v>14</v>
      </c>
      <c r="AK150" s="214">
        <f t="shared" si="30"/>
        <v>6</v>
      </c>
      <c r="AL150" s="14"/>
    </row>
    <row r="151" spans="1:1024" ht="20.25">
      <c r="A151" s="504"/>
      <c r="B151" s="522" t="s">
        <v>51</v>
      </c>
      <c r="C151" s="523"/>
      <c r="D151" s="239"/>
      <c r="E151" s="125"/>
      <c r="F151" s="125"/>
      <c r="G151" s="125"/>
      <c r="H151" s="125"/>
      <c r="I151" s="125"/>
      <c r="J151" s="163"/>
      <c r="K151" s="126"/>
      <c r="L151" s="125"/>
      <c r="M151" s="125"/>
      <c r="N151" s="125"/>
      <c r="O151" s="125"/>
      <c r="P151" s="125"/>
      <c r="Q151" s="163"/>
      <c r="R151" s="126"/>
      <c r="S151" s="125"/>
      <c r="T151" s="180"/>
      <c r="U151" s="125"/>
      <c r="V151" s="125"/>
      <c r="W151" s="164"/>
      <c r="X151" s="163"/>
      <c r="Y151" s="126"/>
      <c r="Z151" s="125"/>
      <c r="AA151" s="125"/>
      <c r="AB151" s="125"/>
      <c r="AC151" s="125"/>
      <c r="AD151" s="164"/>
      <c r="AE151" s="163"/>
      <c r="AF151" s="126"/>
      <c r="AG151" s="125"/>
      <c r="AH151" s="125"/>
      <c r="AI151" s="203"/>
      <c r="AJ151" s="72">
        <f t="shared" ref="AJ151:AJ152" si="31">SUM(E151:AI151)</f>
        <v>0</v>
      </c>
      <c r="AK151" s="205">
        <f t="shared" ref="AK151:AK152" si="32">D151-AJ151</f>
        <v>0</v>
      </c>
      <c r="AL151" s="14"/>
    </row>
    <row r="152" spans="1:1024" ht="20.25">
      <c r="A152" s="76"/>
      <c r="B152" s="54"/>
      <c r="C152" s="473"/>
      <c r="D152" s="258"/>
      <c r="E152" s="524"/>
      <c r="F152" s="133"/>
      <c r="G152" s="133"/>
      <c r="H152" s="133"/>
      <c r="I152" s="133"/>
      <c r="J152" s="134"/>
      <c r="K152" s="531"/>
      <c r="L152" s="524"/>
      <c r="M152" s="133"/>
      <c r="N152" s="133"/>
      <c r="O152" s="133"/>
      <c r="P152" s="133"/>
      <c r="Q152" s="134"/>
      <c r="R152" s="531"/>
      <c r="S152" s="524"/>
      <c r="T152" s="311"/>
      <c r="U152" s="133"/>
      <c r="V152" s="133"/>
      <c r="W152" s="133"/>
      <c r="X152" s="134"/>
      <c r="Y152" s="531"/>
      <c r="Z152" s="524"/>
      <c r="AA152" s="133"/>
      <c r="AB152" s="133"/>
      <c r="AC152" s="133"/>
      <c r="AD152" s="133"/>
      <c r="AE152" s="165"/>
      <c r="AF152" s="531"/>
      <c r="AG152" s="524"/>
      <c r="AH152" s="133"/>
      <c r="AI152" s="516"/>
      <c r="AJ152" s="230">
        <f t="shared" si="31"/>
        <v>0</v>
      </c>
      <c r="AK152" s="208">
        <f t="shared" si="32"/>
        <v>0</v>
      </c>
    </row>
    <row r="153" spans="1:1024" s="9" customFormat="1" ht="18.75">
      <c r="A153" s="14"/>
      <c r="B153" s="17"/>
      <c r="C153" s="17"/>
      <c r="D153" s="17"/>
      <c r="E153" s="20" t="s">
        <v>54</v>
      </c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172"/>
      <c r="W153" s="20"/>
      <c r="X153" s="20"/>
      <c r="Y153" s="20"/>
      <c r="Z153" s="175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4"/>
      <c r="AL153" s="14"/>
    </row>
    <row r="154" spans="1:1024" s="9" customFormat="1" ht="18.75">
      <c r="A154" s="14"/>
      <c r="B154" s="17"/>
      <c r="C154" s="17"/>
      <c r="D154" s="17"/>
      <c r="E154" s="1256" t="s">
        <v>102</v>
      </c>
      <c r="F154" s="1256"/>
      <c r="G154" s="1256"/>
      <c r="H154" s="1256"/>
      <c r="I154" s="1256"/>
      <c r="J154" s="1256"/>
      <c r="K154" s="1256"/>
      <c r="L154" s="1256"/>
      <c r="M154" s="1256"/>
      <c r="N154" s="1256"/>
      <c r="O154" s="1256"/>
      <c r="P154" s="1256"/>
      <c r="Q154" s="1256"/>
      <c r="R154" s="1256"/>
      <c r="S154" s="1256"/>
      <c r="T154" s="1256"/>
      <c r="U154" s="1256"/>
      <c r="V154" s="1256"/>
      <c r="W154" s="1256"/>
      <c r="X154" s="1256"/>
      <c r="Y154" s="1256"/>
      <c r="Z154" s="1256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4"/>
      <c r="AL154" s="14"/>
    </row>
    <row r="155" spans="1:1024" s="9" customFormat="1" ht="18.75">
      <c r="A155" s="14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7"/>
      <c r="AJ155" s="17"/>
      <c r="AK155" s="14"/>
      <c r="AL155" s="14"/>
    </row>
    <row r="156" spans="1:1024" ht="18.75">
      <c r="B156" s="1257" t="s">
        <v>0</v>
      </c>
      <c r="C156" s="1257"/>
      <c r="D156" s="1257"/>
      <c r="E156" s="1257"/>
      <c r="F156" s="1257"/>
      <c r="G156" s="1257"/>
      <c r="H156" s="1257"/>
      <c r="I156" s="1257"/>
      <c r="J156" s="1257"/>
      <c r="K156" s="1257"/>
      <c r="L156" s="1257"/>
      <c r="M156" s="1257"/>
      <c r="N156" s="1257"/>
      <c r="O156" s="1257"/>
      <c r="P156" s="1257"/>
      <c r="Q156" s="1257"/>
      <c r="R156" s="1257"/>
      <c r="S156" s="1257"/>
      <c r="T156" s="1257"/>
      <c r="U156" s="1257"/>
      <c r="V156" s="1257"/>
      <c r="W156" s="1257"/>
      <c r="X156" s="1257"/>
      <c r="Y156" s="1257"/>
      <c r="Z156" s="1257"/>
      <c r="AA156" s="1257"/>
      <c r="AB156" s="1257"/>
      <c r="AC156" s="1257"/>
      <c r="AD156" s="1257"/>
      <c r="AE156" s="1257"/>
      <c r="AF156" s="1257"/>
      <c r="AG156" s="1257"/>
      <c r="AH156" s="1257"/>
      <c r="AI156" s="175"/>
      <c r="AJ156" s="175"/>
    </row>
    <row r="157" spans="1:1024" ht="24.75" customHeight="1">
      <c r="A157" s="14"/>
      <c r="B157" s="1258" t="s">
        <v>121</v>
      </c>
      <c r="C157" s="1258"/>
      <c r="D157" s="1258"/>
      <c r="E157" s="1258"/>
      <c r="F157" s="1258"/>
      <c r="G157" s="1258"/>
      <c r="H157" s="1258"/>
      <c r="I157" s="1258"/>
      <c r="J157" s="1258"/>
      <c r="K157" s="1258"/>
      <c r="L157" s="1258"/>
      <c r="M157" s="1258"/>
      <c r="N157" s="1258"/>
      <c r="O157" s="1258"/>
      <c r="P157" s="1258"/>
      <c r="Q157" s="1258"/>
      <c r="R157" s="1258"/>
      <c r="S157" s="1258"/>
      <c r="T157" s="1258"/>
      <c r="U157" s="1258"/>
      <c r="V157" s="1258"/>
      <c r="W157" s="1258"/>
      <c r="X157" s="1258"/>
      <c r="Y157" s="1258"/>
      <c r="Z157" s="1258"/>
      <c r="AA157" s="1258"/>
      <c r="AB157" s="1258"/>
      <c r="AC157" s="1258"/>
      <c r="AD157" s="1258"/>
      <c r="AE157" s="1258"/>
      <c r="AF157" s="1258"/>
      <c r="AG157" s="1258"/>
      <c r="AH157" s="1258"/>
      <c r="AI157" s="1258"/>
      <c r="AJ157" s="1258"/>
      <c r="AK157" s="184">
        <v>2025</v>
      </c>
      <c r="AL157" s="14"/>
    </row>
    <row r="158" spans="1:1024" ht="18.75">
      <c r="A158" s="14"/>
      <c r="B158" s="15"/>
      <c r="C158" s="16" t="s">
        <v>67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68"/>
      <c r="W158" s="17"/>
      <c r="X158" s="17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85"/>
      <c r="AL158" s="14"/>
    </row>
    <row r="159" spans="1:1024" ht="29.25" customHeight="1">
      <c r="A159" s="18"/>
      <c r="B159" s="19" t="s">
        <v>3</v>
      </c>
      <c r="C159" s="20" t="s">
        <v>68</v>
      </c>
      <c r="D159" s="16"/>
      <c r="E159" s="1259" t="s">
        <v>5</v>
      </c>
      <c r="F159" s="1259"/>
      <c r="G159" s="1259"/>
      <c r="H159" s="16">
        <v>1</v>
      </c>
      <c r="I159" s="16"/>
      <c r="J159" s="1259"/>
      <c r="K159" s="1259"/>
      <c r="L159" s="1259"/>
      <c r="M159" s="1259"/>
      <c r="N159" s="1259"/>
      <c r="O159" s="1259"/>
      <c r="P159" s="1259"/>
      <c r="Q159" s="1259"/>
      <c r="R159" s="1259"/>
      <c r="S159" s="1259"/>
      <c r="T159" s="16"/>
      <c r="U159" s="16"/>
      <c r="V159" s="1259" t="s">
        <v>6</v>
      </c>
      <c r="W159" s="1259"/>
      <c r="X159" s="1259"/>
      <c r="Y159" s="1259"/>
      <c r="Z159" s="16"/>
      <c r="AA159" s="1260" t="s">
        <v>182</v>
      </c>
      <c r="AB159" s="1260"/>
      <c r="AC159" s="1260"/>
      <c r="AD159" s="1260"/>
      <c r="AE159" s="16"/>
      <c r="AF159" s="16"/>
      <c r="AG159" s="16"/>
      <c r="AH159" s="1259" t="s">
        <v>8</v>
      </c>
      <c r="AI159" s="1259"/>
      <c r="AJ159" s="15"/>
      <c r="AK159" s="185"/>
      <c r="AL159" s="14"/>
    </row>
    <row r="160" spans="1:1024" ht="19.5" customHeight="1">
      <c r="A160" s="21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169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17"/>
      <c r="AK160" s="14"/>
      <c r="AL160" s="14"/>
    </row>
    <row r="161" spans="1:38" ht="18.75">
      <c r="A161" s="23"/>
      <c r="B161" s="24"/>
      <c r="C161" s="25"/>
      <c r="D161" s="24"/>
      <c r="E161" s="1254" t="s">
        <v>9</v>
      </c>
      <c r="F161" s="1254"/>
      <c r="G161" s="1254"/>
      <c r="H161" s="1254"/>
      <c r="I161" s="1254"/>
      <c r="J161" s="1254"/>
      <c r="K161" s="1254"/>
      <c r="L161" s="1254"/>
      <c r="M161" s="1254"/>
      <c r="N161" s="1254"/>
      <c r="O161" s="1254"/>
      <c r="P161" s="1254"/>
      <c r="Q161" s="1254"/>
      <c r="R161" s="1254"/>
      <c r="S161" s="1254"/>
      <c r="T161" s="1254"/>
      <c r="U161" s="1254"/>
      <c r="V161" s="1254"/>
      <c r="W161" s="1254"/>
      <c r="X161" s="1254"/>
      <c r="Y161" s="1254"/>
      <c r="Z161" s="1254"/>
      <c r="AA161" s="1254"/>
      <c r="AB161" s="1254"/>
      <c r="AC161" s="1254"/>
      <c r="AD161" s="1254"/>
      <c r="AE161" s="1254"/>
      <c r="AF161" s="1254"/>
      <c r="AG161" s="1254"/>
      <c r="AH161" s="1254"/>
      <c r="AI161" s="1255"/>
      <c r="AJ161" s="24"/>
      <c r="AK161" s="186"/>
      <c r="AL161" s="14"/>
    </row>
    <row r="162" spans="1:38" ht="18.75">
      <c r="A162" s="26"/>
      <c r="B162" s="27"/>
      <c r="C162" s="28"/>
      <c r="D162" s="27"/>
      <c r="E162" s="29" t="s">
        <v>11</v>
      </c>
      <c r="F162" s="30"/>
      <c r="G162" s="30"/>
      <c r="H162" s="30"/>
      <c r="I162" s="30"/>
      <c r="J162" s="30" t="s">
        <v>10</v>
      </c>
      <c r="K162" s="30"/>
      <c r="L162" s="30"/>
      <c r="M162" s="30"/>
      <c r="N162" s="30"/>
      <c r="O162" s="30"/>
      <c r="P162" s="30"/>
      <c r="Q162" s="170" t="s">
        <v>11</v>
      </c>
      <c r="R162" s="30"/>
      <c r="S162" s="30"/>
      <c r="T162" s="30"/>
      <c r="U162" s="30"/>
      <c r="V162" s="170"/>
      <c r="W162" s="30"/>
      <c r="X162" s="30" t="s">
        <v>10</v>
      </c>
      <c r="Y162" s="30"/>
      <c r="Z162" s="30"/>
      <c r="AA162" s="30"/>
      <c r="AB162" s="30"/>
      <c r="AC162" s="30"/>
      <c r="AD162" s="30"/>
      <c r="AE162" s="170" t="s">
        <v>11</v>
      </c>
      <c r="AF162" s="30"/>
      <c r="AG162" s="30"/>
      <c r="AH162" s="30"/>
      <c r="AI162" s="187"/>
      <c r="AJ162" s="188"/>
      <c r="AK162" s="189"/>
      <c r="AL162" s="14"/>
    </row>
    <row r="163" spans="1:38" s="6" customFormat="1" ht="71.25" customHeight="1">
      <c r="A163" s="31" t="s">
        <v>12</v>
      </c>
      <c r="B163" s="32" t="s">
        <v>13</v>
      </c>
      <c r="C163" s="33" t="s">
        <v>14</v>
      </c>
      <c r="D163" s="34" t="s">
        <v>15</v>
      </c>
      <c r="E163" s="35">
        <v>1</v>
      </c>
      <c r="F163" s="36">
        <v>2</v>
      </c>
      <c r="G163" s="36">
        <v>3</v>
      </c>
      <c r="H163" s="36">
        <v>4</v>
      </c>
      <c r="I163" s="139">
        <v>5</v>
      </c>
      <c r="J163" s="36">
        <v>6</v>
      </c>
      <c r="K163" s="36">
        <v>7</v>
      </c>
      <c r="L163" s="36">
        <v>8</v>
      </c>
      <c r="M163" s="36">
        <v>9</v>
      </c>
      <c r="N163" s="36">
        <v>10</v>
      </c>
      <c r="O163" s="36">
        <v>11</v>
      </c>
      <c r="P163" s="36">
        <v>12</v>
      </c>
      <c r="Q163" s="171">
        <v>13</v>
      </c>
      <c r="R163" s="36">
        <v>14</v>
      </c>
      <c r="S163" s="36">
        <v>15</v>
      </c>
      <c r="T163" s="36">
        <v>16</v>
      </c>
      <c r="U163" s="36">
        <v>17</v>
      </c>
      <c r="V163" s="139">
        <v>18</v>
      </c>
      <c r="W163" s="36">
        <v>19</v>
      </c>
      <c r="X163" s="171">
        <v>20</v>
      </c>
      <c r="Y163" s="36">
        <v>21</v>
      </c>
      <c r="Z163" s="36">
        <v>22</v>
      </c>
      <c r="AA163" s="36">
        <v>23</v>
      </c>
      <c r="AB163" s="36">
        <v>24</v>
      </c>
      <c r="AC163" s="36">
        <v>25</v>
      </c>
      <c r="AD163" s="36">
        <v>26</v>
      </c>
      <c r="AE163" s="171">
        <v>27</v>
      </c>
      <c r="AF163" s="36">
        <v>28</v>
      </c>
      <c r="AG163" s="36">
        <v>29</v>
      </c>
      <c r="AH163" s="36">
        <v>30</v>
      </c>
      <c r="AI163" s="190">
        <v>31</v>
      </c>
      <c r="AJ163" s="191" t="s">
        <v>16</v>
      </c>
      <c r="AK163" s="192" t="s">
        <v>17</v>
      </c>
      <c r="AL163" s="14"/>
    </row>
    <row r="164" spans="1:38" ht="20.25">
      <c r="A164" s="37">
        <v>1</v>
      </c>
      <c r="B164" s="39" t="s">
        <v>71</v>
      </c>
      <c r="C164" s="470" t="s">
        <v>53</v>
      </c>
      <c r="D164" s="108">
        <f t="shared" ref="D164:D178" si="33">AK130</f>
        <v>8</v>
      </c>
      <c r="E164" s="117"/>
      <c r="F164" s="117"/>
      <c r="G164" s="115"/>
      <c r="H164" s="512"/>
      <c r="I164" s="513">
        <v>2</v>
      </c>
      <c r="J164" s="113"/>
      <c r="K164" s="173"/>
      <c r="L164" s="114">
        <v>2</v>
      </c>
      <c r="M164" s="114"/>
      <c r="N164" s="115"/>
      <c r="O164" s="270"/>
      <c r="P164" s="113"/>
      <c r="Q164" s="113"/>
      <c r="R164" s="177">
        <v>2</v>
      </c>
      <c r="S164" s="50">
        <v>2</v>
      </c>
      <c r="T164" s="50"/>
      <c r="U164" s="115"/>
      <c r="V164" s="512"/>
      <c r="W164" s="513"/>
      <c r="X164" s="113"/>
      <c r="Y164" s="113"/>
      <c r="Z164" s="114"/>
      <c r="AA164" s="114"/>
      <c r="AB164" s="115"/>
      <c r="AC164" s="270"/>
      <c r="AD164" s="113"/>
      <c r="AE164" s="113"/>
      <c r="AF164" s="113"/>
      <c r="AG164" s="114"/>
      <c r="AH164" s="114"/>
      <c r="AI164" s="115"/>
      <c r="AJ164" s="220">
        <f>SUM(E164:AI164)</f>
        <v>8</v>
      </c>
      <c r="AK164" s="195">
        <f>D164-AJ164</f>
        <v>0</v>
      </c>
      <c r="AL164" s="14"/>
    </row>
    <row r="165" spans="1:38" ht="20.25">
      <c r="A165" s="44">
        <v>2</v>
      </c>
      <c r="B165" s="54" t="s">
        <v>72</v>
      </c>
      <c r="C165" s="297" t="s">
        <v>183</v>
      </c>
      <c r="D165" s="112">
        <f t="shared" si="33"/>
        <v>6</v>
      </c>
      <c r="E165" s="117"/>
      <c r="F165" s="117"/>
      <c r="G165" s="115"/>
      <c r="H165" s="512"/>
      <c r="I165" s="513"/>
      <c r="J165" s="113"/>
      <c r="K165" s="173"/>
      <c r="L165" s="114"/>
      <c r="M165" s="114">
        <v>2</v>
      </c>
      <c r="N165" s="115"/>
      <c r="O165" s="270"/>
      <c r="P165" s="177">
        <v>2</v>
      </c>
      <c r="Q165" s="113"/>
      <c r="R165" s="113"/>
      <c r="S165" s="50"/>
      <c r="T165" s="50">
        <v>2</v>
      </c>
      <c r="U165" s="115"/>
      <c r="V165" s="512"/>
      <c r="W165" s="513"/>
      <c r="X165" s="113"/>
      <c r="Y165" s="113"/>
      <c r="Z165" s="114"/>
      <c r="AA165" s="114"/>
      <c r="AB165" s="115"/>
      <c r="AC165" s="270"/>
      <c r="AD165" s="113"/>
      <c r="AE165" s="113"/>
      <c r="AF165" s="113"/>
      <c r="AG165" s="114"/>
      <c r="AH165" s="114"/>
      <c r="AI165" s="115"/>
      <c r="AJ165" s="220">
        <f t="shared" ref="AJ165:AJ178" si="34">SUM(E165:AI165)</f>
        <v>6</v>
      </c>
      <c r="AK165" s="195">
        <f t="shared" ref="AK165:AK178" si="35">D165-AJ165</f>
        <v>0</v>
      </c>
      <c r="AL165" s="14"/>
    </row>
    <row r="166" spans="1:38" ht="20.25" customHeight="1">
      <c r="A166" s="44">
        <v>3</v>
      </c>
      <c r="B166" s="54" t="s">
        <v>164</v>
      </c>
      <c r="C166" s="297" t="s">
        <v>90</v>
      </c>
      <c r="D166" s="112">
        <f t="shared" si="33"/>
        <v>4</v>
      </c>
      <c r="E166" s="117"/>
      <c r="F166" s="117"/>
      <c r="G166" s="115"/>
      <c r="H166" s="512"/>
      <c r="I166" s="513"/>
      <c r="J166" s="113">
        <v>2</v>
      </c>
      <c r="K166" s="173"/>
      <c r="L166" s="116">
        <v>2</v>
      </c>
      <c r="M166" s="114"/>
      <c r="N166" s="115"/>
      <c r="O166" s="270"/>
      <c r="P166" s="113"/>
      <c r="Q166" s="113"/>
      <c r="R166" s="113">
        <v>2</v>
      </c>
      <c r="S166" s="114"/>
      <c r="T166" s="114"/>
      <c r="U166" s="115"/>
      <c r="V166" s="512"/>
      <c r="W166" s="513"/>
      <c r="X166" s="113"/>
      <c r="Y166" s="113"/>
      <c r="Z166" s="114"/>
      <c r="AA166" s="114"/>
      <c r="AB166" s="115"/>
      <c r="AC166" s="270"/>
      <c r="AD166" s="113"/>
      <c r="AE166" s="177"/>
      <c r="AF166" s="113"/>
      <c r="AG166" s="114"/>
      <c r="AH166" s="114"/>
      <c r="AI166" s="115"/>
      <c r="AJ166" s="220">
        <f t="shared" si="34"/>
        <v>6</v>
      </c>
      <c r="AK166" s="195">
        <f t="shared" si="35"/>
        <v>-2</v>
      </c>
      <c r="AL166" s="14"/>
    </row>
    <row r="167" spans="1:38" ht="20.25" customHeight="1">
      <c r="A167" s="44">
        <v>4</v>
      </c>
      <c r="B167" s="54" t="s">
        <v>75</v>
      </c>
      <c r="C167" s="472" t="s">
        <v>91</v>
      </c>
      <c r="D167" s="112">
        <f t="shared" si="33"/>
        <v>6</v>
      </c>
      <c r="E167" s="117"/>
      <c r="F167" s="117"/>
      <c r="G167" s="115"/>
      <c r="H167" s="512"/>
      <c r="I167" s="513"/>
      <c r="J167" s="113"/>
      <c r="K167" s="173"/>
      <c r="L167" s="114"/>
      <c r="M167" s="114">
        <v>2</v>
      </c>
      <c r="N167" s="115"/>
      <c r="O167" s="270"/>
      <c r="P167" s="113"/>
      <c r="Q167" s="113"/>
      <c r="R167" s="177"/>
      <c r="S167" s="114"/>
      <c r="T167" s="114">
        <v>2</v>
      </c>
      <c r="U167" s="115"/>
      <c r="V167" s="512"/>
      <c r="W167" s="513"/>
      <c r="X167" s="113"/>
      <c r="Y167" s="113"/>
      <c r="Z167" s="114"/>
      <c r="AA167" s="114"/>
      <c r="AB167" s="115"/>
      <c r="AC167" s="270"/>
      <c r="AD167" s="113"/>
      <c r="AE167" s="113"/>
      <c r="AF167" s="113"/>
      <c r="AG167" s="114"/>
      <c r="AH167" s="114"/>
      <c r="AI167" s="115"/>
      <c r="AJ167" s="220">
        <f t="shared" si="34"/>
        <v>4</v>
      </c>
      <c r="AK167" s="195">
        <f t="shared" si="35"/>
        <v>2</v>
      </c>
      <c r="AL167" s="14"/>
    </row>
    <row r="168" spans="1:38" ht="20.25" customHeight="1">
      <c r="A168" s="44">
        <v>5</v>
      </c>
      <c r="B168" s="54" t="s">
        <v>28</v>
      </c>
      <c r="C168" s="297" t="s">
        <v>143</v>
      </c>
      <c r="D168" s="112">
        <f t="shared" si="33"/>
        <v>0</v>
      </c>
      <c r="E168" s="117"/>
      <c r="F168" s="117"/>
      <c r="G168" s="115"/>
      <c r="H168" s="512"/>
      <c r="I168" s="513"/>
      <c r="J168" s="113"/>
      <c r="K168" s="173"/>
      <c r="L168" s="117"/>
      <c r="M168" s="114"/>
      <c r="N168" s="115"/>
      <c r="O168" s="270"/>
      <c r="P168" s="113"/>
      <c r="Q168" s="113"/>
      <c r="R168" s="113"/>
      <c r="S168" s="117"/>
      <c r="T168" s="114"/>
      <c r="U168" s="115"/>
      <c r="V168" s="512"/>
      <c r="W168" s="513"/>
      <c r="X168" s="113"/>
      <c r="Y168" s="113"/>
      <c r="Z168" s="114"/>
      <c r="AA168" s="114"/>
      <c r="AB168" s="115"/>
      <c r="AC168" s="270"/>
      <c r="AD168" s="113"/>
      <c r="AE168" s="113"/>
      <c r="AF168" s="113"/>
      <c r="AG168" s="114"/>
      <c r="AH168" s="114"/>
      <c r="AI168" s="115"/>
      <c r="AJ168" s="220">
        <f t="shared" si="34"/>
        <v>0</v>
      </c>
      <c r="AK168" s="195">
        <f t="shared" si="35"/>
        <v>0</v>
      </c>
      <c r="AL168" s="14"/>
    </row>
    <row r="169" spans="1:38" ht="20.25" customHeight="1">
      <c r="A169" s="44">
        <v>6</v>
      </c>
      <c r="B169" s="54" t="s">
        <v>79</v>
      </c>
      <c r="C169" s="297" t="s">
        <v>80</v>
      </c>
      <c r="D169" s="112">
        <f t="shared" si="33"/>
        <v>6</v>
      </c>
      <c r="E169" s="117"/>
      <c r="F169" s="117"/>
      <c r="G169" s="115"/>
      <c r="H169" s="512"/>
      <c r="I169" s="515">
        <v>2</v>
      </c>
      <c r="J169" s="113"/>
      <c r="K169" s="173"/>
      <c r="L169" s="114"/>
      <c r="M169" s="114">
        <v>2</v>
      </c>
      <c r="N169" s="115"/>
      <c r="O169" s="270"/>
      <c r="P169" s="113"/>
      <c r="Q169" s="113"/>
      <c r="R169" s="113"/>
      <c r="S169" s="114"/>
      <c r="T169" s="114">
        <v>2</v>
      </c>
      <c r="U169" s="115"/>
      <c r="V169" s="512"/>
      <c r="W169" s="513"/>
      <c r="X169" s="113"/>
      <c r="Y169" s="113"/>
      <c r="Z169" s="114"/>
      <c r="AA169" s="114"/>
      <c r="AB169" s="115"/>
      <c r="AC169" s="270"/>
      <c r="AD169" s="113"/>
      <c r="AE169" s="113"/>
      <c r="AF169" s="113"/>
      <c r="AG169" s="114"/>
      <c r="AH169" s="114"/>
      <c r="AI169" s="115"/>
      <c r="AJ169" s="220">
        <f t="shared" si="34"/>
        <v>6</v>
      </c>
      <c r="AK169" s="195">
        <f t="shared" si="35"/>
        <v>0</v>
      </c>
      <c r="AL169" s="14"/>
    </row>
    <row r="170" spans="1:38" ht="20.25" customHeight="1">
      <c r="A170" s="44">
        <v>7</v>
      </c>
      <c r="B170" s="443" t="s">
        <v>26</v>
      </c>
      <c r="C170" s="297" t="s">
        <v>27</v>
      </c>
      <c r="D170" s="112">
        <f t="shared" si="33"/>
        <v>4</v>
      </c>
      <c r="E170" s="117"/>
      <c r="F170" s="117"/>
      <c r="G170" s="115"/>
      <c r="H170" s="512"/>
      <c r="I170" s="513"/>
      <c r="J170" s="113"/>
      <c r="K170" s="173"/>
      <c r="L170" s="114">
        <v>2</v>
      </c>
      <c r="M170" s="114"/>
      <c r="N170" s="118"/>
      <c r="O170" s="270"/>
      <c r="P170" s="177"/>
      <c r="Q170" s="177">
        <v>2</v>
      </c>
      <c r="R170" s="113">
        <v>2</v>
      </c>
      <c r="S170" s="114">
        <v>2</v>
      </c>
      <c r="T170" s="114"/>
      <c r="U170" s="115"/>
      <c r="V170" s="512"/>
      <c r="W170" s="513"/>
      <c r="X170" s="113"/>
      <c r="Y170" s="113"/>
      <c r="Z170" s="114"/>
      <c r="AA170" s="114"/>
      <c r="AB170" s="115"/>
      <c r="AC170" s="270"/>
      <c r="AD170" s="113"/>
      <c r="AE170" s="113"/>
      <c r="AF170" s="113"/>
      <c r="AG170" s="114"/>
      <c r="AH170" s="114"/>
      <c r="AI170" s="115"/>
      <c r="AJ170" s="220">
        <f t="shared" si="34"/>
        <v>8</v>
      </c>
      <c r="AK170" s="195">
        <f t="shared" si="35"/>
        <v>-4</v>
      </c>
      <c r="AL170" s="14"/>
    </row>
    <row r="171" spans="1:38" ht="20.25" customHeight="1">
      <c r="A171" s="44">
        <v>8</v>
      </c>
      <c r="B171" s="54" t="s">
        <v>81</v>
      </c>
      <c r="C171" s="473" t="s">
        <v>107</v>
      </c>
      <c r="D171" s="112">
        <f t="shared" si="33"/>
        <v>6</v>
      </c>
      <c r="E171" s="117"/>
      <c r="F171" s="117"/>
      <c r="G171" s="115"/>
      <c r="H171" s="512"/>
      <c r="I171" s="513"/>
      <c r="J171" s="113"/>
      <c r="K171" s="173"/>
      <c r="L171" s="114">
        <v>2</v>
      </c>
      <c r="M171" s="114"/>
      <c r="N171" s="115"/>
      <c r="O171" s="270"/>
      <c r="P171" s="113">
        <v>2</v>
      </c>
      <c r="Q171" s="113"/>
      <c r="R171" s="113"/>
      <c r="S171" s="114">
        <v>2</v>
      </c>
      <c r="T171" s="114"/>
      <c r="U171" s="115"/>
      <c r="V171" s="512"/>
      <c r="W171" s="513"/>
      <c r="X171" s="113"/>
      <c r="Y171" s="113"/>
      <c r="Z171" s="116"/>
      <c r="AA171" s="114"/>
      <c r="AB171" s="115"/>
      <c r="AC171" s="270"/>
      <c r="AD171" s="113"/>
      <c r="AE171" s="113"/>
      <c r="AF171" s="113"/>
      <c r="AG171" s="114"/>
      <c r="AH171" s="114"/>
      <c r="AI171" s="115"/>
      <c r="AJ171" s="220">
        <f t="shared" si="34"/>
        <v>6</v>
      </c>
      <c r="AK171" s="195">
        <f t="shared" si="35"/>
        <v>0</v>
      </c>
      <c r="AL171" s="14"/>
    </row>
    <row r="172" spans="1:38" ht="20.25" customHeight="1">
      <c r="A172" s="44">
        <v>9</v>
      </c>
      <c r="B172" s="54" t="s">
        <v>184</v>
      </c>
      <c r="C172" s="473" t="s">
        <v>185</v>
      </c>
      <c r="D172" s="112">
        <f t="shared" si="33"/>
        <v>0</v>
      </c>
      <c r="E172" s="117"/>
      <c r="F172" s="117"/>
      <c r="G172" s="115"/>
      <c r="H172" s="512"/>
      <c r="I172" s="513"/>
      <c r="J172" s="173"/>
      <c r="K172" s="173"/>
      <c r="L172" s="114"/>
      <c r="M172" s="114"/>
      <c r="N172" s="115"/>
      <c r="O172" s="270"/>
      <c r="P172" s="113"/>
      <c r="Q172" s="113"/>
      <c r="R172" s="173"/>
      <c r="S172" s="114"/>
      <c r="T172" s="114"/>
      <c r="U172" s="115"/>
      <c r="V172" s="512"/>
      <c r="W172" s="513"/>
      <c r="X172" s="513"/>
      <c r="Y172" s="513"/>
      <c r="Z172" s="513"/>
      <c r="AA172" s="114"/>
      <c r="AB172" s="115"/>
      <c r="AC172" s="270"/>
      <c r="AD172" s="113"/>
      <c r="AE172" s="513"/>
      <c r="AF172" s="113"/>
      <c r="AG172" s="114"/>
      <c r="AH172" s="114"/>
      <c r="AI172" s="115"/>
      <c r="AJ172" s="220">
        <f t="shared" si="34"/>
        <v>0</v>
      </c>
      <c r="AK172" s="195">
        <f t="shared" si="35"/>
        <v>0</v>
      </c>
      <c r="AL172" s="14"/>
    </row>
    <row r="173" spans="1:38" ht="20.25" customHeight="1">
      <c r="A173" s="44">
        <v>10</v>
      </c>
      <c r="B173" s="54" t="s">
        <v>40</v>
      </c>
      <c r="C173" s="473" t="s">
        <v>85</v>
      </c>
      <c r="D173" s="112">
        <f t="shared" si="33"/>
        <v>4</v>
      </c>
      <c r="E173" s="117"/>
      <c r="F173" s="117"/>
      <c r="G173" s="115"/>
      <c r="H173" s="512"/>
      <c r="I173" s="513"/>
      <c r="J173" s="113">
        <v>2</v>
      </c>
      <c r="K173" s="173"/>
      <c r="L173" s="114"/>
      <c r="M173" s="114"/>
      <c r="N173" s="115"/>
      <c r="O173" s="270"/>
      <c r="P173" s="113"/>
      <c r="Q173" s="113">
        <v>2</v>
      </c>
      <c r="R173" s="113"/>
      <c r="S173" s="114"/>
      <c r="T173" s="114"/>
      <c r="U173" s="115"/>
      <c r="V173" s="512"/>
      <c r="W173" s="513"/>
      <c r="X173" s="113"/>
      <c r="Y173" s="113"/>
      <c r="Z173" s="114"/>
      <c r="AA173" s="114"/>
      <c r="AB173" s="115"/>
      <c r="AC173" s="270"/>
      <c r="AD173" s="113"/>
      <c r="AE173" s="113"/>
      <c r="AF173" s="113"/>
      <c r="AG173" s="114"/>
      <c r="AH173" s="114"/>
      <c r="AI173" s="115"/>
      <c r="AJ173" s="220">
        <f t="shared" si="34"/>
        <v>4</v>
      </c>
      <c r="AK173" s="195">
        <f t="shared" si="35"/>
        <v>0</v>
      </c>
      <c r="AL173" s="14"/>
    </row>
    <row r="174" spans="1:38" ht="20.25" customHeight="1">
      <c r="A174" s="44">
        <v>11</v>
      </c>
      <c r="B174" s="54" t="s">
        <v>42</v>
      </c>
      <c r="C174" s="473" t="s">
        <v>109</v>
      </c>
      <c r="D174" s="112">
        <f t="shared" si="33"/>
        <v>8</v>
      </c>
      <c r="E174" s="117"/>
      <c r="F174" s="117"/>
      <c r="G174" s="115"/>
      <c r="H174" s="512"/>
      <c r="I174" s="513">
        <v>2</v>
      </c>
      <c r="J174" s="113"/>
      <c r="K174" s="173"/>
      <c r="L174" s="114"/>
      <c r="M174" s="114"/>
      <c r="N174" s="115"/>
      <c r="O174" s="270"/>
      <c r="P174" s="113">
        <v>2</v>
      </c>
      <c r="Q174" s="113">
        <v>2</v>
      </c>
      <c r="R174" s="113"/>
      <c r="S174" s="114"/>
      <c r="T174" s="116">
        <v>2</v>
      </c>
      <c r="U174" s="115"/>
      <c r="V174" s="512"/>
      <c r="W174" s="513"/>
      <c r="X174" s="113"/>
      <c r="Y174" s="113"/>
      <c r="Z174" s="114"/>
      <c r="AA174" s="114"/>
      <c r="AB174" s="115"/>
      <c r="AC174" s="270"/>
      <c r="AD174" s="113"/>
      <c r="AE174" s="113"/>
      <c r="AF174" s="113"/>
      <c r="AG174" s="114"/>
      <c r="AH174" s="114"/>
      <c r="AI174" s="115"/>
      <c r="AJ174" s="220">
        <f t="shared" si="34"/>
        <v>8</v>
      </c>
      <c r="AK174" s="195">
        <f t="shared" si="35"/>
        <v>0</v>
      </c>
      <c r="AL174" s="14"/>
    </row>
    <row r="175" spans="1:38" ht="20.25" customHeight="1">
      <c r="A175" s="44">
        <v>12</v>
      </c>
      <c r="B175" s="54" t="s">
        <v>36</v>
      </c>
      <c r="C175" s="473" t="s">
        <v>77</v>
      </c>
      <c r="D175" s="112">
        <f t="shared" si="33"/>
        <v>4</v>
      </c>
      <c r="E175" s="117"/>
      <c r="F175" s="117"/>
      <c r="G175" s="115"/>
      <c r="H175" s="512"/>
      <c r="I175" s="513"/>
      <c r="J175" s="177">
        <v>2</v>
      </c>
      <c r="K175" s="173"/>
      <c r="L175" s="114"/>
      <c r="M175" s="114"/>
      <c r="N175" s="115"/>
      <c r="O175" s="270"/>
      <c r="P175" s="113"/>
      <c r="Q175" s="113"/>
      <c r="R175" s="113">
        <v>2</v>
      </c>
      <c r="S175" s="114"/>
      <c r="T175" s="114"/>
      <c r="U175" s="118"/>
      <c r="V175" s="512"/>
      <c r="W175" s="513"/>
      <c r="X175" s="113"/>
      <c r="Y175" s="113"/>
      <c r="Z175" s="114"/>
      <c r="AA175" s="114"/>
      <c r="AB175" s="115"/>
      <c r="AC175" s="270"/>
      <c r="AD175" s="113"/>
      <c r="AE175" s="113"/>
      <c r="AF175" s="113"/>
      <c r="AG175" s="114"/>
      <c r="AH175" s="114"/>
      <c r="AI175" s="115"/>
      <c r="AJ175" s="220">
        <f t="shared" si="34"/>
        <v>4</v>
      </c>
      <c r="AK175" s="195">
        <f t="shared" si="35"/>
        <v>0</v>
      </c>
      <c r="AL175" s="14"/>
    </row>
    <row r="176" spans="1:38" ht="20.25" customHeight="1">
      <c r="A176" s="44">
        <v>13</v>
      </c>
      <c r="B176" s="54" t="s">
        <v>38</v>
      </c>
      <c r="C176" s="473" t="s">
        <v>85</v>
      </c>
      <c r="D176" s="112">
        <f t="shared" si="33"/>
        <v>4</v>
      </c>
      <c r="E176" s="117"/>
      <c r="F176" s="117"/>
      <c r="G176" s="115"/>
      <c r="H176" s="512"/>
      <c r="I176" s="513">
        <v>2</v>
      </c>
      <c r="J176" s="177"/>
      <c r="K176" s="173"/>
      <c r="L176" s="114"/>
      <c r="M176" s="114"/>
      <c r="N176" s="115"/>
      <c r="O176" s="270"/>
      <c r="P176" s="113">
        <v>2</v>
      </c>
      <c r="Q176" s="113"/>
      <c r="R176" s="113"/>
      <c r="S176" s="114"/>
      <c r="T176" s="114"/>
      <c r="U176" s="115"/>
      <c r="V176" s="512"/>
      <c r="W176" s="513"/>
      <c r="X176" s="177"/>
      <c r="Y176" s="113"/>
      <c r="Z176" s="114"/>
      <c r="AA176" s="114"/>
      <c r="AB176" s="115"/>
      <c r="AC176" s="270"/>
      <c r="AD176" s="113"/>
      <c r="AE176" s="113"/>
      <c r="AF176" s="113"/>
      <c r="AG176" s="114"/>
      <c r="AH176" s="114"/>
      <c r="AI176" s="115"/>
      <c r="AJ176" s="220">
        <f t="shared" si="34"/>
        <v>4</v>
      </c>
      <c r="AK176" s="195">
        <f t="shared" si="35"/>
        <v>0</v>
      </c>
      <c r="AL176" s="14"/>
    </row>
    <row r="177" spans="1:1024" ht="20.25">
      <c r="A177" s="44">
        <v>14</v>
      </c>
      <c r="B177" s="54" t="s">
        <v>88</v>
      </c>
      <c r="C177" s="297" t="s">
        <v>109</v>
      </c>
      <c r="D177" s="112">
        <f t="shared" si="33"/>
        <v>6</v>
      </c>
      <c r="E177" s="117"/>
      <c r="F177" s="117"/>
      <c r="G177" s="115"/>
      <c r="H177" s="512"/>
      <c r="I177" s="513"/>
      <c r="J177" s="113">
        <v>2</v>
      </c>
      <c r="K177" s="173"/>
      <c r="L177" s="114"/>
      <c r="M177" s="116"/>
      <c r="N177" s="115"/>
      <c r="O177" s="270"/>
      <c r="P177" s="113"/>
      <c r="Q177" s="113">
        <v>2</v>
      </c>
      <c r="R177" s="113"/>
      <c r="S177" s="114"/>
      <c r="T177" s="114"/>
      <c r="U177" s="115"/>
      <c r="V177" s="512"/>
      <c r="W177" s="513"/>
      <c r="X177" s="113"/>
      <c r="Y177" s="113"/>
      <c r="Z177" s="114"/>
      <c r="AA177" s="114"/>
      <c r="AB177" s="115"/>
      <c r="AC177" s="270"/>
      <c r="AD177" s="113"/>
      <c r="AE177" s="113"/>
      <c r="AF177" s="113"/>
      <c r="AG177" s="114"/>
      <c r="AH177" s="114"/>
      <c r="AI177" s="115"/>
      <c r="AJ177" s="220">
        <f t="shared" si="34"/>
        <v>4</v>
      </c>
      <c r="AK177" s="195">
        <f t="shared" si="35"/>
        <v>2</v>
      </c>
      <c r="AL177" s="14"/>
    </row>
    <row r="178" spans="1:1024" ht="20.25" customHeight="1">
      <c r="A178" s="58">
        <v>15</v>
      </c>
      <c r="B178" s="54" t="s">
        <v>186</v>
      </c>
      <c r="C178" s="501" t="s">
        <v>126</v>
      </c>
      <c r="D178" s="119">
        <f t="shared" si="33"/>
        <v>4</v>
      </c>
      <c r="E178" s="305"/>
      <c r="F178" s="305"/>
      <c r="G178" s="122"/>
      <c r="H178" s="162"/>
      <c r="I178" s="174"/>
      <c r="J178" s="120"/>
      <c r="K178" s="329"/>
      <c r="L178" s="121"/>
      <c r="M178" s="378">
        <v>2</v>
      </c>
      <c r="N178" s="122"/>
      <c r="O178" s="271"/>
      <c r="P178" s="120"/>
      <c r="Q178" s="120"/>
      <c r="R178" s="120"/>
      <c r="S178" s="378">
        <v>2</v>
      </c>
      <c r="T178" s="121"/>
      <c r="U178" s="372"/>
      <c r="V178" s="162"/>
      <c r="W178" s="174"/>
      <c r="X178" s="120"/>
      <c r="Y178" s="120"/>
      <c r="Z178" s="121"/>
      <c r="AA178" s="121"/>
      <c r="AB178" s="122"/>
      <c r="AC178" s="271"/>
      <c r="AD178" s="120"/>
      <c r="AE178" s="120"/>
      <c r="AF178" s="120"/>
      <c r="AG178" s="121"/>
      <c r="AH178" s="121"/>
      <c r="AI178" s="122"/>
      <c r="AJ178" s="344">
        <f t="shared" si="34"/>
        <v>4</v>
      </c>
      <c r="AK178" s="195">
        <f t="shared" si="35"/>
        <v>0</v>
      </c>
      <c r="AL178" s="14"/>
    </row>
    <row r="179" spans="1:1024" s="7" customFormat="1" ht="20.25" customHeight="1">
      <c r="A179" s="63"/>
      <c r="B179" s="64"/>
      <c r="C179" s="65"/>
      <c r="D179" s="123">
        <f>SUM(D164:D178)</f>
        <v>70</v>
      </c>
      <c r="E179" s="525">
        <f>SUM(E164:E178)</f>
        <v>0</v>
      </c>
      <c r="F179" s="180">
        <f>SUM(F164:F178)</f>
        <v>0</v>
      </c>
      <c r="G179" s="126">
        <f t="shared" ref="G179:AK179" si="36">SUM(G164:G178)</f>
        <v>0</v>
      </c>
      <c r="H179" s="126">
        <f t="shared" si="36"/>
        <v>0</v>
      </c>
      <c r="I179" s="125">
        <f t="shared" ref="I179" si="37">SUM(I164:I178)</f>
        <v>8</v>
      </c>
      <c r="J179" s="125">
        <f t="shared" si="36"/>
        <v>8</v>
      </c>
      <c r="K179" s="180">
        <f t="shared" si="36"/>
        <v>0</v>
      </c>
      <c r="L179" s="125">
        <f t="shared" si="36"/>
        <v>8</v>
      </c>
      <c r="M179" s="125">
        <f t="shared" si="36"/>
        <v>8</v>
      </c>
      <c r="N179" s="126">
        <f t="shared" si="36"/>
        <v>0</v>
      </c>
      <c r="O179" s="126">
        <f t="shared" si="36"/>
        <v>0</v>
      </c>
      <c r="P179" s="344">
        <f t="shared" ref="P179:T179" si="38">SUM(P164:P178)</f>
        <v>8</v>
      </c>
      <c r="Q179" s="344">
        <f t="shared" si="38"/>
        <v>8</v>
      </c>
      <c r="R179" s="344">
        <f t="shared" si="38"/>
        <v>8</v>
      </c>
      <c r="S179" s="344">
        <f t="shared" si="38"/>
        <v>8</v>
      </c>
      <c r="T179" s="344">
        <f t="shared" si="38"/>
        <v>8</v>
      </c>
      <c r="U179" s="126">
        <f t="shared" si="36"/>
        <v>0</v>
      </c>
      <c r="V179" s="126">
        <f t="shared" si="36"/>
        <v>0</v>
      </c>
      <c r="W179" s="125">
        <f t="shared" si="36"/>
        <v>0</v>
      </c>
      <c r="X179" s="125">
        <f t="shared" si="36"/>
        <v>0</v>
      </c>
      <c r="Y179" s="125">
        <f t="shared" si="36"/>
        <v>0</v>
      </c>
      <c r="Z179" s="125">
        <f t="shared" si="36"/>
        <v>0</v>
      </c>
      <c r="AA179" s="125">
        <f t="shared" si="36"/>
        <v>0</v>
      </c>
      <c r="AB179" s="126">
        <f t="shared" si="36"/>
        <v>0</v>
      </c>
      <c r="AC179" s="126">
        <f t="shared" si="36"/>
        <v>0</v>
      </c>
      <c r="AD179" s="125">
        <f t="shared" si="36"/>
        <v>0</v>
      </c>
      <c r="AE179" s="125">
        <f t="shared" si="36"/>
        <v>0</v>
      </c>
      <c r="AF179" s="125">
        <f t="shared" si="36"/>
        <v>0</v>
      </c>
      <c r="AG179" s="125">
        <f t="shared" si="36"/>
        <v>0</v>
      </c>
      <c r="AH179" s="125">
        <f t="shared" si="36"/>
        <v>0</v>
      </c>
      <c r="AI179" s="126">
        <f t="shared" si="36"/>
        <v>0</v>
      </c>
      <c r="AJ179" s="125">
        <f t="shared" si="36"/>
        <v>72</v>
      </c>
      <c r="AK179" s="200">
        <f t="shared" si="36"/>
        <v>-2</v>
      </c>
      <c r="AL179" s="201"/>
      <c r="AM179" s="202"/>
      <c r="AN179" s="202"/>
      <c r="AO179" s="202"/>
      <c r="AP179" s="202"/>
      <c r="AQ179" s="202"/>
      <c r="AR179" s="202"/>
      <c r="AS179" s="202"/>
      <c r="AT179" s="202"/>
      <c r="AU179" s="202"/>
      <c r="AV179" s="202"/>
      <c r="AW179" s="202"/>
      <c r="AX179" s="202"/>
      <c r="AY179" s="202"/>
      <c r="AZ179" s="202"/>
      <c r="BA179" s="202"/>
      <c r="BB179" s="202"/>
      <c r="BC179" s="202"/>
      <c r="BD179" s="202"/>
      <c r="BE179" s="202"/>
      <c r="BF179" s="202"/>
      <c r="BG179" s="202"/>
      <c r="BH179" s="202"/>
      <c r="BI179" s="202"/>
      <c r="BJ179" s="202"/>
      <c r="BK179" s="202"/>
      <c r="BL179" s="202"/>
      <c r="BM179" s="202"/>
      <c r="BN179" s="202"/>
      <c r="BO179" s="202"/>
      <c r="BP179" s="202"/>
      <c r="BQ179" s="202"/>
      <c r="BR179" s="202"/>
      <c r="BS179" s="202"/>
      <c r="BT179" s="202"/>
      <c r="BU179" s="202"/>
      <c r="BV179" s="202"/>
      <c r="BW179" s="202"/>
      <c r="BX179" s="202"/>
      <c r="BY179" s="202"/>
      <c r="BZ179" s="202"/>
      <c r="CA179" s="202"/>
      <c r="CB179" s="202"/>
      <c r="CC179" s="202"/>
      <c r="CD179" s="202"/>
      <c r="CE179" s="202"/>
      <c r="CF179" s="202"/>
      <c r="CG179" s="202"/>
      <c r="CH179" s="202"/>
      <c r="CI179" s="202"/>
      <c r="CJ179" s="202"/>
      <c r="CK179" s="202"/>
      <c r="CL179" s="202"/>
      <c r="CM179" s="202"/>
      <c r="CN179" s="202"/>
      <c r="CO179" s="202"/>
      <c r="CP179" s="202"/>
      <c r="CQ179" s="202"/>
      <c r="CR179" s="202"/>
      <c r="CS179" s="202"/>
      <c r="CT179" s="202"/>
      <c r="CU179" s="202"/>
      <c r="CV179" s="202"/>
      <c r="CW179" s="202"/>
      <c r="CX179" s="202"/>
      <c r="CY179" s="202"/>
      <c r="CZ179" s="202"/>
      <c r="DA179" s="202"/>
      <c r="DB179" s="202"/>
      <c r="DC179" s="202"/>
      <c r="DD179" s="202"/>
      <c r="DE179" s="202"/>
      <c r="DF179" s="202"/>
      <c r="DG179" s="202"/>
      <c r="DH179" s="202"/>
      <c r="DI179" s="202"/>
      <c r="DJ179" s="202"/>
      <c r="DK179" s="202"/>
      <c r="DL179" s="202"/>
      <c r="DM179" s="202"/>
      <c r="DN179" s="202"/>
      <c r="DO179" s="202"/>
      <c r="DP179" s="202"/>
      <c r="DQ179" s="202"/>
      <c r="DR179" s="202"/>
      <c r="DS179" s="202"/>
      <c r="DT179" s="202"/>
      <c r="DU179" s="202"/>
      <c r="DV179" s="202"/>
      <c r="DW179" s="202"/>
      <c r="DX179" s="202"/>
      <c r="DY179" s="202"/>
      <c r="DZ179" s="202"/>
      <c r="EA179" s="202"/>
      <c r="EB179" s="202"/>
      <c r="EC179" s="202"/>
      <c r="ED179" s="202"/>
      <c r="EE179" s="202"/>
      <c r="EF179" s="202"/>
      <c r="EG179" s="202"/>
      <c r="EH179" s="202"/>
      <c r="EI179" s="202"/>
      <c r="EJ179" s="202"/>
      <c r="EK179" s="202"/>
      <c r="EL179" s="202"/>
      <c r="EM179" s="202"/>
      <c r="EN179" s="202"/>
      <c r="EO179" s="202"/>
      <c r="EP179" s="202"/>
      <c r="EQ179" s="202"/>
      <c r="ER179" s="202"/>
      <c r="ES179" s="202"/>
      <c r="ET179" s="202"/>
      <c r="EU179" s="202"/>
      <c r="EV179" s="202"/>
      <c r="EW179" s="202"/>
      <c r="EX179" s="202"/>
      <c r="EY179" s="202"/>
      <c r="EZ179" s="202"/>
      <c r="FA179" s="202"/>
      <c r="FB179" s="202"/>
      <c r="FC179" s="202"/>
      <c r="FD179" s="202"/>
      <c r="FE179" s="202"/>
      <c r="FF179" s="202"/>
      <c r="FG179" s="202"/>
      <c r="FH179" s="202"/>
      <c r="FI179" s="202"/>
      <c r="FJ179" s="202"/>
      <c r="FK179" s="202"/>
      <c r="FL179" s="202"/>
      <c r="FM179" s="202"/>
      <c r="FN179" s="202"/>
      <c r="FO179" s="202"/>
      <c r="FP179" s="202"/>
      <c r="FQ179" s="202"/>
      <c r="FR179" s="202"/>
      <c r="FS179" s="202"/>
      <c r="FT179" s="202"/>
      <c r="FU179" s="202"/>
      <c r="FV179" s="202"/>
      <c r="FW179" s="202"/>
      <c r="FX179" s="202"/>
      <c r="FY179" s="202"/>
      <c r="FZ179" s="202"/>
      <c r="GA179" s="202"/>
      <c r="GB179" s="202"/>
      <c r="GC179" s="202"/>
      <c r="GD179" s="202"/>
      <c r="GE179" s="202"/>
      <c r="GF179" s="202"/>
      <c r="GG179" s="202"/>
      <c r="GH179" s="202"/>
      <c r="GI179" s="202"/>
      <c r="GJ179" s="202"/>
      <c r="GK179" s="202"/>
      <c r="GL179" s="202"/>
      <c r="GM179" s="202"/>
      <c r="GN179" s="202"/>
      <c r="GO179" s="202"/>
      <c r="GP179" s="202"/>
      <c r="GQ179" s="202"/>
      <c r="GR179" s="202"/>
      <c r="GS179" s="202"/>
      <c r="GT179" s="202"/>
      <c r="GU179" s="202"/>
      <c r="GV179" s="202"/>
      <c r="GW179" s="202"/>
      <c r="GX179" s="202"/>
      <c r="GY179" s="202"/>
      <c r="GZ179" s="202"/>
      <c r="HA179" s="202"/>
      <c r="HB179" s="202"/>
      <c r="HC179" s="202"/>
      <c r="HD179" s="202"/>
      <c r="HE179" s="202"/>
      <c r="HF179" s="202"/>
      <c r="HG179" s="202"/>
      <c r="HH179" s="202"/>
      <c r="HI179" s="202"/>
      <c r="HJ179" s="202"/>
      <c r="HK179" s="202"/>
      <c r="HL179" s="202"/>
      <c r="HM179" s="202"/>
      <c r="HN179" s="202"/>
      <c r="HO179" s="202"/>
      <c r="HP179" s="202"/>
      <c r="HQ179" s="202"/>
      <c r="HR179" s="202"/>
      <c r="HS179" s="202"/>
      <c r="HT179" s="202"/>
      <c r="HU179" s="202"/>
      <c r="HV179" s="202"/>
      <c r="HW179" s="202"/>
      <c r="HX179" s="202"/>
      <c r="HY179" s="202"/>
      <c r="HZ179" s="202"/>
      <c r="IA179" s="202"/>
      <c r="IB179" s="202"/>
      <c r="IC179" s="202"/>
      <c r="ID179" s="202"/>
      <c r="IE179" s="202"/>
      <c r="IF179" s="202"/>
      <c r="IG179" s="202"/>
      <c r="IH179" s="202"/>
      <c r="II179" s="202"/>
      <c r="IJ179" s="202"/>
      <c r="IK179" s="202"/>
      <c r="IL179" s="202"/>
      <c r="IM179" s="202"/>
      <c r="IN179" s="202"/>
      <c r="IO179" s="202"/>
      <c r="IP179" s="202"/>
      <c r="IQ179" s="202"/>
      <c r="IR179" s="202"/>
      <c r="IS179" s="202"/>
      <c r="IT179" s="202"/>
      <c r="IU179" s="202"/>
      <c r="IV179" s="202"/>
      <c r="IW179" s="202"/>
      <c r="IX179" s="202"/>
      <c r="IY179" s="202"/>
      <c r="IZ179" s="202"/>
      <c r="JA179" s="202"/>
      <c r="JB179" s="202"/>
      <c r="JC179" s="202"/>
      <c r="JD179" s="202"/>
      <c r="JE179" s="202"/>
      <c r="JF179" s="202"/>
      <c r="JG179" s="202"/>
      <c r="JH179" s="202"/>
      <c r="JI179" s="202"/>
      <c r="JJ179" s="202"/>
      <c r="JK179" s="202"/>
      <c r="JL179" s="202"/>
      <c r="JM179" s="202"/>
      <c r="JN179" s="202"/>
      <c r="JO179" s="202"/>
      <c r="JP179" s="202"/>
      <c r="JQ179" s="202"/>
      <c r="JR179" s="202"/>
      <c r="JS179" s="202"/>
      <c r="JT179" s="202"/>
      <c r="JU179" s="202"/>
      <c r="JV179" s="202"/>
      <c r="JW179" s="202"/>
      <c r="JX179" s="202"/>
      <c r="JY179" s="202"/>
      <c r="JZ179" s="202"/>
      <c r="KA179" s="202"/>
      <c r="KB179" s="202"/>
      <c r="KC179" s="202"/>
      <c r="KD179" s="202"/>
      <c r="KE179" s="202"/>
      <c r="KF179" s="202"/>
      <c r="KG179" s="202"/>
      <c r="KH179" s="202"/>
      <c r="KI179" s="202"/>
      <c r="KJ179" s="202"/>
      <c r="KK179" s="202"/>
      <c r="KL179" s="202"/>
      <c r="KM179" s="202"/>
      <c r="KN179" s="202"/>
      <c r="KO179" s="202"/>
      <c r="KP179" s="202"/>
      <c r="KQ179" s="202"/>
      <c r="KR179" s="202"/>
      <c r="KS179" s="202"/>
      <c r="KT179" s="202"/>
      <c r="KU179" s="202"/>
      <c r="KV179" s="202"/>
      <c r="KW179" s="202"/>
      <c r="KX179" s="202"/>
      <c r="KY179" s="202"/>
      <c r="KZ179" s="202"/>
      <c r="LA179" s="202"/>
      <c r="LB179" s="202"/>
      <c r="LC179" s="202"/>
      <c r="LD179" s="202"/>
      <c r="LE179" s="202"/>
      <c r="LF179" s="202"/>
      <c r="LG179" s="202"/>
      <c r="LH179" s="202"/>
      <c r="LI179" s="202"/>
      <c r="LJ179" s="202"/>
      <c r="LK179" s="202"/>
      <c r="LL179" s="202"/>
      <c r="LM179" s="202"/>
      <c r="LN179" s="202"/>
      <c r="LO179" s="202"/>
      <c r="LP179" s="202"/>
      <c r="LQ179" s="202"/>
      <c r="LR179" s="202"/>
      <c r="LS179" s="202"/>
      <c r="LT179" s="202"/>
      <c r="LU179" s="202"/>
      <c r="LV179" s="202"/>
      <c r="LW179" s="202"/>
      <c r="LX179" s="202"/>
      <c r="LY179" s="202"/>
      <c r="LZ179" s="202"/>
      <c r="MA179" s="202"/>
      <c r="MB179" s="202"/>
      <c r="MC179" s="202"/>
      <c r="MD179" s="202"/>
      <c r="ME179" s="202"/>
      <c r="MF179" s="202"/>
      <c r="MG179" s="202"/>
      <c r="MH179" s="202"/>
      <c r="MI179" s="202"/>
      <c r="MJ179" s="202"/>
      <c r="MK179" s="202"/>
      <c r="ML179" s="202"/>
      <c r="MM179" s="202"/>
      <c r="MN179" s="202"/>
      <c r="MO179" s="202"/>
      <c r="MP179" s="202"/>
      <c r="MQ179" s="202"/>
      <c r="MR179" s="202"/>
      <c r="MS179" s="202"/>
      <c r="MT179" s="202"/>
      <c r="MU179" s="202"/>
      <c r="MV179" s="202"/>
      <c r="MW179" s="202"/>
      <c r="MX179" s="202"/>
      <c r="MY179" s="202"/>
      <c r="MZ179" s="202"/>
      <c r="NA179" s="202"/>
      <c r="NB179" s="202"/>
      <c r="NC179" s="202"/>
      <c r="ND179" s="202"/>
      <c r="NE179" s="202"/>
      <c r="NF179" s="202"/>
      <c r="NG179" s="202"/>
      <c r="NH179" s="202"/>
      <c r="NI179" s="202"/>
      <c r="NJ179" s="202"/>
      <c r="NK179" s="202"/>
      <c r="NL179" s="202"/>
      <c r="NM179" s="202"/>
      <c r="NN179" s="202"/>
      <c r="NO179" s="202"/>
      <c r="NP179" s="202"/>
      <c r="NQ179" s="202"/>
      <c r="NR179" s="202"/>
      <c r="NS179" s="202"/>
      <c r="NT179" s="202"/>
      <c r="NU179" s="202"/>
      <c r="NV179" s="202"/>
      <c r="NW179" s="202"/>
      <c r="NX179" s="202"/>
      <c r="NY179" s="202"/>
      <c r="NZ179" s="202"/>
      <c r="OA179" s="202"/>
      <c r="OB179" s="202"/>
      <c r="OC179" s="202"/>
      <c r="OD179" s="202"/>
      <c r="OE179" s="202"/>
      <c r="OF179" s="202"/>
      <c r="OG179" s="202"/>
      <c r="OH179" s="202"/>
      <c r="OI179" s="202"/>
      <c r="OJ179" s="202"/>
      <c r="OK179" s="202"/>
      <c r="OL179" s="202"/>
      <c r="OM179" s="202"/>
      <c r="ON179" s="202"/>
      <c r="OO179" s="202"/>
      <c r="OP179" s="202"/>
      <c r="OQ179" s="202"/>
      <c r="OR179" s="202"/>
      <c r="OS179" s="202"/>
      <c r="OT179" s="202"/>
      <c r="OU179" s="202"/>
      <c r="OV179" s="202"/>
      <c r="OW179" s="202"/>
      <c r="OX179" s="202"/>
      <c r="OY179" s="202"/>
      <c r="OZ179" s="202"/>
      <c r="PA179" s="202"/>
      <c r="PB179" s="202"/>
      <c r="PC179" s="202"/>
      <c r="PD179" s="202"/>
      <c r="PE179" s="202"/>
      <c r="PF179" s="202"/>
      <c r="PG179" s="202"/>
      <c r="PH179" s="202"/>
      <c r="PI179" s="202"/>
      <c r="PJ179" s="202"/>
      <c r="PK179" s="202"/>
      <c r="PL179" s="202"/>
      <c r="PM179" s="202"/>
      <c r="PN179" s="202"/>
      <c r="PO179" s="202"/>
      <c r="PP179" s="202"/>
      <c r="PQ179" s="202"/>
      <c r="PR179" s="202"/>
      <c r="PS179" s="202"/>
      <c r="PT179" s="202"/>
      <c r="PU179" s="202"/>
      <c r="PV179" s="202"/>
      <c r="PW179" s="202"/>
      <c r="PX179" s="202"/>
      <c r="PY179" s="202"/>
      <c r="PZ179" s="202"/>
      <c r="QA179" s="202"/>
      <c r="QB179" s="202"/>
      <c r="QC179" s="202"/>
      <c r="QD179" s="202"/>
      <c r="QE179" s="202"/>
      <c r="QF179" s="202"/>
      <c r="QG179" s="202"/>
      <c r="QH179" s="202"/>
      <c r="QI179" s="202"/>
      <c r="QJ179" s="202"/>
      <c r="QK179" s="202"/>
      <c r="QL179" s="202"/>
      <c r="QM179" s="202"/>
      <c r="QN179" s="202"/>
      <c r="QO179" s="202"/>
      <c r="QP179" s="202"/>
      <c r="QQ179" s="202"/>
      <c r="QR179" s="202"/>
      <c r="QS179" s="202"/>
      <c r="QT179" s="202"/>
      <c r="QU179" s="202"/>
      <c r="QV179" s="202"/>
      <c r="QW179" s="202"/>
      <c r="QX179" s="202"/>
      <c r="QY179" s="202"/>
      <c r="QZ179" s="202"/>
      <c r="RA179" s="202"/>
      <c r="RB179" s="202"/>
      <c r="RC179" s="202"/>
      <c r="RD179" s="202"/>
      <c r="RE179" s="202"/>
      <c r="RF179" s="202"/>
      <c r="RG179" s="202"/>
      <c r="RH179" s="202"/>
      <c r="RI179" s="202"/>
      <c r="RJ179" s="202"/>
      <c r="RK179" s="202"/>
      <c r="RL179" s="202"/>
      <c r="RM179" s="202"/>
      <c r="RN179" s="202"/>
      <c r="RO179" s="202"/>
      <c r="RP179" s="202"/>
      <c r="RQ179" s="202"/>
      <c r="RR179" s="202"/>
      <c r="RS179" s="202"/>
      <c r="RT179" s="202"/>
      <c r="RU179" s="202"/>
      <c r="RV179" s="202"/>
      <c r="RW179" s="202"/>
      <c r="RX179" s="202"/>
      <c r="RY179" s="202"/>
      <c r="RZ179" s="202"/>
      <c r="SA179" s="202"/>
      <c r="SB179" s="202"/>
      <c r="SC179" s="202"/>
      <c r="SD179" s="202"/>
      <c r="SE179" s="202"/>
      <c r="SF179" s="202"/>
      <c r="SG179" s="202"/>
      <c r="SH179" s="202"/>
      <c r="SI179" s="202"/>
      <c r="SJ179" s="202"/>
      <c r="SK179" s="202"/>
      <c r="SL179" s="202"/>
      <c r="SM179" s="202"/>
      <c r="SN179" s="202"/>
      <c r="SO179" s="202"/>
      <c r="SP179" s="202"/>
      <c r="SQ179" s="202"/>
      <c r="SR179" s="202"/>
      <c r="SS179" s="202"/>
      <c r="ST179" s="202"/>
      <c r="SU179" s="202"/>
      <c r="SV179" s="202"/>
      <c r="SW179" s="202"/>
      <c r="SX179" s="202"/>
      <c r="SY179" s="202"/>
      <c r="SZ179" s="202"/>
      <c r="TA179" s="202"/>
      <c r="TB179" s="202"/>
      <c r="TC179" s="202"/>
      <c r="TD179" s="202"/>
      <c r="TE179" s="202"/>
      <c r="TF179" s="202"/>
      <c r="TG179" s="202"/>
      <c r="TH179" s="202"/>
      <c r="TI179" s="202"/>
      <c r="TJ179" s="202"/>
      <c r="TK179" s="202"/>
      <c r="TL179" s="202"/>
      <c r="TM179" s="202"/>
      <c r="TN179" s="202"/>
      <c r="TO179" s="202"/>
      <c r="TP179" s="202"/>
      <c r="TQ179" s="202"/>
      <c r="TR179" s="202"/>
      <c r="TS179" s="202"/>
      <c r="TT179" s="202"/>
      <c r="TU179" s="202"/>
      <c r="TV179" s="202"/>
      <c r="TW179" s="202"/>
      <c r="TX179" s="202"/>
      <c r="TY179" s="202"/>
      <c r="TZ179" s="202"/>
      <c r="UA179" s="202"/>
      <c r="UB179" s="202"/>
      <c r="UC179" s="202"/>
      <c r="UD179" s="202"/>
      <c r="UE179" s="202"/>
      <c r="UF179" s="202"/>
      <c r="UG179" s="202"/>
      <c r="UH179" s="202"/>
      <c r="UI179" s="202"/>
      <c r="UJ179" s="202"/>
      <c r="UK179" s="202"/>
      <c r="UL179" s="202"/>
      <c r="UM179" s="202"/>
      <c r="UN179" s="202"/>
      <c r="UO179" s="202"/>
      <c r="UP179" s="202"/>
      <c r="UQ179" s="202"/>
      <c r="UR179" s="202"/>
      <c r="US179" s="202"/>
      <c r="UT179" s="202"/>
      <c r="UU179" s="202"/>
      <c r="UV179" s="202"/>
      <c r="UW179" s="202"/>
      <c r="UX179" s="202"/>
      <c r="UY179" s="202"/>
      <c r="UZ179" s="202"/>
      <c r="VA179" s="202"/>
      <c r="VB179" s="202"/>
      <c r="VC179" s="202"/>
      <c r="VD179" s="202"/>
      <c r="VE179" s="202"/>
      <c r="VF179" s="202"/>
      <c r="VG179" s="202"/>
      <c r="VH179" s="202"/>
      <c r="VI179" s="202"/>
      <c r="VJ179" s="202"/>
      <c r="VK179" s="202"/>
      <c r="VL179" s="202"/>
      <c r="VM179" s="202"/>
      <c r="VN179" s="202"/>
      <c r="VO179" s="202"/>
      <c r="VP179" s="202"/>
      <c r="VQ179" s="202"/>
      <c r="VR179" s="202"/>
      <c r="VS179" s="202"/>
      <c r="VT179" s="202"/>
      <c r="VU179" s="202"/>
      <c r="VV179" s="202"/>
      <c r="VW179" s="202"/>
      <c r="VX179" s="202"/>
      <c r="VY179" s="202"/>
      <c r="VZ179" s="202"/>
      <c r="WA179" s="202"/>
      <c r="WB179" s="202"/>
      <c r="WC179" s="202"/>
      <c r="WD179" s="202"/>
      <c r="WE179" s="202"/>
      <c r="WF179" s="202"/>
      <c r="WG179" s="202"/>
      <c r="WH179" s="202"/>
      <c r="WI179" s="202"/>
      <c r="WJ179" s="202"/>
      <c r="WK179" s="202"/>
      <c r="WL179" s="202"/>
      <c r="WM179" s="202"/>
      <c r="WN179" s="202"/>
      <c r="WO179" s="202"/>
      <c r="WP179" s="202"/>
      <c r="WQ179" s="202"/>
      <c r="WR179" s="202"/>
      <c r="WS179" s="202"/>
      <c r="WT179" s="202"/>
      <c r="WU179" s="202"/>
      <c r="WV179" s="202"/>
      <c r="WW179" s="202"/>
      <c r="WX179" s="202"/>
      <c r="WY179" s="202"/>
      <c r="WZ179" s="202"/>
      <c r="XA179" s="202"/>
      <c r="XB179" s="202"/>
      <c r="XC179" s="202"/>
      <c r="XD179" s="202"/>
      <c r="XE179" s="202"/>
      <c r="XF179" s="202"/>
      <c r="XG179" s="202"/>
      <c r="XH179" s="202"/>
      <c r="XI179" s="202"/>
      <c r="XJ179" s="202"/>
      <c r="XK179" s="202"/>
      <c r="XL179" s="202"/>
      <c r="XM179" s="202"/>
      <c r="XN179" s="202"/>
      <c r="XO179" s="202"/>
      <c r="XP179" s="202"/>
      <c r="XQ179" s="202"/>
      <c r="XR179" s="202"/>
      <c r="XS179" s="202"/>
      <c r="XT179" s="202"/>
      <c r="XU179" s="202"/>
      <c r="XV179" s="202"/>
      <c r="XW179" s="202"/>
      <c r="XX179" s="202"/>
      <c r="XY179" s="202"/>
      <c r="XZ179" s="202"/>
      <c r="YA179" s="202"/>
      <c r="YB179" s="202"/>
      <c r="YC179" s="202"/>
      <c r="YD179" s="202"/>
      <c r="YE179" s="202"/>
      <c r="YF179" s="202"/>
      <c r="YG179" s="202"/>
      <c r="YH179" s="202"/>
      <c r="YI179" s="202"/>
      <c r="YJ179" s="202"/>
      <c r="YK179" s="202"/>
      <c r="YL179" s="202"/>
      <c r="YM179" s="202"/>
      <c r="YN179" s="202"/>
      <c r="YO179" s="202"/>
      <c r="YP179" s="202"/>
      <c r="YQ179" s="202"/>
      <c r="YR179" s="202"/>
      <c r="YS179" s="202"/>
      <c r="YT179" s="202"/>
      <c r="YU179" s="202"/>
      <c r="YV179" s="202"/>
      <c r="YW179" s="202"/>
      <c r="YX179" s="202"/>
      <c r="YY179" s="202"/>
      <c r="YZ179" s="202"/>
      <c r="ZA179" s="202"/>
      <c r="ZB179" s="202"/>
      <c r="ZC179" s="202"/>
      <c r="ZD179" s="202"/>
      <c r="ZE179" s="202"/>
      <c r="ZF179" s="202"/>
      <c r="ZG179" s="202"/>
      <c r="ZH179" s="202"/>
      <c r="ZI179" s="202"/>
      <c r="ZJ179" s="202"/>
      <c r="ZK179" s="202"/>
      <c r="ZL179" s="202"/>
      <c r="ZM179" s="202"/>
      <c r="ZN179" s="202"/>
      <c r="ZO179" s="202"/>
      <c r="ZP179" s="202"/>
      <c r="ZQ179" s="202"/>
      <c r="ZR179" s="202"/>
      <c r="ZS179" s="202"/>
      <c r="ZT179" s="202"/>
      <c r="ZU179" s="202"/>
      <c r="ZV179" s="202"/>
      <c r="ZW179" s="202"/>
      <c r="ZX179" s="202"/>
      <c r="ZY179" s="202"/>
      <c r="ZZ179" s="202"/>
      <c r="AAA179" s="202"/>
      <c r="AAB179" s="202"/>
      <c r="AAC179" s="202"/>
      <c r="AAD179" s="202"/>
      <c r="AAE179" s="202"/>
      <c r="AAF179" s="202"/>
      <c r="AAG179" s="202"/>
      <c r="AAH179" s="202"/>
      <c r="AAI179" s="202"/>
      <c r="AAJ179" s="202"/>
      <c r="AAK179" s="202"/>
      <c r="AAL179" s="202"/>
      <c r="AAM179" s="202"/>
      <c r="AAN179" s="202"/>
      <c r="AAO179" s="202"/>
      <c r="AAP179" s="202"/>
      <c r="AAQ179" s="202"/>
      <c r="AAR179" s="202"/>
      <c r="AAS179" s="202"/>
      <c r="AAT179" s="202"/>
      <c r="AAU179" s="202"/>
      <c r="AAV179" s="202"/>
      <c r="AAW179" s="202"/>
      <c r="AAX179" s="202"/>
      <c r="AAY179" s="202"/>
      <c r="AAZ179" s="202"/>
      <c r="ABA179" s="202"/>
      <c r="ABB179" s="202"/>
      <c r="ABC179" s="202"/>
      <c r="ABD179" s="202"/>
      <c r="ABE179" s="202"/>
      <c r="ABF179" s="202"/>
      <c r="ABG179" s="202"/>
      <c r="ABH179" s="202"/>
      <c r="ABI179" s="202"/>
      <c r="ABJ179" s="202"/>
      <c r="ABK179" s="202"/>
      <c r="ABL179" s="202"/>
      <c r="ABM179" s="202"/>
      <c r="ABN179" s="202"/>
      <c r="ABO179" s="202"/>
      <c r="ABP179" s="202"/>
      <c r="ABQ179" s="202"/>
      <c r="ABR179" s="202"/>
      <c r="ABS179" s="202"/>
      <c r="ABT179" s="202"/>
      <c r="ABU179" s="202"/>
      <c r="ABV179" s="202"/>
      <c r="ABW179" s="202"/>
      <c r="ABX179" s="202"/>
      <c r="ABY179" s="202"/>
      <c r="ABZ179" s="202"/>
      <c r="ACA179" s="202"/>
      <c r="ACB179" s="202"/>
      <c r="ACC179" s="202"/>
      <c r="ACD179" s="202"/>
      <c r="ACE179" s="202"/>
      <c r="ACF179" s="202"/>
      <c r="ACG179" s="202"/>
      <c r="ACH179" s="202"/>
      <c r="ACI179" s="202"/>
      <c r="ACJ179" s="202"/>
      <c r="ACK179" s="202"/>
      <c r="ACL179" s="202"/>
      <c r="ACM179" s="202"/>
      <c r="ACN179" s="202"/>
      <c r="ACO179" s="202"/>
      <c r="ACP179" s="202"/>
      <c r="ACQ179" s="202"/>
      <c r="ACR179" s="202"/>
      <c r="ACS179" s="202"/>
      <c r="ACT179" s="202"/>
      <c r="ACU179" s="202"/>
      <c r="ACV179" s="202"/>
      <c r="ACW179" s="202"/>
      <c r="ACX179" s="202"/>
      <c r="ACY179" s="202"/>
      <c r="ACZ179" s="202"/>
      <c r="ADA179" s="202"/>
      <c r="ADB179" s="202"/>
      <c r="ADC179" s="202"/>
      <c r="ADD179" s="202"/>
      <c r="ADE179" s="202"/>
      <c r="ADF179" s="202"/>
      <c r="ADG179" s="202"/>
      <c r="ADH179" s="202"/>
      <c r="ADI179" s="202"/>
      <c r="ADJ179" s="202"/>
      <c r="ADK179" s="202"/>
      <c r="ADL179" s="202"/>
      <c r="ADM179" s="202"/>
      <c r="ADN179" s="202"/>
      <c r="ADO179" s="202"/>
      <c r="ADP179" s="202"/>
      <c r="ADQ179" s="202"/>
      <c r="ADR179" s="202"/>
      <c r="ADS179" s="202"/>
      <c r="ADT179" s="202"/>
      <c r="ADU179" s="202"/>
      <c r="ADV179" s="202"/>
      <c r="ADW179" s="202"/>
      <c r="ADX179" s="202"/>
      <c r="ADY179" s="202"/>
      <c r="ADZ179" s="202"/>
      <c r="AEA179" s="202"/>
      <c r="AEB179" s="202"/>
      <c r="AEC179" s="202"/>
      <c r="AED179" s="202"/>
      <c r="AEE179" s="202"/>
      <c r="AEF179" s="202"/>
      <c r="AEG179" s="202"/>
      <c r="AEH179" s="202"/>
      <c r="AEI179" s="202"/>
      <c r="AEJ179" s="202"/>
      <c r="AEK179" s="202"/>
      <c r="AEL179" s="202"/>
      <c r="AEM179" s="202"/>
      <c r="AEN179" s="202"/>
      <c r="AEO179" s="202"/>
      <c r="AEP179" s="202"/>
      <c r="AEQ179" s="202"/>
      <c r="AER179" s="202"/>
      <c r="AES179" s="202"/>
      <c r="AET179" s="202"/>
      <c r="AEU179" s="202"/>
      <c r="AEV179" s="202"/>
      <c r="AEW179" s="202"/>
      <c r="AEX179" s="202"/>
      <c r="AEY179" s="202"/>
      <c r="AEZ179" s="202"/>
      <c r="AFA179" s="202"/>
      <c r="AFB179" s="202"/>
      <c r="AFC179" s="202"/>
      <c r="AFD179" s="202"/>
      <c r="AFE179" s="202"/>
      <c r="AFF179" s="202"/>
      <c r="AFG179" s="202"/>
      <c r="AFH179" s="202"/>
      <c r="AFI179" s="202"/>
      <c r="AFJ179" s="202"/>
      <c r="AFK179" s="202"/>
      <c r="AFL179" s="202"/>
      <c r="AFM179" s="202"/>
      <c r="AFN179" s="202"/>
      <c r="AFO179" s="202"/>
      <c r="AFP179" s="202"/>
      <c r="AFQ179" s="202"/>
      <c r="AFR179" s="202"/>
      <c r="AFS179" s="202"/>
      <c r="AFT179" s="202"/>
      <c r="AFU179" s="202"/>
      <c r="AFV179" s="202"/>
      <c r="AFW179" s="202"/>
      <c r="AFX179" s="202"/>
      <c r="AFY179" s="202"/>
      <c r="AFZ179" s="202"/>
      <c r="AGA179" s="202"/>
      <c r="AGB179" s="202"/>
      <c r="AGC179" s="202"/>
      <c r="AGD179" s="202"/>
      <c r="AGE179" s="202"/>
      <c r="AGF179" s="202"/>
      <c r="AGG179" s="202"/>
      <c r="AGH179" s="202"/>
      <c r="AGI179" s="202"/>
      <c r="AGJ179" s="202"/>
      <c r="AGK179" s="202"/>
      <c r="AGL179" s="202"/>
      <c r="AGM179" s="202"/>
      <c r="AGN179" s="202"/>
      <c r="AGO179" s="202"/>
      <c r="AGP179" s="202"/>
      <c r="AGQ179" s="202"/>
      <c r="AGR179" s="202"/>
      <c r="AGS179" s="202"/>
      <c r="AGT179" s="202"/>
      <c r="AGU179" s="202"/>
      <c r="AGV179" s="202"/>
      <c r="AGW179" s="202"/>
      <c r="AGX179" s="202"/>
      <c r="AGY179" s="202"/>
      <c r="AGZ179" s="202"/>
      <c r="AHA179" s="202"/>
      <c r="AHB179" s="202"/>
      <c r="AHC179" s="202"/>
      <c r="AHD179" s="202"/>
      <c r="AHE179" s="202"/>
      <c r="AHF179" s="202"/>
      <c r="AHG179" s="202"/>
      <c r="AHH179" s="202"/>
      <c r="AHI179" s="202"/>
      <c r="AHJ179" s="202"/>
      <c r="AHK179" s="202"/>
      <c r="AHL179" s="202"/>
      <c r="AHM179" s="202"/>
      <c r="AHN179" s="202"/>
      <c r="AHO179" s="202"/>
      <c r="AHP179" s="202"/>
      <c r="AHQ179" s="202"/>
      <c r="AHR179" s="202"/>
      <c r="AHS179" s="202"/>
      <c r="AHT179" s="202"/>
      <c r="AHU179" s="202"/>
      <c r="AHV179" s="202"/>
      <c r="AHW179" s="202"/>
      <c r="AHX179" s="202"/>
      <c r="AHY179" s="202"/>
      <c r="AHZ179" s="202"/>
      <c r="AIA179" s="202"/>
      <c r="AIB179" s="202"/>
      <c r="AIC179" s="202"/>
      <c r="AID179" s="202"/>
      <c r="AIE179" s="202"/>
      <c r="AIF179" s="202"/>
      <c r="AIG179" s="202"/>
      <c r="AIH179" s="202"/>
      <c r="AII179" s="202"/>
      <c r="AIJ179" s="202"/>
      <c r="AIK179" s="202"/>
      <c r="AIL179" s="202"/>
      <c r="AIM179" s="202"/>
      <c r="AIN179" s="202"/>
      <c r="AIO179" s="202"/>
      <c r="AIP179" s="202"/>
      <c r="AIQ179" s="202"/>
      <c r="AIR179" s="202"/>
      <c r="AIS179" s="202"/>
      <c r="AIT179" s="202"/>
      <c r="AIU179" s="202"/>
      <c r="AIV179" s="202"/>
      <c r="AIW179" s="202"/>
      <c r="AIX179" s="202"/>
      <c r="AIY179" s="202"/>
      <c r="AIZ179" s="202"/>
      <c r="AJA179" s="202"/>
      <c r="AJB179" s="202"/>
      <c r="AJC179" s="202"/>
      <c r="AJD179" s="202"/>
      <c r="AJE179" s="202"/>
      <c r="AJF179" s="202"/>
      <c r="AJG179" s="202"/>
      <c r="AJH179" s="202"/>
      <c r="AJI179" s="202"/>
      <c r="AJJ179" s="202"/>
      <c r="AJK179" s="202"/>
      <c r="AJL179" s="202"/>
      <c r="AJM179" s="202"/>
      <c r="AJN179" s="202"/>
      <c r="AJO179" s="202"/>
      <c r="AJP179" s="202"/>
      <c r="AJQ179" s="202"/>
      <c r="AJR179" s="202"/>
      <c r="AJS179" s="202"/>
      <c r="AJT179" s="202"/>
      <c r="AJU179" s="202"/>
      <c r="AJV179" s="202"/>
      <c r="AJW179" s="202"/>
      <c r="AJX179" s="202"/>
      <c r="AJY179" s="202"/>
      <c r="AJZ179" s="202"/>
      <c r="AKA179" s="202"/>
      <c r="AKB179" s="202"/>
      <c r="AKC179" s="202"/>
      <c r="AKD179" s="202"/>
      <c r="AKE179" s="202"/>
      <c r="AKF179" s="202"/>
      <c r="AKG179" s="202"/>
      <c r="AKH179" s="202"/>
      <c r="AKI179" s="202"/>
      <c r="AKJ179" s="202"/>
      <c r="AKK179" s="202"/>
      <c r="AKL179" s="202"/>
      <c r="AKM179" s="202"/>
      <c r="AKN179" s="202"/>
      <c r="AKO179" s="202"/>
      <c r="AKP179" s="202"/>
      <c r="AKQ179" s="202"/>
      <c r="AKR179" s="202"/>
      <c r="AKS179" s="202"/>
      <c r="AKT179" s="202"/>
      <c r="AKU179" s="202"/>
      <c r="AKV179" s="202"/>
      <c r="AKW179" s="202"/>
      <c r="AKX179" s="202"/>
      <c r="AKY179" s="202"/>
      <c r="AKZ179" s="202"/>
      <c r="ALA179" s="202"/>
      <c r="ALB179" s="202"/>
      <c r="ALC179" s="202"/>
      <c r="ALD179" s="202"/>
      <c r="ALE179" s="202"/>
      <c r="ALF179" s="202"/>
      <c r="ALG179" s="202"/>
      <c r="ALH179" s="202"/>
      <c r="ALI179" s="202"/>
      <c r="ALJ179" s="202"/>
      <c r="ALK179" s="202"/>
      <c r="ALL179" s="202"/>
      <c r="ALM179" s="202"/>
      <c r="ALN179" s="202"/>
      <c r="ALO179" s="202"/>
      <c r="ALP179" s="202"/>
      <c r="ALQ179" s="202"/>
      <c r="ALR179" s="202"/>
      <c r="ALS179" s="202"/>
      <c r="ALT179" s="202"/>
      <c r="ALU179" s="202"/>
      <c r="ALV179" s="202"/>
      <c r="ALW179" s="202"/>
      <c r="ALX179" s="202"/>
      <c r="ALY179" s="202"/>
      <c r="ALZ179" s="202"/>
      <c r="AMA179" s="202"/>
      <c r="AMB179" s="202"/>
      <c r="AMC179" s="202"/>
      <c r="AMD179" s="202"/>
      <c r="AME179" s="202"/>
      <c r="AMF179" s="202"/>
      <c r="AMG179" s="202"/>
      <c r="AMH179" s="202"/>
      <c r="AMI179" s="202"/>
      <c r="AMJ179" s="202"/>
    </row>
    <row r="180" spans="1:1024" ht="20.25">
      <c r="A180" s="69"/>
      <c r="B180" s="503" t="s">
        <v>89</v>
      </c>
      <c r="C180" s="71"/>
      <c r="D180" s="72"/>
      <c r="E180" s="525"/>
      <c r="F180" s="180"/>
      <c r="G180" s="126"/>
      <c r="H180" s="307"/>
      <c r="I180" s="125"/>
      <c r="J180" s="125"/>
      <c r="K180" s="180"/>
      <c r="L180" s="125"/>
      <c r="M180" s="125"/>
      <c r="N180" s="126"/>
      <c r="O180" s="307"/>
      <c r="P180" s="355"/>
      <c r="Q180" s="355"/>
      <c r="R180" s="355"/>
      <c r="S180" s="356"/>
      <c r="T180" s="125"/>
      <c r="U180" s="126"/>
      <c r="V180" s="307"/>
      <c r="W180" s="325"/>
      <c r="X180" s="125"/>
      <c r="Y180" s="125"/>
      <c r="Z180" s="125"/>
      <c r="AA180" s="125"/>
      <c r="AB180" s="126"/>
      <c r="AC180" s="307"/>
      <c r="AD180" s="325"/>
      <c r="AE180" s="125"/>
      <c r="AF180" s="125"/>
      <c r="AG180" s="125"/>
      <c r="AH180" s="125"/>
      <c r="AI180" s="535"/>
      <c r="AJ180" s="72"/>
      <c r="AK180" s="205"/>
      <c r="AL180" s="14"/>
    </row>
    <row r="181" spans="1:1024" ht="20.25">
      <c r="A181" s="76"/>
      <c r="B181" s="38" t="s">
        <v>164</v>
      </c>
      <c r="C181" s="77" t="s">
        <v>189</v>
      </c>
      <c r="D181" s="108">
        <f>AK147</f>
        <v>4</v>
      </c>
      <c r="E181" s="418"/>
      <c r="F181" s="311"/>
      <c r="G181" s="134"/>
      <c r="H181" s="312"/>
      <c r="I181" s="133"/>
      <c r="J181" s="133">
        <v>2</v>
      </c>
      <c r="K181" s="311"/>
      <c r="L181" s="166">
        <v>2</v>
      </c>
      <c r="M181" s="133"/>
      <c r="N181" s="134"/>
      <c r="O181" s="312"/>
      <c r="P181" s="460"/>
      <c r="Q181" s="460"/>
      <c r="R181" s="460">
        <v>2</v>
      </c>
      <c r="S181" s="461"/>
      <c r="T181" s="133"/>
      <c r="U181" s="134"/>
      <c r="V181" s="312"/>
      <c r="W181" s="326"/>
      <c r="X181" s="133"/>
      <c r="Y181" s="133"/>
      <c r="Z181" s="133"/>
      <c r="AA181" s="133"/>
      <c r="AB181" s="134"/>
      <c r="AC181" s="312"/>
      <c r="AD181" s="326"/>
      <c r="AE181" s="133"/>
      <c r="AF181" s="133"/>
      <c r="AG181" s="133"/>
      <c r="AH181" s="133"/>
      <c r="AI181" s="339"/>
      <c r="AJ181" s="220">
        <f t="shared" ref="AJ181:AJ184" si="39">SUM(E181:AI181)</f>
        <v>6</v>
      </c>
      <c r="AK181" s="208">
        <f t="shared" ref="AK181:AK184" si="40">D181-AJ181</f>
        <v>-2</v>
      </c>
      <c r="AL181" s="14"/>
    </row>
    <row r="182" spans="1:1024" ht="20.25">
      <c r="A182" s="96"/>
      <c r="B182" s="136" t="s">
        <v>75</v>
      </c>
      <c r="C182" s="137" t="s">
        <v>76</v>
      </c>
      <c r="D182" s="108">
        <f t="shared" ref="D182:D184" si="41">AK148</f>
        <v>6</v>
      </c>
      <c r="E182" s="419"/>
      <c r="F182" s="179"/>
      <c r="G182" s="162"/>
      <c r="H182" s="316"/>
      <c r="I182" s="174"/>
      <c r="J182" s="174"/>
      <c r="K182" s="179"/>
      <c r="L182" s="174"/>
      <c r="M182" s="174">
        <v>2</v>
      </c>
      <c r="N182" s="162"/>
      <c r="O182" s="316"/>
      <c r="P182" s="120"/>
      <c r="Q182" s="120"/>
      <c r="R182" s="120"/>
      <c r="S182" s="121"/>
      <c r="T182" s="174">
        <v>2</v>
      </c>
      <c r="U182" s="162"/>
      <c r="V182" s="316"/>
      <c r="W182" s="266"/>
      <c r="X182" s="174"/>
      <c r="Y182" s="174"/>
      <c r="Z182" s="174"/>
      <c r="AA182" s="174"/>
      <c r="AB182" s="162"/>
      <c r="AC182" s="316"/>
      <c r="AD182" s="266"/>
      <c r="AE182" s="174"/>
      <c r="AF182" s="174"/>
      <c r="AG182" s="174"/>
      <c r="AH182" s="174"/>
      <c r="AI182" s="340"/>
      <c r="AJ182" s="72">
        <f t="shared" si="39"/>
        <v>4</v>
      </c>
      <c r="AK182" s="205">
        <f t="shared" si="40"/>
        <v>2</v>
      </c>
      <c r="AL182" s="14"/>
    </row>
    <row r="183" spans="1:1024" ht="20.25">
      <c r="A183" s="96"/>
      <c r="B183" s="526" t="s">
        <v>28</v>
      </c>
      <c r="C183" s="298" t="s">
        <v>78</v>
      </c>
      <c r="D183" s="108">
        <f t="shared" si="41"/>
        <v>0</v>
      </c>
      <c r="E183" s="232"/>
      <c r="F183" s="161"/>
      <c r="G183" s="512"/>
      <c r="H183" s="167"/>
      <c r="I183" s="513"/>
      <c r="J183" s="515"/>
      <c r="K183" s="161"/>
      <c r="L183" s="513"/>
      <c r="M183" s="513"/>
      <c r="N183" s="512"/>
      <c r="O183" s="167"/>
      <c r="P183" s="113"/>
      <c r="Q183" s="113"/>
      <c r="R183" s="113"/>
      <c r="S183" s="117"/>
      <c r="T183" s="515"/>
      <c r="U183" s="512"/>
      <c r="V183" s="167"/>
      <c r="W183" s="515"/>
      <c r="X183" s="515"/>
      <c r="Y183" s="513"/>
      <c r="Z183" s="513"/>
      <c r="AA183" s="513"/>
      <c r="AB183" s="512"/>
      <c r="AC183" s="167"/>
      <c r="AD183" s="515"/>
      <c r="AE183" s="515"/>
      <c r="AF183" s="513"/>
      <c r="AG183" s="513"/>
      <c r="AH183" s="513"/>
      <c r="AI183" s="341"/>
      <c r="AJ183" s="72">
        <f t="shared" si="39"/>
        <v>0</v>
      </c>
      <c r="AK183" s="205">
        <f t="shared" si="40"/>
        <v>0</v>
      </c>
      <c r="AL183" s="14"/>
    </row>
    <row r="184" spans="1:1024" ht="20.25">
      <c r="A184" s="96"/>
      <c r="B184" s="527" t="s">
        <v>81</v>
      </c>
      <c r="C184" s="528" t="s">
        <v>187</v>
      </c>
      <c r="D184" s="108">
        <f t="shared" si="41"/>
        <v>6</v>
      </c>
      <c r="E184" s="418"/>
      <c r="F184" s="311"/>
      <c r="G184" s="134"/>
      <c r="H184" s="134"/>
      <c r="I184" s="133"/>
      <c r="J184" s="166"/>
      <c r="K184" s="311"/>
      <c r="L184" s="133">
        <v>2</v>
      </c>
      <c r="M184" s="133"/>
      <c r="N184" s="134"/>
      <c r="O184" s="134"/>
      <c r="P184" s="359">
        <v>2</v>
      </c>
      <c r="Q184" s="359"/>
      <c r="R184" s="359"/>
      <c r="S184" s="360">
        <v>2</v>
      </c>
      <c r="T184" s="381"/>
      <c r="U184" s="134"/>
      <c r="V184" s="134"/>
      <c r="W184" s="133"/>
      <c r="X184" s="166"/>
      <c r="Y184" s="133"/>
      <c r="Z184" s="133"/>
      <c r="AA184" s="133"/>
      <c r="AB184" s="134"/>
      <c r="AC184" s="134"/>
      <c r="AD184" s="133"/>
      <c r="AE184" s="166"/>
      <c r="AF184" s="133"/>
      <c r="AG184" s="133"/>
      <c r="AH184" s="133"/>
      <c r="AI184" s="339"/>
      <c r="AJ184" s="230">
        <f t="shared" si="39"/>
        <v>6</v>
      </c>
      <c r="AK184" s="208">
        <f t="shared" si="40"/>
        <v>0</v>
      </c>
      <c r="AL184" s="14"/>
    </row>
    <row r="185" spans="1:1024" ht="20.25">
      <c r="A185" s="400"/>
      <c r="B185" s="395"/>
      <c r="C185" s="401"/>
      <c r="D185" s="395"/>
      <c r="E185" s="529"/>
      <c r="F185" s="530"/>
      <c r="G185" s="403"/>
      <c r="H185" s="403"/>
      <c r="I185" s="404"/>
      <c r="J185" s="405"/>
      <c r="K185" s="530"/>
      <c r="L185" s="404"/>
      <c r="M185" s="404"/>
      <c r="N185" s="403"/>
      <c r="O185" s="403"/>
      <c r="P185" s="404"/>
      <c r="Q185" s="405"/>
      <c r="R185" s="404"/>
      <c r="S185" s="404"/>
      <c r="T185" s="404"/>
      <c r="U185" s="403"/>
      <c r="V185" s="403"/>
      <c r="W185" s="404"/>
      <c r="X185" s="405"/>
      <c r="Y185" s="404"/>
      <c r="Z185" s="404"/>
      <c r="AA185" s="404"/>
      <c r="AB185" s="403"/>
      <c r="AC185" s="403"/>
      <c r="AD185" s="404"/>
      <c r="AE185" s="405"/>
      <c r="AF185" s="404"/>
      <c r="AG185" s="404"/>
      <c r="AH185" s="404"/>
      <c r="AI185" s="536"/>
      <c r="AJ185" s="385">
        <f t="shared" ref="AJ185" si="42">SUM(E185:AI185)</f>
        <v>0</v>
      </c>
      <c r="AK185" s="416">
        <f t="shared" ref="AK185" si="43">D185-AJ185</f>
        <v>0</v>
      </c>
      <c r="AL185" s="14"/>
    </row>
    <row r="186" spans="1:1024" s="9" customFormat="1" ht="18.75">
      <c r="A186" s="14"/>
      <c r="B186" s="17"/>
      <c r="C186" s="17"/>
      <c r="D186" s="17"/>
      <c r="E186" s="20" t="s">
        <v>54</v>
      </c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172"/>
      <c r="W186" s="20"/>
      <c r="X186" s="20"/>
      <c r="Y186" s="20"/>
      <c r="Z186" s="175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4"/>
      <c r="AL186" s="14"/>
    </row>
    <row r="187" spans="1:1024" s="9" customFormat="1" ht="18.75">
      <c r="A187" s="14"/>
      <c r="B187" s="17"/>
      <c r="C187" s="17"/>
      <c r="D187" s="17"/>
      <c r="E187" s="1256" t="s">
        <v>102</v>
      </c>
      <c r="F187" s="1256"/>
      <c r="G187" s="1256"/>
      <c r="H187" s="1256"/>
      <c r="I187" s="1256"/>
      <c r="J187" s="1256"/>
      <c r="K187" s="1256"/>
      <c r="L187" s="1256"/>
      <c r="M187" s="1256"/>
      <c r="N187" s="1256"/>
      <c r="O187" s="1256"/>
      <c r="P187" s="1256"/>
      <c r="Q187" s="1256"/>
      <c r="R187" s="1256"/>
      <c r="S187" s="1256"/>
      <c r="T187" s="1256"/>
      <c r="U187" s="1256"/>
      <c r="V187" s="1256"/>
      <c r="W187" s="1256"/>
      <c r="X187" s="1256"/>
      <c r="Y187" s="1256"/>
      <c r="Z187" s="1256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4"/>
      <c r="AL187" s="14"/>
    </row>
    <row r="188" spans="1:1024" s="9" customFormat="1" ht="18.75">
      <c r="A188" s="14"/>
      <c r="B188" s="324"/>
      <c r="C188" s="324"/>
      <c r="D188" s="324"/>
      <c r="E188" s="324"/>
      <c r="F188" s="324"/>
      <c r="G188" s="324"/>
      <c r="H188" s="324"/>
      <c r="I188" s="324"/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  <c r="AA188" s="324"/>
      <c r="AB188" s="324"/>
      <c r="AC188" s="324"/>
      <c r="AD188" s="324"/>
      <c r="AE188" s="324"/>
      <c r="AF188" s="324"/>
      <c r="AG188" s="324"/>
      <c r="AH188" s="324"/>
      <c r="AI188" s="14"/>
      <c r="AJ188" s="14"/>
      <c r="AK188" s="14"/>
      <c r="AL188" s="14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41:Z41"/>
    <mergeCell ref="B43:AH43"/>
    <mergeCell ref="B44:AJ44"/>
    <mergeCell ref="E46:G46"/>
    <mergeCell ref="J46:S46"/>
    <mergeCell ref="V46:Y46"/>
    <mergeCell ref="AA46:AD46"/>
    <mergeCell ref="AH46:AI46"/>
    <mergeCell ref="E48:AI48"/>
    <mergeCell ref="E83:Z83"/>
    <mergeCell ref="B85:AH85"/>
    <mergeCell ref="B86:AJ86"/>
    <mergeCell ref="E88:G88"/>
    <mergeCell ref="J88:S88"/>
    <mergeCell ref="V88:Y88"/>
    <mergeCell ref="AA88:AD88"/>
    <mergeCell ref="AH88:AI88"/>
    <mergeCell ref="E90:AI90"/>
    <mergeCell ref="E120:Z120"/>
    <mergeCell ref="B122:AH122"/>
    <mergeCell ref="B123:AJ123"/>
    <mergeCell ref="E125:G125"/>
    <mergeCell ref="J125:S125"/>
    <mergeCell ref="V125:Y125"/>
    <mergeCell ref="AA125:AD125"/>
    <mergeCell ref="AH125:AI125"/>
    <mergeCell ref="E161:AI161"/>
    <mergeCell ref="E187:Z187"/>
    <mergeCell ref="E127:AI127"/>
    <mergeCell ref="E154:Z154"/>
    <mergeCell ref="B156:AH156"/>
    <mergeCell ref="B157:AJ157"/>
    <mergeCell ref="E159:G159"/>
    <mergeCell ref="J159:S159"/>
    <mergeCell ref="V159:Y159"/>
    <mergeCell ref="AA159:AD159"/>
    <mergeCell ref="AH159:AI159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42" max="37" man="1"/>
    <brk id="84" max="37" man="1"/>
    <brk id="121" max="37" man="1"/>
    <brk id="155" max="37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J178"/>
  <sheetViews>
    <sheetView view="pageBreakPreview" topLeftCell="A122" zoomScale="55" zoomScaleNormal="70" zoomScalePageLayoutView="65" workbookViewId="0">
      <selection activeCell="AR113" sqref="AR113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3.5703125" style="8" customWidth="1"/>
    <col min="4" max="4" width="9.85546875" style="8" customWidth="1"/>
    <col min="5" max="5" width="5.140625" style="8" customWidth="1"/>
    <col min="6" max="13" width="4.7109375" style="8" customWidth="1"/>
    <col min="14" max="14" width="5" style="8" customWidth="1"/>
    <col min="15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10.710937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67" t="s">
        <v>0</v>
      </c>
      <c r="C1" s="1267"/>
      <c r="D1" s="1267"/>
      <c r="E1" s="1267"/>
      <c r="F1" s="1267"/>
      <c r="G1" s="1267"/>
      <c r="H1" s="1267"/>
      <c r="I1" s="1267"/>
      <c r="J1" s="1267"/>
      <c r="K1" s="1267"/>
      <c r="L1" s="1267"/>
      <c r="M1" s="1267"/>
      <c r="N1" s="1267"/>
      <c r="O1" s="1267"/>
      <c r="P1" s="1267"/>
      <c r="Q1" s="1267"/>
      <c r="R1" s="1267"/>
      <c r="S1" s="1267"/>
      <c r="T1" s="1267"/>
      <c r="U1" s="1267"/>
      <c r="V1" s="1267"/>
      <c r="W1" s="1267"/>
      <c r="X1" s="1267"/>
      <c r="Y1" s="1267"/>
      <c r="Z1" s="1267"/>
      <c r="AA1" s="1267"/>
      <c r="AB1" s="1267"/>
      <c r="AC1" s="1267"/>
      <c r="AD1" s="1267"/>
      <c r="AE1" s="1267"/>
      <c r="AF1" s="1267"/>
      <c r="AG1" s="1267"/>
      <c r="AH1" s="1267"/>
    </row>
    <row r="2" spans="1:38" ht="24.75" customHeight="1">
      <c r="A2" s="14"/>
      <c r="B2" s="1258" t="s">
        <v>121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8"/>
      <c r="T2" s="1258"/>
      <c r="U2" s="1258"/>
      <c r="V2" s="1258"/>
      <c r="W2" s="1258"/>
      <c r="X2" s="1258"/>
      <c r="Y2" s="1258"/>
      <c r="Z2" s="1258"/>
      <c r="AA2" s="1258"/>
      <c r="AB2" s="1258"/>
      <c r="AC2" s="1258"/>
      <c r="AD2" s="1258"/>
      <c r="AE2" s="1258"/>
      <c r="AF2" s="1258"/>
      <c r="AG2" s="1258"/>
      <c r="AH2" s="1258"/>
      <c r="AI2" s="1258"/>
      <c r="AJ2" s="1258"/>
      <c r="AK2" s="184">
        <v>2025</v>
      </c>
      <c r="AL2" s="14"/>
    </row>
    <row r="3" spans="1:38" ht="18.75">
      <c r="A3" s="14"/>
      <c r="B3" s="15"/>
      <c r="C3" s="16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8"/>
      <c r="W3" s="17"/>
      <c r="X3" s="17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85"/>
      <c r="AL3" s="14"/>
    </row>
    <row r="4" spans="1:38" ht="29.25" customHeight="1">
      <c r="A4" s="18"/>
      <c r="B4" s="19" t="s">
        <v>3</v>
      </c>
      <c r="C4" s="20" t="s">
        <v>4</v>
      </c>
      <c r="D4" s="16"/>
      <c r="E4" s="1259" t="s">
        <v>5</v>
      </c>
      <c r="F4" s="1259"/>
      <c r="G4" s="1259"/>
      <c r="H4" s="16">
        <v>1</v>
      </c>
      <c r="I4" s="16"/>
      <c r="J4" s="1259"/>
      <c r="K4" s="1259"/>
      <c r="L4" s="1259"/>
      <c r="M4" s="1259"/>
      <c r="N4" s="1259"/>
      <c r="O4" s="1259"/>
      <c r="P4" s="1259"/>
      <c r="Q4" s="1259"/>
      <c r="R4" s="1259"/>
      <c r="S4" s="1259"/>
      <c r="T4" s="16"/>
      <c r="U4" s="16"/>
      <c r="V4" s="1259" t="s">
        <v>6</v>
      </c>
      <c r="W4" s="1259"/>
      <c r="X4" s="1259"/>
      <c r="Y4" s="1259"/>
      <c r="Z4" s="16"/>
      <c r="AA4" s="1260" t="s">
        <v>190</v>
      </c>
      <c r="AB4" s="1260"/>
      <c r="AC4" s="1260"/>
      <c r="AD4" s="1260"/>
      <c r="AE4" s="16"/>
      <c r="AF4" s="16"/>
      <c r="AG4" s="16"/>
      <c r="AH4" s="1259" t="s">
        <v>8</v>
      </c>
      <c r="AI4" s="1259"/>
      <c r="AJ4" s="15"/>
      <c r="AK4" s="185"/>
      <c r="AL4" s="14"/>
    </row>
    <row r="5" spans="1:38" ht="19.5" customHeight="1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169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7"/>
      <c r="AK5" s="14"/>
      <c r="AL5" s="14"/>
    </row>
    <row r="6" spans="1:38" ht="18.75">
      <c r="A6" s="23"/>
      <c r="B6" s="24"/>
      <c r="C6" s="25"/>
      <c r="D6" s="24"/>
      <c r="E6" s="1254" t="s">
        <v>9</v>
      </c>
      <c r="F6" s="1254"/>
      <c r="G6" s="1254"/>
      <c r="H6" s="1254"/>
      <c r="I6" s="1254"/>
      <c r="J6" s="1254"/>
      <c r="K6" s="1254"/>
      <c r="L6" s="1254"/>
      <c r="M6" s="1254"/>
      <c r="N6" s="1254"/>
      <c r="O6" s="1254"/>
      <c r="P6" s="1254"/>
      <c r="Q6" s="1254"/>
      <c r="R6" s="1254"/>
      <c r="S6" s="1254"/>
      <c r="T6" s="1254"/>
      <c r="U6" s="1254"/>
      <c r="V6" s="1254"/>
      <c r="W6" s="1254"/>
      <c r="X6" s="1254"/>
      <c r="Y6" s="1254"/>
      <c r="Z6" s="1254"/>
      <c r="AA6" s="1254"/>
      <c r="AB6" s="1254"/>
      <c r="AC6" s="1254"/>
      <c r="AD6" s="1254"/>
      <c r="AE6" s="1254"/>
      <c r="AF6" s="1254"/>
      <c r="AG6" s="1254"/>
      <c r="AH6" s="1254"/>
      <c r="AI6" s="1255"/>
      <c r="AJ6" s="24"/>
      <c r="AK6" s="186"/>
      <c r="AL6" s="14"/>
    </row>
    <row r="7" spans="1:38" ht="18.75">
      <c r="A7" s="26"/>
      <c r="B7" s="27"/>
      <c r="C7" s="28"/>
      <c r="D7" s="27"/>
      <c r="E7" s="29"/>
      <c r="F7" s="30" t="s">
        <v>10</v>
      </c>
      <c r="G7" s="30"/>
      <c r="H7" s="30"/>
      <c r="I7" s="30"/>
      <c r="J7" s="30"/>
      <c r="K7" s="30"/>
      <c r="L7" s="30"/>
      <c r="M7" s="30" t="s">
        <v>11</v>
      </c>
      <c r="N7" s="30"/>
      <c r="O7" s="30"/>
      <c r="P7" s="30"/>
      <c r="Q7" s="170"/>
      <c r="R7" s="30"/>
      <c r="S7" s="30"/>
      <c r="T7" s="30" t="s">
        <v>10</v>
      </c>
      <c r="U7" s="30"/>
      <c r="V7" s="170"/>
      <c r="W7" s="30"/>
      <c r="X7" s="30"/>
      <c r="Y7" s="30"/>
      <c r="Z7" s="30"/>
      <c r="AA7" s="30" t="s">
        <v>11</v>
      </c>
      <c r="AB7" s="30"/>
      <c r="AC7" s="30"/>
      <c r="AD7" s="30"/>
      <c r="AE7" s="170"/>
      <c r="AF7" s="30"/>
      <c r="AG7" s="30"/>
      <c r="AH7" s="30" t="s">
        <v>10</v>
      </c>
      <c r="AI7" s="187"/>
      <c r="AJ7" s="188"/>
      <c r="AK7" s="189"/>
      <c r="AL7" s="14"/>
    </row>
    <row r="8" spans="1:38" s="6" customFormat="1" ht="71.25" customHeight="1">
      <c r="A8" s="31" t="s">
        <v>12</v>
      </c>
      <c r="B8" s="32" t="s">
        <v>13</v>
      </c>
      <c r="C8" s="33" t="s">
        <v>14</v>
      </c>
      <c r="D8" s="34" t="s">
        <v>15</v>
      </c>
      <c r="E8" s="35">
        <v>1</v>
      </c>
      <c r="F8" s="36">
        <v>2</v>
      </c>
      <c r="G8" s="36">
        <v>3</v>
      </c>
      <c r="H8" s="36">
        <v>4</v>
      </c>
      <c r="I8" s="139">
        <v>5</v>
      </c>
      <c r="J8" s="36">
        <v>6</v>
      </c>
      <c r="K8" s="36">
        <v>7</v>
      </c>
      <c r="L8" s="36">
        <v>8</v>
      </c>
      <c r="M8" s="36">
        <v>9</v>
      </c>
      <c r="N8" s="36">
        <v>10</v>
      </c>
      <c r="O8" s="36">
        <v>11</v>
      </c>
      <c r="P8" s="36">
        <v>12</v>
      </c>
      <c r="Q8" s="171">
        <v>13</v>
      </c>
      <c r="R8" s="36">
        <v>14</v>
      </c>
      <c r="S8" s="36">
        <v>15</v>
      </c>
      <c r="T8" s="36">
        <v>16</v>
      </c>
      <c r="U8" s="36">
        <v>17</v>
      </c>
      <c r="V8" s="139">
        <v>18</v>
      </c>
      <c r="W8" s="36">
        <v>19</v>
      </c>
      <c r="X8" s="171">
        <v>20</v>
      </c>
      <c r="Y8" s="36">
        <v>21</v>
      </c>
      <c r="Z8" s="36">
        <v>22</v>
      </c>
      <c r="AA8" s="36">
        <v>23</v>
      </c>
      <c r="AB8" s="36">
        <v>24</v>
      </c>
      <c r="AC8" s="36">
        <v>25</v>
      </c>
      <c r="AD8" s="36">
        <v>26</v>
      </c>
      <c r="AE8" s="171">
        <v>27</v>
      </c>
      <c r="AF8" s="36">
        <v>28</v>
      </c>
      <c r="AG8" s="36">
        <v>29</v>
      </c>
      <c r="AH8" s="36">
        <v>30</v>
      </c>
      <c r="AI8" s="190"/>
      <c r="AJ8" s="191" t="s">
        <v>16</v>
      </c>
      <c r="AK8" s="192" t="s">
        <v>17</v>
      </c>
      <c r="AL8" s="14"/>
    </row>
    <row r="9" spans="1:38" ht="20.25">
      <c r="A9" s="37">
        <v>1</v>
      </c>
      <c r="B9" s="38" t="s">
        <v>22</v>
      </c>
      <c r="C9" s="39" t="s">
        <v>123</v>
      </c>
      <c r="D9" s="40">
        <v>60</v>
      </c>
      <c r="E9" s="41"/>
      <c r="F9" s="109"/>
      <c r="G9" s="109">
        <v>2</v>
      </c>
      <c r="H9" s="110"/>
      <c r="I9" s="110">
        <v>2</v>
      </c>
      <c r="J9" s="111"/>
      <c r="K9" s="268"/>
      <c r="L9" s="109"/>
      <c r="M9" s="109"/>
      <c r="N9" s="109">
        <v>2</v>
      </c>
      <c r="O9" s="110"/>
      <c r="P9" s="110"/>
      <c r="Q9" s="111"/>
      <c r="R9" s="268"/>
      <c r="S9" s="109"/>
      <c r="T9" s="109">
        <v>2</v>
      </c>
      <c r="U9" s="109">
        <v>2</v>
      </c>
      <c r="V9" s="110"/>
      <c r="W9" s="110">
        <v>2</v>
      </c>
      <c r="X9" s="111"/>
      <c r="Y9" s="268"/>
      <c r="Z9" s="109"/>
      <c r="AA9" s="109"/>
      <c r="AB9" s="109">
        <v>2</v>
      </c>
      <c r="AC9" s="110"/>
      <c r="AD9" s="110"/>
      <c r="AE9" s="111"/>
      <c r="AF9" s="268"/>
      <c r="AG9" s="109"/>
      <c r="AH9" s="109"/>
      <c r="AI9" s="193"/>
      <c r="AJ9" s="194">
        <f>SUM(E9:AI9)</f>
        <v>14</v>
      </c>
      <c r="AK9" s="195">
        <f>D9-AJ9</f>
        <v>46</v>
      </c>
      <c r="AL9" s="14"/>
    </row>
    <row r="10" spans="1:38" ht="20.25">
      <c r="A10" s="44">
        <v>2</v>
      </c>
      <c r="B10" s="45" t="s">
        <v>18</v>
      </c>
      <c r="C10" s="46" t="s">
        <v>112</v>
      </c>
      <c r="D10" s="47">
        <v>60</v>
      </c>
      <c r="E10" s="48"/>
      <c r="F10" s="113"/>
      <c r="G10" s="113"/>
      <c r="H10" s="114">
        <v>2</v>
      </c>
      <c r="I10" s="114"/>
      <c r="J10" s="115"/>
      <c r="K10" s="270"/>
      <c r="L10" s="113"/>
      <c r="M10" s="113"/>
      <c r="N10" s="113"/>
      <c r="O10" s="114">
        <v>2</v>
      </c>
      <c r="P10" s="114">
        <v>2</v>
      </c>
      <c r="Q10" s="115"/>
      <c r="R10" s="270"/>
      <c r="S10" s="113"/>
      <c r="T10" s="113"/>
      <c r="U10" s="113"/>
      <c r="V10" s="114">
        <v>2</v>
      </c>
      <c r="W10" s="114"/>
      <c r="X10" s="115"/>
      <c r="Y10" s="270"/>
      <c r="Z10" s="113"/>
      <c r="AA10" s="113"/>
      <c r="AB10" s="113"/>
      <c r="AC10" s="114">
        <v>2</v>
      </c>
      <c r="AD10" s="114">
        <v>2</v>
      </c>
      <c r="AE10" s="115"/>
      <c r="AF10" s="270"/>
      <c r="AG10" s="113"/>
      <c r="AH10" s="113"/>
      <c r="AI10" s="196"/>
      <c r="AJ10" s="194">
        <f t="shared" ref="AJ10:AJ29" si="0">SUM(E10:AI10)</f>
        <v>12</v>
      </c>
      <c r="AK10" s="195">
        <f t="shared" ref="AK10:AK23" si="1">D10-AJ10</f>
        <v>48</v>
      </c>
      <c r="AL10" s="14"/>
    </row>
    <row r="11" spans="1:38" ht="20.25" customHeight="1">
      <c r="A11" s="44">
        <v>3</v>
      </c>
      <c r="B11" s="45" t="s">
        <v>21</v>
      </c>
      <c r="C11" s="46" t="s">
        <v>191</v>
      </c>
      <c r="D11" s="47">
        <v>44</v>
      </c>
      <c r="E11" s="48"/>
      <c r="F11" s="113"/>
      <c r="G11" s="113"/>
      <c r="H11" s="114"/>
      <c r="I11" s="114">
        <v>2</v>
      </c>
      <c r="J11" s="115"/>
      <c r="K11" s="270"/>
      <c r="L11" s="113"/>
      <c r="M11" s="113"/>
      <c r="N11" s="113"/>
      <c r="O11" s="114"/>
      <c r="P11" s="114">
        <v>2</v>
      </c>
      <c r="Q11" s="115"/>
      <c r="R11" s="270"/>
      <c r="S11" s="113"/>
      <c r="T11" s="113"/>
      <c r="U11" s="113"/>
      <c r="V11" s="114"/>
      <c r="W11" s="114">
        <v>2</v>
      </c>
      <c r="X11" s="115"/>
      <c r="Y11" s="270"/>
      <c r="Z11" s="113"/>
      <c r="AA11" s="113"/>
      <c r="AB11" s="113"/>
      <c r="AC11" s="114"/>
      <c r="AD11" s="114">
        <v>2</v>
      </c>
      <c r="AE11" s="115"/>
      <c r="AF11" s="270"/>
      <c r="AG11" s="113"/>
      <c r="AH11" s="113"/>
      <c r="AI11" s="196"/>
      <c r="AJ11" s="194">
        <f t="shared" si="0"/>
        <v>8</v>
      </c>
      <c r="AK11" s="195">
        <f t="shared" si="1"/>
        <v>36</v>
      </c>
      <c r="AL11" s="14"/>
    </row>
    <row r="12" spans="1:38" ht="20.25" customHeight="1">
      <c r="A12" s="44">
        <v>4</v>
      </c>
      <c r="B12" s="45" t="s">
        <v>24</v>
      </c>
      <c r="C12" s="51" t="s">
        <v>91</v>
      </c>
      <c r="D12" s="47">
        <v>60</v>
      </c>
      <c r="E12" s="48"/>
      <c r="F12" s="113">
        <v>2</v>
      </c>
      <c r="G12" s="113">
        <v>2</v>
      </c>
      <c r="H12" s="114"/>
      <c r="I12" s="114"/>
      <c r="J12" s="115"/>
      <c r="K12" s="270"/>
      <c r="L12" s="113"/>
      <c r="M12" s="113">
        <v>2</v>
      </c>
      <c r="N12" s="113"/>
      <c r="O12" s="114"/>
      <c r="P12" s="116"/>
      <c r="Q12" s="115"/>
      <c r="R12" s="270"/>
      <c r="S12" s="113"/>
      <c r="T12" s="113"/>
      <c r="U12" s="173"/>
      <c r="V12" s="114"/>
      <c r="W12" s="114"/>
      <c r="X12" s="115"/>
      <c r="Y12" s="270"/>
      <c r="Z12" s="113"/>
      <c r="AA12" s="113">
        <v>2</v>
      </c>
      <c r="AB12" s="113"/>
      <c r="AC12" s="114"/>
      <c r="AD12" s="114"/>
      <c r="AE12" s="115"/>
      <c r="AF12" s="270"/>
      <c r="AG12" s="113"/>
      <c r="AH12" s="113">
        <v>2</v>
      </c>
      <c r="AI12" s="196"/>
      <c r="AJ12" s="194">
        <f t="shared" si="0"/>
        <v>10</v>
      </c>
      <c r="AK12" s="195">
        <f t="shared" si="1"/>
        <v>50</v>
      </c>
      <c r="AL12" s="14"/>
    </row>
    <row r="13" spans="1:38" ht="20.25" customHeight="1">
      <c r="A13" s="44">
        <v>5</v>
      </c>
      <c r="B13" s="45" t="s">
        <v>28</v>
      </c>
      <c r="C13" s="46" t="s">
        <v>128</v>
      </c>
      <c r="D13" s="47">
        <v>20</v>
      </c>
      <c r="E13" s="48"/>
      <c r="F13" s="113"/>
      <c r="G13" s="113"/>
      <c r="H13" s="114">
        <v>2</v>
      </c>
      <c r="I13" s="114"/>
      <c r="J13" s="115"/>
      <c r="K13" s="270"/>
      <c r="L13" s="113"/>
      <c r="M13" s="113"/>
      <c r="N13" s="113"/>
      <c r="O13" s="114">
        <v>2</v>
      </c>
      <c r="P13" s="114"/>
      <c r="Q13" s="115"/>
      <c r="R13" s="270"/>
      <c r="S13" s="113"/>
      <c r="T13" s="113"/>
      <c r="U13" s="113"/>
      <c r="V13" s="114">
        <v>2</v>
      </c>
      <c r="W13" s="114"/>
      <c r="X13" s="115"/>
      <c r="Y13" s="270"/>
      <c r="Z13" s="113"/>
      <c r="AA13" s="113"/>
      <c r="AB13" s="177"/>
      <c r="AC13" s="114">
        <v>2</v>
      </c>
      <c r="AD13" s="114"/>
      <c r="AE13" s="115"/>
      <c r="AF13" s="270"/>
      <c r="AG13" s="113"/>
      <c r="AH13" s="113"/>
      <c r="AI13" s="196"/>
      <c r="AJ13" s="194">
        <f t="shared" si="0"/>
        <v>8</v>
      </c>
      <c r="AK13" s="195">
        <f t="shared" si="1"/>
        <v>12</v>
      </c>
      <c r="AL13" s="14"/>
    </row>
    <row r="14" spans="1:38" ht="20.25" customHeight="1">
      <c r="A14" s="44">
        <v>6</v>
      </c>
      <c r="B14" s="45" t="s">
        <v>30</v>
      </c>
      <c r="C14" s="46" t="s">
        <v>80</v>
      </c>
      <c r="D14" s="47">
        <v>44</v>
      </c>
      <c r="E14" s="48"/>
      <c r="F14" s="113">
        <v>2</v>
      </c>
      <c r="G14" s="113"/>
      <c r="H14" s="114"/>
      <c r="I14" s="114"/>
      <c r="J14" s="115"/>
      <c r="K14" s="270"/>
      <c r="L14" s="113"/>
      <c r="M14" s="113">
        <v>2</v>
      </c>
      <c r="N14" s="113"/>
      <c r="O14" s="114"/>
      <c r="P14" s="114"/>
      <c r="Q14" s="115"/>
      <c r="R14" s="270"/>
      <c r="S14" s="113"/>
      <c r="T14" s="113">
        <v>2</v>
      </c>
      <c r="U14" s="177"/>
      <c r="V14" s="114"/>
      <c r="W14" s="114"/>
      <c r="X14" s="115"/>
      <c r="Y14" s="270"/>
      <c r="Z14" s="113"/>
      <c r="AA14" s="113">
        <v>2</v>
      </c>
      <c r="AB14" s="113"/>
      <c r="AC14" s="114"/>
      <c r="AD14" s="114"/>
      <c r="AE14" s="115"/>
      <c r="AF14" s="270"/>
      <c r="AG14" s="113"/>
      <c r="AH14" s="113">
        <v>2</v>
      </c>
      <c r="AI14" s="196"/>
      <c r="AJ14" s="194">
        <f t="shared" si="0"/>
        <v>10</v>
      </c>
      <c r="AK14" s="195">
        <f t="shared" si="1"/>
        <v>34</v>
      </c>
      <c r="AL14" s="14"/>
    </row>
    <row r="15" spans="1:38" ht="20.25" customHeight="1">
      <c r="A15" s="44">
        <v>7</v>
      </c>
      <c r="B15" s="45" t="s">
        <v>26</v>
      </c>
      <c r="C15" s="46" t="s">
        <v>124</v>
      </c>
      <c r="D15" s="52">
        <v>80</v>
      </c>
      <c r="E15" s="48"/>
      <c r="F15" s="113"/>
      <c r="G15" s="113">
        <v>2</v>
      </c>
      <c r="H15" s="114">
        <v>2</v>
      </c>
      <c r="I15" s="114"/>
      <c r="J15" s="115"/>
      <c r="K15" s="270"/>
      <c r="L15" s="113"/>
      <c r="M15" s="113"/>
      <c r="N15" s="113">
        <v>2</v>
      </c>
      <c r="O15" s="114">
        <v>2</v>
      </c>
      <c r="P15" s="114"/>
      <c r="Q15" s="115"/>
      <c r="R15" s="270"/>
      <c r="S15" s="113"/>
      <c r="T15" s="113"/>
      <c r="U15" s="113">
        <v>2</v>
      </c>
      <c r="V15" s="114">
        <v>2</v>
      </c>
      <c r="W15" s="114"/>
      <c r="X15" s="115"/>
      <c r="Y15" s="270"/>
      <c r="Z15" s="113"/>
      <c r="AA15" s="113"/>
      <c r="AB15" s="113">
        <v>2</v>
      </c>
      <c r="AC15" s="114">
        <v>2</v>
      </c>
      <c r="AD15" s="114"/>
      <c r="AE15" s="115"/>
      <c r="AF15" s="270"/>
      <c r="AG15" s="113"/>
      <c r="AH15" s="113"/>
      <c r="AI15" s="196"/>
      <c r="AJ15" s="194">
        <f t="shared" si="0"/>
        <v>16</v>
      </c>
      <c r="AK15" s="195">
        <f t="shared" si="1"/>
        <v>64</v>
      </c>
      <c r="AL15" s="14"/>
    </row>
    <row r="16" spans="1:38" ht="20.25" customHeight="1">
      <c r="A16" s="44">
        <v>8</v>
      </c>
      <c r="B16" s="45" t="s">
        <v>32</v>
      </c>
      <c r="C16" s="46" t="s">
        <v>115</v>
      </c>
      <c r="D16" s="53">
        <v>60</v>
      </c>
      <c r="E16" s="48"/>
      <c r="F16" s="113"/>
      <c r="G16" s="113"/>
      <c r="H16" s="114"/>
      <c r="I16" s="114"/>
      <c r="J16" s="115"/>
      <c r="K16" s="270"/>
      <c r="L16" s="113">
        <v>2</v>
      </c>
      <c r="M16" s="113">
        <v>2</v>
      </c>
      <c r="N16" s="113"/>
      <c r="O16" s="114"/>
      <c r="P16" s="114"/>
      <c r="Q16" s="115"/>
      <c r="R16" s="270"/>
      <c r="S16" s="113">
        <v>2</v>
      </c>
      <c r="T16" s="113"/>
      <c r="U16" s="177">
        <v>2</v>
      </c>
      <c r="V16" s="114"/>
      <c r="W16" s="114"/>
      <c r="X16" s="115"/>
      <c r="Y16" s="270"/>
      <c r="Z16" s="113">
        <v>2</v>
      </c>
      <c r="AA16" s="113">
        <v>2</v>
      </c>
      <c r="AB16" s="113"/>
      <c r="AC16" s="114"/>
      <c r="AD16" s="114"/>
      <c r="AE16" s="115"/>
      <c r="AF16" s="270"/>
      <c r="AG16" s="113">
        <v>2</v>
      </c>
      <c r="AH16" s="113"/>
      <c r="AI16" s="196"/>
      <c r="AJ16" s="194">
        <f t="shared" si="0"/>
        <v>14</v>
      </c>
      <c r="AK16" s="195">
        <f t="shared" si="1"/>
        <v>46</v>
      </c>
      <c r="AL16" s="14"/>
    </row>
    <row r="17" spans="1:1024" ht="20.25" customHeight="1">
      <c r="A17" s="44">
        <v>9</v>
      </c>
      <c r="B17" s="45" t="s">
        <v>34</v>
      </c>
      <c r="C17" s="54" t="s">
        <v>35</v>
      </c>
      <c r="D17" s="47">
        <v>48</v>
      </c>
      <c r="E17" s="48"/>
      <c r="F17" s="113">
        <v>2</v>
      </c>
      <c r="G17" s="113"/>
      <c r="H17" s="114">
        <v>2</v>
      </c>
      <c r="I17" s="114"/>
      <c r="J17" s="115"/>
      <c r="K17" s="270"/>
      <c r="L17" s="113"/>
      <c r="M17" s="113"/>
      <c r="N17" s="113"/>
      <c r="O17" s="114">
        <v>2</v>
      </c>
      <c r="P17" s="114"/>
      <c r="Q17" s="115"/>
      <c r="R17" s="270"/>
      <c r="S17" s="113"/>
      <c r="T17" s="113">
        <v>2</v>
      </c>
      <c r="U17" s="113"/>
      <c r="V17" s="117"/>
      <c r="W17" s="114"/>
      <c r="X17" s="115"/>
      <c r="Y17" s="270"/>
      <c r="Z17" s="113"/>
      <c r="AA17" s="113"/>
      <c r="AB17" s="113"/>
      <c r="AC17" s="50">
        <v>2</v>
      </c>
      <c r="AD17" s="114"/>
      <c r="AE17" s="115"/>
      <c r="AF17" s="270"/>
      <c r="AG17" s="113"/>
      <c r="AH17" s="113">
        <v>2</v>
      </c>
      <c r="AI17" s="196"/>
      <c r="AJ17" s="194">
        <f t="shared" si="0"/>
        <v>12</v>
      </c>
      <c r="AK17" s="195">
        <f t="shared" si="1"/>
        <v>36</v>
      </c>
      <c r="AL17" s="14"/>
    </row>
    <row r="18" spans="1:1024" ht="20.25" customHeight="1">
      <c r="A18" s="44">
        <v>10</v>
      </c>
      <c r="B18" s="45" t="s">
        <v>40</v>
      </c>
      <c r="C18" s="46" t="s">
        <v>111</v>
      </c>
      <c r="D18" s="55">
        <v>40</v>
      </c>
      <c r="E18" s="48"/>
      <c r="F18" s="113"/>
      <c r="G18" s="113"/>
      <c r="H18" s="114"/>
      <c r="I18" s="114">
        <v>2</v>
      </c>
      <c r="J18" s="115"/>
      <c r="K18" s="270"/>
      <c r="L18" s="113"/>
      <c r="M18" s="113"/>
      <c r="N18" s="113"/>
      <c r="O18" s="114"/>
      <c r="P18" s="114">
        <v>2</v>
      </c>
      <c r="Q18" s="115"/>
      <c r="R18" s="270"/>
      <c r="S18" s="113"/>
      <c r="T18" s="113"/>
      <c r="U18" s="113"/>
      <c r="V18" s="114"/>
      <c r="W18" s="114">
        <v>2</v>
      </c>
      <c r="X18" s="115"/>
      <c r="Y18" s="270"/>
      <c r="Z18" s="113"/>
      <c r="AA18" s="113"/>
      <c r="AB18" s="113"/>
      <c r="AC18" s="114"/>
      <c r="AD18" s="114">
        <v>2</v>
      </c>
      <c r="AE18" s="115"/>
      <c r="AF18" s="270"/>
      <c r="AG18" s="113"/>
      <c r="AH18" s="113"/>
      <c r="AI18" s="196"/>
      <c r="AJ18" s="194">
        <f t="shared" si="0"/>
        <v>8</v>
      </c>
      <c r="AK18" s="195">
        <f t="shared" si="1"/>
        <v>32</v>
      </c>
      <c r="AL18" s="14"/>
    </row>
    <row r="19" spans="1:1024" ht="20.25" customHeight="1">
      <c r="A19" s="44">
        <v>11</v>
      </c>
      <c r="B19" s="45" t="s">
        <v>42</v>
      </c>
      <c r="C19" s="54" t="s">
        <v>126</v>
      </c>
      <c r="D19" s="55">
        <v>60</v>
      </c>
      <c r="E19" s="48"/>
      <c r="F19" s="113"/>
      <c r="G19" s="113"/>
      <c r="H19" s="114"/>
      <c r="I19" s="114"/>
      <c r="J19" s="115"/>
      <c r="K19" s="270"/>
      <c r="L19" s="173"/>
      <c r="M19" s="113"/>
      <c r="N19" s="173"/>
      <c r="O19" s="114"/>
      <c r="P19" s="114"/>
      <c r="Q19" s="115"/>
      <c r="R19" s="270"/>
      <c r="S19" s="173"/>
      <c r="T19" s="177"/>
      <c r="U19" s="113"/>
      <c r="V19" s="114"/>
      <c r="W19" s="114"/>
      <c r="X19" s="115"/>
      <c r="Y19" s="270"/>
      <c r="Z19" s="173"/>
      <c r="AA19" s="177"/>
      <c r="AB19" s="173"/>
      <c r="AC19" s="114"/>
      <c r="AD19" s="114"/>
      <c r="AE19" s="115"/>
      <c r="AF19" s="270"/>
      <c r="AG19" s="173"/>
      <c r="AH19" s="113"/>
      <c r="AI19" s="196"/>
      <c r="AJ19" s="194">
        <f t="shared" si="0"/>
        <v>0</v>
      </c>
      <c r="AK19" s="195">
        <f>D19-AJ19-AJ35</f>
        <v>48</v>
      </c>
      <c r="AL19" s="14"/>
    </row>
    <row r="20" spans="1:1024" ht="20.25" customHeight="1">
      <c r="A20" s="44">
        <v>12</v>
      </c>
      <c r="B20" s="45" t="s">
        <v>36</v>
      </c>
      <c r="C20" s="54" t="s">
        <v>77</v>
      </c>
      <c r="D20" s="55">
        <v>40</v>
      </c>
      <c r="E20" s="48"/>
      <c r="F20" s="113">
        <v>2</v>
      </c>
      <c r="G20" s="113"/>
      <c r="H20" s="114"/>
      <c r="I20" s="114"/>
      <c r="J20" s="115"/>
      <c r="K20" s="270"/>
      <c r="L20" s="113"/>
      <c r="M20" s="113">
        <v>2</v>
      </c>
      <c r="N20" s="113"/>
      <c r="O20" s="114"/>
      <c r="P20" s="114"/>
      <c r="Q20" s="115"/>
      <c r="R20" s="270"/>
      <c r="S20" s="113"/>
      <c r="T20" s="113">
        <v>2</v>
      </c>
      <c r="U20" s="177"/>
      <c r="V20" s="116">
        <v>2</v>
      </c>
      <c r="W20" s="114"/>
      <c r="X20" s="115"/>
      <c r="Y20" s="270"/>
      <c r="Z20" s="113"/>
      <c r="AA20" s="113">
        <v>2</v>
      </c>
      <c r="AB20" s="113"/>
      <c r="AC20" s="114"/>
      <c r="AD20" s="116"/>
      <c r="AE20" s="115"/>
      <c r="AF20" s="270"/>
      <c r="AG20" s="113"/>
      <c r="AH20" s="113">
        <v>2</v>
      </c>
      <c r="AI20" s="196"/>
      <c r="AJ20" s="194">
        <f t="shared" si="0"/>
        <v>12</v>
      </c>
      <c r="AK20" s="195">
        <f t="shared" si="1"/>
        <v>28</v>
      </c>
      <c r="AL20" s="14"/>
    </row>
    <row r="21" spans="1:1024" ht="20.25" customHeight="1">
      <c r="A21" s="44">
        <v>13</v>
      </c>
      <c r="B21" s="45" t="s">
        <v>38</v>
      </c>
      <c r="C21" s="46" t="s">
        <v>39</v>
      </c>
      <c r="D21" s="55">
        <v>40</v>
      </c>
      <c r="E21" s="48"/>
      <c r="F21" s="113"/>
      <c r="G21" s="113"/>
      <c r="H21" s="114"/>
      <c r="I21" s="114"/>
      <c r="J21" s="118"/>
      <c r="K21" s="270"/>
      <c r="L21" s="113">
        <v>2</v>
      </c>
      <c r="M21" s="113"/>
      <c r="N21" s="113"/>
      <c r="O21" s="114"/>
      <c r="P21" s="114"/>
      <c r="Q21" s="115"/>
      <c r="R21" s="270"/>
      <c r="S21" s="113">
        <v>2</v>
      </c>
      <c r="T21" s="113"/>
      <c r="U21" s="113"/>
      <c r="V21" s="114"/>
      <c r="W21" s="114"/>
      <c r="X21" s="115"/>
      <c r="Y21" s="270"/>
      <c r="Z21" s="113">
        <v>2</v>
      </c>
      <c r="AA21" s="113"/>
      <c r="AB21" s="113"/>
      <c r="AC21" s="114"/>
      <c r="AD21" s="114"/>
      <c r="AE21" s="115"/>
      <c r="AF21" s="270"/>
      <c r="AG21" s="113">
        <v>2</v>
      </c>
      <c r="AH21" s="113"/>
      <c r="AI21" s="196"/>
      <c r="AJ21" s="194">
        <f t="shared" si="0"/>
        <v>8</v>
      </c>
      <c r="AK21" s="195">
        <f t="shared" si="1"/>
        <v>32</v>
      </c>
      <c r="AL21" s="14"/>
    </row>
    <row r="22" spans="1:1024" ht="20.25">
      <c r="A22" s="44">
        <v>14</v>
      </c>
      <c r="B22" s="45" t="s">
        <v>45</v>
      </c>
      <c r="C22" s="46" t="s">
        <v>80</v>
      </c>
      <c r="D22" s="57">
        <v>40</v>
      </c>
      <c r="E22" s="48"/>
      <c r="F22" s="113"/>
      <c r="G22" s="113">
        <v>2</v>
      </c>
      <c r="H22" s="114"/>
      <c r="I22" s="114"/>
      <c r="J22" s="115"/>
      <c r="K22" s="270"/>
      <c r="L22" s="113"/>
      <c r="M22" s="113"/>
      <c r="N22" s="113">
        <v>2</v>
      </c>
      <c r="O22" s="114"/>
      <c r="P22" s="114"/>
      <c r="Q22" s="115"/>
      <c r="R22" s="270"/>
      <c r="S22" s="113"/>
      <c r="T22" s="113"/>
      <c r="U22" s="113">
        <v>2</v>
      </c>
      <c r="V22" s="114"/>
      <c r="W22" s="114"/>
      <c r="X22" s="115"/>
      <c r="Y22" s="270"/>
      <c r="Z22" s="113"/>
      <c r="AA22" s="113"/>
      <c r="AB22" s="113">
        <v>2</v>
      </c>
      <c r="AC22" s="114"/>
      <c r="AD22" s="114"/>
      <c r="AE22" s="115"/>
      <c r="AF22" s="270"/>
      <c r="AG22" s="113"/>
      <c r="AH22" s="113"/>
      <c r="AI22" s="196"/>
      <c r="AJ22" s="194">
        <f t="shared" si="0"/>
        <v>8</v>
      </c>
      <c r="AK22" s="195">
        <f t="shared" si="1"/>
        <v>32</v>
      </c>
      <c r="AL22" s="14"/>
    </row>
    <row r="23" spans="1:1024" ht="20.25" customHeight="1">
      <c r="A23" s="58">
        <v>15</v>
      </c>
      <c r="B23" s="59" t="s">
        <v>192</v>
      </c>
      <c r="C23" s="46" t="s">
        <v>126</v>
      </c>
      <c r="D23" s="57">
        <v>24</v>
      </c>
      <c r="E23" s="60"/>
      <c r="F23" s="120"/>
      <c r="G23" s="120"/>
      <c r="H23" s="121"/>
      <c r="I23" s="121"/>
      <c r="J23" s="122"/>
      <c r="K23" s="271"/>
      <c r="L23" s="120"/>
      <c r="M23" s="120"/>
      <c r="N23" s="120"/>
      <c r="O23" s="121"/>
      <c r="P23" s="121"/>
      <c r="Q23" s="122"/>
      <c r="R23" s="271"/>
      <c r="S23" s="120"/>
      <c r="T23" s="120"/>
      <c r="U23" s="120"/>
      <c r="V23" s="121"/>
      <c r="W23" s="121"/>
      <c r="X23" s="122"/>
      <c r="Y23" s="271"/>
      <c r="Z23" s="120"/>
      <c r="AA23" s="120"/>
      <c r="AB23" s="120"/>
      <c r="AC23" s="121"/>
      <c r="AD23" s="121"/>
      <c r="AE23" s="122"/>
      <c r="AF23" s="271"/>
      <c r="AG23" s="120"/>
      <c r="AH23" s="120"/>
      <c r="AI23" s="197"/>
      <c r="AJ23" s="198">
        <f t="shared" si="0"/>
        <v>0</v>
      </c>
      <c r="AK23" s="195">
        <f t="shared" si="1"/>
        <v>24</v>
      </c>
      <c r="AL23" s="14"/>
    </row>
    <row r="24" spans="1:1024" s="7" customFormat="1" ht="18.600000000000001" customHeight="1">
      <c r="A24" s="63"/>
      <c r="B24" s="64"/>
      <c r="C24" s="65"/>
      <c r="D24" s="66">
        <f>SUM(D9:D23)</f>
        <v>720</v>
      </c>
      <c r="E24" s="67">
        <f>SUM(E9:E23)</f>
        <v>0</v>
      </c>
      <c r="F24" s="125">
        <f>SUM(F9:F23)</f>
        <v>8</v>
      </c>
      <c r="G24" s="125">
        <f t="shared" ref="G24:AK24" si="2">SUM(G9:G23)</f>
        <v>8</v>
      </c>
      <c r="H24" s="125">
        <f t="shared" si="2"/>
        <v>8</v>
      </c>
      <c r="I24" s="125">
        <f t="shared" si="2"/>
        <v>6</v>
      </c>
      <c r="J24" s="126">
        <f t="shared" si="2"/>
        <v>0</v>
      </c>
      <c r="K24" s="126">
        <f t="shared" si="2"/>
        <v>0</v>
      </c>
      <c r="L24" s="125">
        <f t="shared" si="2"/>
        <v>4</v>
      </c>
      <c r="M24" s="125">
        <f t="shared" si="2"/>
        <v>8</v>
      </c>
      <c r="N24" s="125">
        <f t="shared" si="2"/>
        <v>6</v>
      </c>
      <c r="O24" s="125">
        <f t="shared" si="2"/>
        <v>8</v>
      </c>
      <c r="P24" s="125">
        <f t="shared" si="2"/>
        <v>6</v>
      </c>
      <c r="Q24" s="126">
        <f t="shared" si="2"/>
        <v>0</v>
      </c>
      <c r="R24" s="126">
        <f t="shared" si="2"/>
        <v>0</v>
      </c>
      <c r="S24" s="125">
        <f t="shared" si="2"/>
        <v>4</v>
      </c>
      <c r="T24" s="125">
        <f t="shared" si="2"/>
        <v>8</v>
      </c>
      <c r="U24" s="125">
        <f t="shared" si="2"/>
        <v>8</v>
      </c>
      <c r="V24" s="125">
        <f t="shared" si="2"/>
        <v>8</v>
      </c>
      <c r="W24" s="125">
        <f t="shared" si="2"/>
        <v>6</v>
      </c>
      <c r="X24" s="126">
        <f t="shared" si="2"/>
        <v>0</v>
      </c>
      <c r="Y24" s="126">
        <f t="shared" si="2"/>
        <v>0</v>
      </c>
      <c r="Z24" s="125">
        <f t="shared" si="2"/>
        <v>4</v>
      </c>
      <c r="AA24" s="125">
        <f t="shared" si="2"/>
        <v>8</v>
      </c>
      <c r="AB24" s="125">
        <f t="shared" si="2"/>
        <v>6</v>
      </c>
      <c r="AC24" s="125">
        <f t="shared" si="2"/>
        <v>8</v>
      </c>
      <c r="AD24" s="125">
        <f t="shared" si="2"/>
        <v>6</v>
      </c>
      <c r="AE24" s="126">
        <f t="shared" si="2"/>
        <v>0</v>
      </c>
      <c r="AF24" s="126">
        <f t="shared" si="2"/>
        <v>0</v>
      </c>
      <c r="AG24" s="125">
        <f t="shared" si="2"/>
        <v>4</v>
      </c>
      <c r="AH24" s="125">
        <f t="shared" si="2"/>
        <v>8</v>
      </c>
      <c r="AI24" s="199">
        <f t="shared" si="2"/>
        <v>0</v>
      </c>
      <c r="AJ24" s="127">
        <f t="shared" si="2"/>
        <v>140</v>
      </c>
      <c r="AK24" s="200">
        <f t="shared" si="2"/>
        <v>568</v>
      </c>
      <c r="AL24" s="201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202"/>
      <c r="AFB24" s="202"/>
      <c r="AFC24" s="202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202"/>
      <c r="AFO24" s="202"/>
      <c r="AFP24" s="202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202"/>
      <c r="AGC24" s="202"/>
      <c r="AGD24" s="202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202"/>
      <c r="ALJ24" s="202"/>
      <c r="ALK24" s="202"/>
      <c r="ALL24" s="202"/>
      <c r="ALM24" s="202"/>
      <c r="ALN24" s="202"/>
      <c r="ALO24" s="202"/>
      <c r="ALP24" s="202"/>
      <c r="ALQ24" s="202"/>
      <c r="ALR24" s="202"/>
      <c r="ALS24" s="202"/>
      <c r="ALT24" s="202"/>
      <c r="ALU24" s="202"/>
      <c r="ALV24" s="202"/>
      <c r="ALW24" s="202"/>
      <c r="ALX24" s="202"/>
      <c r="ALY24" s="202"/>
      <c r="ALZ24" s="202"/>
      <c r="AMA24" s="202"/>
      <c r="AMB24" s="202"/>
      <c r="AMC24" s="202"/>
      <c r="AMD24" s="202"/>
      <c r="AME24" s="202"/>
      <c r="AMF24" s="202"/>
      <c r="AMG24" s="202"/>
      <c r="AMH24" s="202"/>
      <c r="AMI24" s="202"/>
      <c r="AMJ24" s="202"/>
    </row>
    <row r="25" spans="1:1024" s="8" customFormat="1" ht="20.25">
      <c r="A25" s="88"/>
      <c r="B25" s="342" t="s">
        <v>89</v>
      </c>
      <c r="C25" s="343"/>
      <c r="D25" s="344"/>
      <c r="E25" s="345"/>
      <c r="F25" s="346"/>
      <c r="G25" s="346"/>
      <c r="H25" s="347"/>
      <c r="I25" s="347"/>
      <c r="J25" s="369"/>
      <c r="K25" s="370"/>
      <c r="L25" s="346"/>
      <c r="M25" s="346"/>
      <c r="N25" s="346"/>
      <c r="O25" s="347"/>
      <c r="P25" s="371"/>
      <c r="Q25" s="369"/>
      <c r="R25" s="370"/>
      <c r="S25" s="346"/>
      <c r="T25" s="346"/>
      <c r="U25" s="346"/>
      <c r="V25" s="347"/>
      <c r="W25" s="347"/>
      <c r="X25" s="369"/>
      <c r="Y25" s="370"/>
      <c r="Z25" s="346"/>
      <c r="AA25" s="346"/>
      <c r="AB25" s="346"/>
      <c r="AC25" s="347"/>
      <c r="AD25" s="371"/>
      <c r="AE25" s="369"/>
      <c r="AF25" s="370"/>
      <c r="AG25" s="346"/>
      <c r="AH25" s="346"/>
      <c r="AI25" s="384"/>
      <c r="AJ25" s="72"/>
      <c r="AK25" s="205"/>
      <c r="AL25" s="14"/>
    </row>
    <row r="26" spans="1:1024" s="8" customFormat="1" ht="20.25">
      <c r="A26" s="135"/>
      <c r="B26" s="137" t="s">
        <v>22</v>
      </c>
      <c r="C26" s="348" t="s">
        <v>103</v>
      </c>
      <c r="D26" s="55">
        <v>60</v>
      </c>
      <c r="E26" s="106"/>
      <c r="F26" s="113"/>
      <c r="G26" s="173"/>
      <c r="H26" s="114"/>
      <c r="I26" s="117"/>
      <c r="J26" s="115"/>
      <c r="K26" s="270"/>
      <c r="L26" s="113"/>
      <c r="M26" s="113"/>
      <c r="N26" s="113">
        <v>2</v>
      </c>
      <c r="O26" s="114"/>
      <c r="P26" s="513"/>
      <c r="Q26" s="115"/>
      <c r="R26" s="270"/>
      <c r="S26" s="113"/>
      <c r="T26" s="113">
        <v>2</v>
      </c>
      <c r="U26" s="113">
        <v>2</v>
      </c>
      <c r="V26" s="114"/>
      <c r="W26" s="114">
        <v>2</v>
      </c>
      <c r="X26" s="115"/>
      <c r="Y26" s="270"/>
      <c r="Z26" s="113"/>
      <c r="AA26" s="113"/>
      <c r="AB26" s="113">
        <v>2</v>
      </c>
      <c r="AC26" s="114"/>
      <c r="AD26" s="513"/>
      <c r="AE26" s="115"/>
      <c r="AF26" s="270"/>
      <c r="AG26" s="113"/>
      <c r="AH26" s="113"/>
      <c r="AI26" s="520"/>
      <c r="AJ26" s="230">
        <f t="shared" si="0"/>
        <v>10</v>
      </c>
      <c r="AK26" s="208">
        <f>D26-AJ26-AJ31-AJ33</f>
        <v>46</v>
      </c>
      <c r="AL26" s="14"/>
    </row>
    <row r="27" spans="1:1024" s="8" customFormat="1" ht="20.25">
      <c r="A27" s="135"/>
      <c r="B27" s="137" t="s">
        <v>24</v>
      </c>
      <c r="C27" s="45" t="s">
        <v>48</v>
      </c>
      <c r="D27" s="55">
        <v>60</v>
      </c>
      <c r="E27" s="106"/>
      <c r="F27" s="113">
        <v>2</v>
      </c>
      <c r="G27" s="113">
        <v>2</v>
      </c>
      <c r="H27" s="114"/>
      <c r="I27" s="114"/>
      <c r="J27" s="115"/>
      <c r="K27" s="270"/>
      <c r="L27" s="113"/>
      <c r="M27" s="113">
        <v>2</v>
      </c>
      <c r="N27" s="113"/>
      <c r="O27" s="114"/>
      <c r="P27" s="513"/>
      <c r="Q27" s="115"/>
      <c r="R27" s="270"/>
      <c r="S27" s="113"/>
      <c r="T27" s="113"/>
      <c r="U27" s="173"/>
      <c r="V27" s="114"/>
      <c r="W27" s="114"/>
      <c r="X27" s="115"/>
      <c r="Y27" s="270"/>
      <c r="Z27" s="113"/>
      <c r="AA27" s="113">
        <v>2</v>
      </c>
      <c r="AB27" s="113"/>
      <c r="AC27" s="114"/>
      <c r="AD27" s="513"/>
      <c r="AE27" s="115"/>
      <c r="AF27" s="270"/>
      <c r="AG27" s="113"/>
      <c r="AH27" s="113">
        <v>2</v>
      </c>
      <c r="AI27" s="520"/>
      <c r="AJ27" s="72">
        <f t="shared" si="0"/>
        <v>10</v>
      </c>
      <c r="AK27" s="205">
        <f t="shared" ref="AK27:AK29" si="3">D27-AJ27</f>
        <v>50</v>
      </c>
      <c r="AL27" s="14"/>
    </row>
    <row r="28" spans="1:1024" s="8" customFormat="1" ht="20.25">
      <c r="A28" s="135"/>
      <c r="B28" s="137" t="s">
        <v>28</v>
      </c>
      <c r="C28" s="349" t="s">
        <v>78</v>
      </c>
      <c r="D28" s="55">
        <v>20</v>
      </c>
      <c r="E28" s="106"/>
      <c r="F28" s="113"/>
      <c r="G28" s="113"/>
      <c r="H28" s="117"/>
      <c r="I28" s="114"/>
      <c r="J28" s="118"/>
      <c r="K28" s="270"/>
      <c r="L28" s="113"/>
      <c r="M28" s="113"/>
      <c r="N28" s="113"/>
      <c r="O28" s="117"/>
      <c r="P28" s="513"/>
      <c r="Q28" s="118"/>
      <c r="R28" s="270"/>
      <c r="S28" s="113"/>
      <c r="T28" s="113"/>
      <c r="U28" s="113"/>
      <c r="V28" s="117"/>
      <c r="W28" s="116"/>
      <c r="X28" s="118"/>
      <c r="Y28" s="270"/>
      <c r="Z28" s="113"/>
      <c r="AA28" s="113"/>
      <c r="AB28" s="113"/>
      <c r="AC28" s="117"/>
      <c r="AD28" s="515"/>
      <c r="AE28" s="118"/>
      <c r="AF28" s="270"/>
      <c r="AG28" s="113"/>
      <c r="AH28" s="113"/>
      <c r="AI28" s="291"/>
      <c r="AJ28" s="230">
        <f t="shared" si="0"/>
        <v>0</v>
      </c>
      <c r="AK28" s="208">
        <f>D28-AJ28-AJ32-AJ34</f>
        <v>12</v>
      </c>
      <c r="AL28" s="14"/>
    </row>
    <row r="29" spans="1:1024" s="8" customFormat="1" ht="20.25">
      <c r="A29" s="90"/>
      <c r="B29" s="350" t="s">
        <v>32</v>
      </c>
      <c r="C29" s="351" t="s">
        <v>59</v>
      </c>
      <c r="D29" s="84">
        <v>60</v>
      </c>
      <c r="E29" s="102"/>
      <c r="F29" s="120"/>
      <c r="G29" s="120"/>
      <c r="H29" s="121"/>
      <c r="I29" s="121"/>
      <c r="J29" s="372"/>
      <c r="K29" s="271"/>
      <c r="L29" s="120">
        <v>2</v>
      </c>
      <c r="M29" s="120">
        <v>2</v>
      </c>
      <c r="N29" s="120"/>
      <c r="O29" s="121"/>
      <c r="P29" s="174"/>
      <c r="Q29" s="372"/>
      <c r="R29" s="271"/>
      <c r="S29" s="120">
        <v>2</v>
      </c>
      <c r="T29" s="120"/>
      <c r="U29" s="377">
        <v>2</v>
      </c>
      <c r="V29" s="121"/>
      <c r="W29" s="378"/>
      <c r="X29" s="372"/>
      <c r="Y29" s="271"/>
      <c r="Z29" s="120">
        <v>2</v>
      </c>
      <c r="AA29" s="120">
        <v>2</v>
      </c>
      <c r="AB29" s="120"/>
      <c r="AC29" s="121"/>
      <c r="AD29" s="266"/>
      <c r="AE29" s="372"/>
      <c r="AF29" s="271"/>
      <c r="AG29" s="120">
        <v>2</v>
      </c>
      <c r="AH29" s="120"/>
      <c r="AI29" s="292"/>
      <c r="AJ29" s="385">
        <f t="shared" si="0"/>
        <v>14</v>
      </c>
      <c r="AK29" s="211">
        <f t="shared" si="3"/>
        <v>46</v>
      </c>
      <c r="AL29" s="14"/>
    </row>
    <row r="30" spans="1:1024" s="8" customFormat="1" ht="20.25">
      <c r="A30" s="69"/>
      <c r="B30" s="352" t="s">
        <v>51</v>
      </c>
      <c r="C30" s="353"/>
      <c r="D30" s="354"/>
      <c r="E30" s="73"/>
      <c r="F30" s="355"/>
      <c r="G30" s="355"/>
      <c r="H30" s="356"/>
      <c r="I30" s="356"/>
      <c r="J30" s="373"/>
      <c r="K30" s="374"/>
      <c r="L30" s="355"/>
      <c r="M30" s="355"/>
      <c r="N30" s="355"/>
      <c r="O30" s="356"/>
      <c r="P30" s="125"/>
      <c r="Q30" s="373"/>
      <c r="R30" s="374"/>
      <c r="S30" s="355"/>
      <c r="T30" s="355"/>
      <c r="U30" s="355"/>
      <c r="V30" s="356"/>
      <c r="W30" s="379"/>
      <c r="X30" s="373"/>
      <c r="Y30" s="374"/>
      <c r="Z30" s="355"/>
      <c r="AA30" s="355"/>
      <c r="AB30" s="355"/>
      <c r="AC30" s="356"/>
      <c r="AD30" s="164"/>
      <c r="AE30" s="373"/>
      <c r="AF30" s="374"/>
      <c r="AG30" s="355"/>
      <c r="AH30" s="355"/>
      <c r="AI30" s="203"/>
      <c r="AJ30" s="204"/>
      <c r="AK30" s="205"/>
      <c r="AL30" s="14"/>
    </row>
    <row r="31" spans="1:1024" s="8" customFormat="1" ht="20.25">
      <c r="A31" s="96"/>
      <c r="B31" s="97" t="s">
        <v>22</v>
      </c>
      <c r="C31" s="39" t="s">
        <v>123</v>
      </c>
      <c r="D31" s="357"/>
      <c r="E31" s="358"/>
      <c r="F31" s="359"/>
      <c r="G31" s="359">
        <v>2</v>
      </c>
      <c r="H31" s="360"/>
      <c r="I31" s="360"/>
      <c r="J31" s="375"/>
      <c r="K31" s="376"/>
      <c r="L31" s="359"/>
      <c r="M31" s="359"/>
      <c r="N31" s="359"/>
      <c r="O31" s="360"/>
      <c r="P31" s="243"/>
      <c r="Q31" s="375"/>
      <c r="R31" s="376"/>
      <c r="S31" s="359"/>
      <c r="T31" s="359"/>
      <c r="U31" s="359"/>
      <c r="V31" s="360"/>
      <c r="W31" s="380"/>
      <c r="X31" s="375"/>
      <c r="Y31" s="376"/>
      <c r="Z31" s="359"/>
      <c r="AA31" s="359"/>
      <c r="AB31" s="359"/>
      <c r="AC31" s="360"/>
      <c r="AD31" s="381"/>
      <c r="AE31" s="375"/>
      <c r="AF31" s="376"/>
      <c r="AG31" s="359"/>
      <c r="AH31" s="359"/>
      <c r="AI31" s="212"/>
      <c r="AJ31" s="213">
        <f>SUM(E31:AH31)</f>
        <v>2</v>
      </c>
      <c r="AK31" s="214">
        <f>D31-AJ31</f>
        <v>-2</v>
      </c>
      <c r="AL31" s="14"/>
    </row>
    <row r="32" spans="1:1024" s="8" customFormat="1" ht="20.25">
      <c r="A32" s="90"/>
      <c r="B32" s="103" t="s">
        <v>28</v>
      </c>
      <c r="C32" s="361" t="s">
        <v>147</v>
      </c>
      <c r="D32" s="362"/>
      <c r="E32" s="60"/>
      <c r="F32" s="120"/>
      <c r="G32" s="120"/>
      <c r="H32" s="121">
        <v>2</v>
      </c>
      <c r="I32" s="121"/>
      <c r="J32" s="372"/>
      <c r="K32" s="271"/>
      <c r="L32" s="120"/>
      <c r="M32" s="120"/>
      <c r="N32" s="120"/>
      <c r="O32" s="121"/>
      <c r="P32" s="174"/>
      <c r="Q32" s="372"/>
      <c r="R32" s="271"/>
      <c r="S32" s="120"/>
      <c r="T32" s="120"/>
      <c r="U32" s="120"/>
      <c r="V32" s="121"/>
      <c r="W32" s="378"/>
      <c r="X32" s="372"/>
      <c r="Y32" s="271"/>
      <c r="Z32" s="120"/>
      <c r="AA32" s="120"/>
      <c r="AB32" s="120"/>
      <c r="AC32" s="121"/>
      <c r="AD32" s="266"/>
      <c r="AE32" s="372"/>
      <c r="AF32" s="271"/>
      <c r="AG32" s="120"/>
      <c r="AH32" s="120"/>
      <c r="AI32" s="197"/>
      <c r="AJ32" s="386">
        <f>SUM(E32:AH32)</f>
        <v>2</v>
      </c>
      <c r="AK32" s="211">
        <f>D32-AJ32</f>
        <v>-2</v>
      </c>
      <c r="AL32" s="14"/>
    </row>
    <row r="33" spans="1:77" s="8" customFormat="1" ht="20.25">
      <c r="A33" s="90"/>
      <c r="B33" s="51" t="s">
        <v>22</v>
      </c>
      <c r="C33" s="363" t="s">
        <v>53</v>
      </c>
      <c r="D33" s="364"/>
      <c r="E33" s="60"/>
      <c r="F33" s="120"/>
      <c r="G33" s="120"/>
      <c r="H33" s="121"/>
      <c r="I33" s="121">
        <v>2</v>
      </c>
      <c r="J33" s="372"/>
      <c r="K33" s="271"/>
      <c r="L33" s="120"/>
      <c r="M33" s="120"/>
      <c r="N33" s="120"/>
      <c r="O33" s="121"/>
      <c r="P33" s="174"/>
      <c r="Q33" s="372"/>
      <c r="R33" s="271"/>
      <c r="S33" s="120"/>
      <c r="T33" s="120"/>
      <c r="U33" s="120"/>
      <c r="V33" s="121"/>
      <c r="W33" s="378"/>
      <c r="X33" s="372"/>
      <c r="Y33" s="271"/>
      <c r="Z33" s="120"/>
      <c r="AA33" s="120"/>
      <c r="AB33" s="120"/>
      <c r="AC33" s="121"/>
      <c r="AD33" s="266"/>
      <c r="AE33" s="372"/>
      <c r="AF33" s="271"/>
      <c r="AG33" s="120"/>
      <c r="AH33" s="120"/>
      <c r="AI33" s="197"/>
      <c r="AJ33" s="386">
        <f>SUM(E33:AH33)</f>
        <v>2</v>
      </c>
      <c r="AK33" s="211">
        <f>D33-AJ33</f>
        <v>-2</v>
      </c>
      <c r="AL33" s="14"/>
    </row>
    <row r="34" spans="1:77" s="8" customFormat="1" ht="20.25">
      <c r="A34" s="26"/>
      <c r="B34" s="91" t="s">
        <v>28</v>
      </c>
      <c r="C34" s="28" t="s">
        <v>56</v>
      </c>
      <c r="D34" s="27"/>
      <c r="E34" s="60"/>
      <c r="F34" s="120"/>
      <c r="G34" s="120"/>
      <c r="H34" s="121"/>
      <c r="I34" s="121"/>
      <c r="J34" s="372"/>
      <c r="K34" s="271"/>
      <c r="L34" s="120"/>
      <c r="M34" s="120"/>
      <c r="N34" s="120"/>
      <c r="O34" s="121">
        <v>2</v>
      </c>
      <c r="P34" s="174"/>
      <c r="Q34" s="372"/>
      <c r="R34" s="271"/>
      <c r="S34" s="120"/>
      <c r="T34" s="120"/>
      <c r="U34" s="120"/>
      <c r="V34" s="121">
        <v>2</v>
      </c>
      <c r="W34" s="378"/>
      <c r="X34" s="372"/>
      <c r="Y34" s="271"/>
      <c r="Z34" s="120"/>
      <c r="AA34" s="120"/>
      <c r="AB34" s="120"/>
      <c r="AC34" s="121">
        <v>2</v>
      </c>
      <c r="AD34" s="266"/>
      <c r="AE34" s="372"/>
      <c r="AF34" s="271"/>
      <c r="AG34" s="120"/>
      <c r="AH34" s="120"/>
      <c r="AI34" s="197"/>
      <c r="AJ34" s="210">
        <f t="shared" ref="AJ34" si="4">SUM(E34:AI34)</f>
        <v>6</v>
      </c>
      <c r="AK34" s="211">
        <f t="shared" ref="AK34:AK35" si="5">D34-AJ34</f>
        <v>-6</v>
      </c>
      <c r="AL34" s="14"/>
    </row>
    <row r="35" spans="1:77" s="11" customFormat="1" ht="20.25">
      <c r="A35" s="510"/>
      <c r="B35" s="103" t="s">
        <v>42</v>
      </c>
      <c r="C35" s="511" t="s">
        <v>109</v>
      </c>
      <c r="D35" s="511"/>
      <c r="E35" s="365"/>
      <c r="F35" s="113"/>
      <c r="G35" s="113"/>
      <c r="H35" s="114"/>
      <c r="I35" s="114"/>
      <c r="J35" s="118"/>
      <c r="K35" s="270"/>
      <c r="L35" s="113">
        <v>2</v>
      </c>
      <c r="M35" s="113"/>
      <c r="N35" s="113">
        <v>2</v>
      </c>
      <c r="O35" s="114"/>
      <c r="P35" s="513"/>
      <c r="Q35" s="118"/>
      <c r="R35" s="270"/>
      <c r="S35" s="113">
        <v>2</v>
      </c>
      <c r="T35" s="113"/>
      <c r="U35" s="113"/>
      <c r="V35" s="114"/>
      <c r="W35" s="116"/>
      <c r="X35" s="118"/>
      <c r="Y35" s="270"/>
      <c r="Z35" s="113">
        <v>2</v>
      </c>
      <c r="AA35" s="113"/>
      <c r="AB35" s="113">
        <v>2</v>
      </c>
      <c r="AC35" s="114"/>
      <c r="AD35" s="515"/>
      <c r="AE35" s="118"/>
      <c r="AF35" s="270"/>
      <c r="AG35" s="113">
        <v>2</v>
      </c>
      <c r="AH35" s="113"/>
      <c r="AI35" s="285"/>
      <c r="AJ35" s="387">
        <f>SUM(E35:AH35)</f>
        <v>12</v>
      </c>
      <c r="AK35" s="289">
        <f t="shared" si="5"/>
        <v>-12</v>
      </c>
      <c r="AL35" s="388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295"/>
    </row>
    <row r="36" spans="1:77" s="9" customFormat="1" ht="18.75">
      <c r="A36" s="14"/>
      <c r="B36" s="17"/>
      <c r="C36" s="17"/>
      <c r="D36" s="17"/>
      <c r="E36" s="20" t="s">
        <v>54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172"/>
      <c r="W36" s="20"/>
      <c r="X36" s="20"/>
      <c r="Y36" s="20"/>
      <c r="Z36" s="175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4"/>
      <c r="AL36" s="14"/>
    </row>
    <row r="37" spans="1:77" s="9" customFormat="1" ht="18.75">
      <c r="A37" s="14"/>
      <c r="B37" s="17"/>
      <c r="C37" s="17"/>
      <c r="D37" s="17"/>
      <c r="E37" s="1256" t="s">
        <v>102</v>
      </c>
      <c r="F37" s="1256"/>
      <c r="G37" s="1256"/>
      <c r="H37" s="1256"/>
      <c r="I37" s="1256"/>
      <c r="J37" s="1256"/>
      <c r="K37" s="1256"/>
      <c r="L37" s="1256"/>
      <c r="M37" s="1256"/>
      <c r="N37" s="1256"/>
      <c r="O37" s="1256"/>
      <c r="P37" s="1256"/>
      <c r="Q37" s="1256"/>
      <c r="R37" s="1256"/>
      <c r="S37" s="1256"/>
      <c r="T37" s="1256"/>
      <c r="U37" s="1256"/>
      <c r="V37" s="1256"/>
      <c r="W37" s="1256"/>
      <c r="X37" s="1256"/>
      <c r="Y37" s="1256"/>
      <c r="Z37" s="1256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4"/>
      <c r="AL37" s="14"/>
    </row>
    <row r="38" spans="1:77" s="9" customFormat="1" ht="18.75">
      <c r="A38" s="14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7"/>
      <c r="AJ38" s="17"/>
      <c r="AK38" s="14"/>
      <c r="AL38" s="14"/>
    </row>
    <row r="39" spans="1:77" ht="18.75">
      <c r="B39" s="1257" t="s">
        <v>0</v>
      </c>
      <c r="C39" s="1257"/>
      <c r="D39" s="1257"/>
      <c r="E39" s="1257"/>
      <c r="F39" s="1257"/>
      <c r="G39" s="1257"/>
      <c r="H39" s="1257"/>
      <c r="I39" s="1257"/>
      <c r="J39" s="1257"/>
      <c r="K39" s="1257"/>
      <c r="L39" s="1257"/>
      <c r="M39" s="1257"/>
      <c r="N39" s="1257"/>
      <c r="O39" s="1257"/>
      <c r="P39" s="1257"/>
      <c r="Q39" s="1257"/>
      <c r="R39" s="1257"/>
      <c r="S39" s="1257"/>
      <c r="T39" s="1257"/>
      <c r="U39" s="1257"/>
      <c r="V39" s="1257"/>
      <c r="W39" s="1257"/>
      <c r="X39" s="1257"/>
      <c r="Y39" s="1257"/>
      <c r="Z39" s="1257"/>
      <c r="AA39" s="1257"/>
      <c r="AB39" s="1257"/>
      <c r="AC39" s="1257"/>
      <c r="AD39" s="1257"/>
      <c r="AE39" s="1257"/>
      <c r="AF39" s="1257"/>
      <c r="AG39" s="1257"/>
      <c r="AH39" s="1257"/>
      <c r="AI39" s="175"/>
      <c r="AJ39" s="175"/>
    </row>
    <row r="40" spans="1:77" ht="24.75" customHeight="1">
      <c r="A40" s="14"/>
      <c r="B40" s="1258" t="s">
        <v>121</v>
      </c>
      <c r="C40" s="1258"/>
      <c r="D40" s="1258"/>
      <c r="E40" s="1258"/>
      <c r="F40" s="1258"/>
      <c r="G40" s="1258"/>
      <c r="H40" s="1258"/>
      <c r="I40" s="1258"/>
      <c r="J40" s="1258"/>
      <c r="K40" s="1258"/>
      <c r="L40" s="1258"/>
      <c r="M40" s="1258"/>
      <c r="N40" s="1258"/>
      <c r="O40" s="1258"/>
      <c r="P40" s="1258"/>
      <c r="Q40" s="1258"/>
      <c r="R40" s="1258"/>
      <c r="S40" s="1258"/>
      <c r="T40" s="1258"/>
      <c r="U40" s="1258"/>
      <c r="V40" s="1258"/>
      <c r="W40" s="1258"/>
      <c r="X40" s="1258"/>
      <c r="Y40" s="1258"/>
      <c r="Z40" s="1258"/>
      <c r="AA40" s="1258"/>
      <c r="AB40" s="1258"/>
      <c r="AC40" s="1258"/>
      <c r="AD40" s="1258"/>
      <c r="AE40" s="1258"/>
      <c r="AF40" s="1258"/>
      <c r="AG40" s="1258"/>
      <c r="AH40" s="1258"/>
      <c r="AI40" s="1258"/>
      <c r="AJ40" s="1258"/>
      <c r="AK40" s="184">
        <v>2025</v>
      </c>
      <c r="AL40" s="14"/>
    </row>
    <row r="41" spans="1:77" ht="18.75">
      <c r="A41" s="14"/>
      <c r="B41" s="15"/>
      <c r="C41" s="16" t="s">
        <v>57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8"/>
      <c r="W41" s="17"/>
      <c r="X41" s="17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85"/>
      <c r="AL41" s="14"/>
    </row>
    <row r="42" spans="1:77" ht="29.25" customHeight="1">
      <c r="A42" s="18"/>
      <c r="B42" s="19" t="s">
        <v>3</v>
      </c>
      <c r="C42" s="20" t="s">
        <v>58</v>
      </c>
      <c r="D42" s="16"/>
      <c r="E42" s="1259" t="s">
        <v>5</v>
      </c>
      <c r="F42" s="1259"/>
      <c r="G42" s="1259"/>
      <c r="H42" s="16">
        <v>1</v>
      </c>
      <c r="I42" s="16"/>
      <c r="J42" s="1259"/>
      <c r="K42" s="1259"/>
      <c r="L42" s="1259"/>
      <c r="M42" s="1259"/>
      <c r="N42" s="1259"/>
      <c r="O42" s="1259"/>
      <c r="P42" s="1259"/>
      <c r="Q42" s="1259"/>
      <c r="R42" s="1259"/>
      <c r="S42" s="1259"/>
      <c r="T42" s="16"/>
      <c r="U42" s="16"/>
      <c r="V42" s="1259" t="s">
        <v>6</v>
      </c>
      <c r="W42" s="1259"/>
      <c r="X42" s="1259"/>
      <c r="Y42" s="1259"/>
      <c r="Z42" s="16"/>
      <c r="AA42" s="1260" t="s">
        <v>190</v>
      </c>
      <c r="AB42" s="1260"/>
      <c r="AC42" s="1260"/>
      <c r="AD42" s="1260"/>
      <c r="AE42" s="16"/>
      <c r="AF42" s="16"/>
      <c r="AG42" s="16"/>
      <c r="AH42" s="1259" t="s">
        <v>8</v>
      </c>
      <c r="AI42" s="1259"/>
      <c r="AJ42" s="15"/>
      <c r="AK42" s="185"/>
      <c r="AL42" s="14"/>
    </row>
    <row r="43" spans="1:77" ht="19.5" customHeight="1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169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17"/>
      <c r="AK43" s="14"/>
      <c r="AL43" s="14"/>
    </row>
    <row r="44" spans="1:77" ht="18.75">
      <c r="A44" s="23"/>
      <c r="B44" s="24"/>
      <c r="C44" s="25"/>
      <c r="D44" s="24"/>
      <c r="E44" s="1254" t="s">
        <v>9</v>
      </c>
      <c r="F44" s="1254"/>
      <c r="G44" s="1254"/>
      <c r="H44" s="1254"/>
      <c r="I44" s="1254"/>
      <c r="J44" s="1254"/>
      <c r="K44" s="1254"/>
      <c r="L44" s="1254"/>
      <c r="M44" s="1254"/>
      <c r="N44" s="1254"/>
      <c r="O44" s="1254"/>
      <c r="P44" s="1254"/>
      <c r="Q44" s="1254"/>
      <c r="R44" s="1254"/>
      <c r="S44" s="1254"/>
      <c r="T44" s="1254"/>
      <c r="U44" s="1254"/>
      <c r="V44" s="1254"/>
      <c r="W44" s="1254"/>
      <c r="X44" s="1254"/>
      <c r="Y44" s="1254"/>
      <c r="Z44" s="1254"/>
      <c r="AA44" s="1254"/>
      <c r="AB44" s="1254"/>
      <c r="AC44" s="1254"/>
      <c r="AD44" s="1254"/>
      <c r="AE44" s="1254"/>
      <c r="AF44" s="1254"/>
      <c r="AG44" s="1254"/>
      <c r="AH44" s="1254"/>
      <c r="AI44" s="1255"/>
      <c r="AJ44" s="24"/>
      <c r="AK44" s="186"/>
      <c r="AL44" s="14"/>
    </row>
    <row r="45" spans="1:77" ht="18.75">
      <c r="A45" s="26"/>
      <c r="B45" s="27"/>
      <c r="C45" s="28"/>
      <c r="D45" s="27"/>
      <c r="E45" s="29" t="s">
        <v>10</v>
      </c>
      <c r="F45" s="30"/>
      <c r="G45" s="30"/>
      <c r="H45" s="30"/>
      <c r="I45" s="30"/>
      <c r="J45" s="30"/>
      <c r="K45" s="30" t="s">
        <v>11</v>
      </c>
      <c r="L45" s="30"/>
      <c r="M45" s="30"/>
      <c r="N45" s="30"/>
      <c r="O45" s="30"/>
      <c r="P45" s="30"/>
      <c r="Q45" s="170"/>
      <c r="R45" s="30" t="s">
        <v>10</v>
      </c>
      <c r="S45" s="30"/>
      <c r="T45" s="30"/>
      <c r="U45" s="30"/>
      <c r="V45" s="170"/>
      <c r="W45" s="30"/>
      <c r="X45" s="30"/>
      <c r="Y45" s="30" t="s">
        <v>11</v>
      </c>
      <c r="Z45" s="30"/>
      <c r="AA45" s="30"/>
      <c r="AB45" s="30"/>
      <c r="AC45" s="30"/>
      <c r="AD45" s="30"/>
      <c r="AE45" s="170"/>
      <c r="AF45" s="30" t="s">
        <v>10</v>
      </c>
      <c r="AG45" s="30"/>
      <c r="AH45" s="30"/>
      <c r="AI45" s="187"/>
      <c r="AJ45" s="188"/>
      <c r="AK45" s="189"/>
      <c r="AL45" s="14"/>
    </row>
    <row r="46" spans="1:77" s="6" customFormat="1" ht="71.25" customHeight="1">
      <c r="A46" s="31" t="s">
        <v>12</v>
      </c>
      <c r="B46" s="32" t="s">
        <v>13</v>
      </c>
      <c r="C46" s="33" t="s">
        <v>14</v>
      </c>
      <c r="D46" s="34" t="s">
        <v>15</v>
      </c>
      <c r="E46" s="35">
        <v>1</v>
      </c>
      <c r="F46" s="36">
        <v>2</v>
      </c>
      <c r="G46" s="36">
        <v>3</v>
      </c>
      <c r="H46" s="36">
        <v>4</v>
      </c>
      <c r="I46" s="139">
        <v>5</v>
      </c>
      <c r="J46" s="36">
        <v>6</v>
      </c>
      <c r="K46" s="36">
        <v>7</v>
      </c>
      <c r="L46" s="36">
        <v>8</v>
      </c>
      <c r="M46" s="36">
        <v>9</v>
      </c>
      <c r="N46" s="36">
        <v>10</v>
      </c>
      <c r="O46" s="36">
        <v>11</v>
      </c>
      <c r="P46" s="36">
        <v>12</v>
      </c>
      <c r="Q46" s="171">
        <v>13</v>
      </c>
      <c r="R46" s="36">
        <v>14</v>
      </c>
      <c r="S46" s="36">
        <v>15</v>
      </c>
      <c r="T46" s="36">
        <v>16</v>
      </c>
      <c r="U46" s="36">
        <v>17</v>
      </c>
      <c r="V46" s="139">
        <v>18</v>
      </c>
      <c r="W46" s="36">
        <v>19</v>
      </c>
      <c r="X46" s="171">
        <v>20</v>
      </c>
      <c r="Y46" s="36">
        <v>21</v>
      </c>
      <c r="Z46" s="36">
        <v>22</v>
      </c>
      <c r="AA46" s="36">
        <v>23</v>
      </c>
      <c r="AB46" s="36">
        <v>24</v>
      </c>
      <c r="AC46" s="36">
        <v>25</v>
      </c>
      <c r="AD46" s="36">
        <v>26</v>
      </c>
      <c r="AE46" s="171">
        <v>27</v>
      </c>
      <c r="AF46" s="36">
        <v>28</v>
      </c>
      <c r="AG46" s="36">
        <v>29</v>
      </c>
      <c r="AH46" s="36">
        <v>30</v>
      </c>
      <c r="AI46" s="190">
        <v>31</v>
      </c>
      <c r="AJ46" s="191" t="s">
        <v>16</v>
      </c>
      <c r="AK46" s="192" t="s">
        <v>17</v>
      </c>
      <c r="AL46" s="14"/>
    </row>
    <row r="47" spans="1:77" ht="20.25">
      <c r="A47" s="37">
        <v>1</v>
      </c>
      <c r="B47" s="38" t="s">
        <v>22</v>
      </c>
      <c r="C47" s="39" t="s">
        <v>123</v>
      </c>
      <c r="D47" s="108">
        <f t="shared" ref="D47:D61" si="6">AK9</f>
        <v>46</v>
      </c>
      <c r="E47" s="109">
        <v>2</v>
      </c>
      <c r="F47" s="110"/>
      <c r="G47" s="43">
        <v>2</v>
      </c>
      <c r="H47" s="111"/>
      <c r="I47" s="512"/>
      <c r="J47" s="513"/>
      <c r="K47" s="109"/>
      <c r="L47" s="109">
        <v>2</v>
      </c>
      <c r="M47" s="110"/>
      <c r="N47" s="110"/>
      <c r="O47" s="111"/>
      <c r="P47" s="512"/>
      <c r="Q47" s="513"/>
      <c r="R47" s="109"/>
      <c r="S47" s="109">
        <v>2</v>
      </c>
      <c r="T47" s="110"/>
      <c r="U47" s="110">
        <v>2</v>
      </c>
      <c r="V47" s="111"/>
      <c r="W47" s="512"/>
      <c r="X47" s="513"/>
      <c r="Y47" s="109"/>
      <c r="Z47" s="109">
        <v>2</v>
      </c>
      <c r="AA47" s="110"/>
      <c r="AB47" s="110"/>
      <c r="AC47" s="176"/>
      <c r="AD47" s="512"/>
      <c r="AE47" s="161"/>
      <c r="AF47" s="109"/>
      <c r="AG47" s="109">
        <v>2</v>
      </c>
      <c r="AH47" s="110"/>
      <c r="AI47" s="219">
        <v>2</v>
      </c>
      <c r="AJ47" s="220">
        <f>SUM(E47:AI47)</f>
        <v>16</v>
      </c>
      <c r="AK47" s="195">
        <f>D47-AJ47</f>
        <v>30</v>
      </c>
      <c r="AL47" s="14"/>
    </row>
    <row r="48" spans="1:77" ht="20.25">
      <c r="A48" s="44">
        <v>2</v>
      </c>
      <c r="B48" s="45" t="s">
        <v>18</v>
      </c>
      <c r="C48" s="46" t="s">
        <v>112</v>
      </c>
      <c r="D48" s="112">
        <f t="shared" si="6"/>
        <v>48</v>
      </c>
      <c r="E48" s="113"/>
      <c r="F48" s="114">
        <v>2</v>
      </c>
      <c r="G48" s="114"/>
      <c r="H48" s="115"/>
      <c r="I48" s="512"/>
      <c r="J48" s="513"/>
      <c r="K48" s="113"/>
      <c r="L48" s="113"/>
      <c r="M48" s="114">
        <v>2</v>
      </c>
      <c r="N48" s="114">
        <v>2</v>
      </c>
      <c r="O48" s="115"/>
      <c r="P48" s="512"/>
      <c r="Q48" s="513"/>
      <c r="R48" s="113"/>
      <c r="S48" s="113"/>
      <c r="T48" s="114">
        <v>2</v>
      </c>
      <c r="U48" s="114"/>
      <c r="V48" s="115"/>
      <c r="W48" s="512"/>
      <c r="X48" s="513"/>
      <c r="Y48" s="113"/>
      <c r="Z48" s="113"/>
      <c r="AA48" s="114">
        <v>2</v>
      </c>
      <c r="AB48" s="114">
        <v>2</v>
      </c>
      <c r="AC48" s="512"/>
      <c r="AD48" s="512"/>
      <c r="AE48" s="161"/>
      <c r="AF48" s="113"/>
      <c r="AG48" s="113"/>
      <c r="AH48" s="50">
        <v>2</v>
      </c>
      <c r="AI48" s="221"/>
      <c r="AJ48" s="220">
        <f t="shared" ref="AJ48:AJ61" si="7">SUM(E48:AI48)</f>
        <v>14</v>
      </c>
      <c r="AK48" s="195">
        <f t="shared" ref="AK48:AK61" si="8">D48-AJ48</f>
        <v>34</v>
      </c>
      <c r="AL48" s="14"/>
    </row>
    <row r="49" spans="1:1024" ht="20.25" customHeight="1">
      <c r="A49" s="44">
        <v>3</v>
      </c>
      <c r="B49" s="45" t="s">
        <v>21</v>
      </c>
      <c r="C49" s="46" t="s">
        <v>191</v>
      </c>
      <c r="D49" s="112">
        <f t="shared" si="6"/>
        <v>36</v>
      </c>
      <c r="E49" s="113"/>
      <c r="F49" s="114"/>
      <c r="G49" s="114">
        <v>2</v>
      </c>
      <c r="H49" s="115"/>
      <c r="I49" s="512"/>
      <c r="J49" s="513"/>
      <c r="K49" s="113"/>
      <c r="L49" s="113"/>
      <c r="M49" s="114"/>
      <c r="N49" s="114">
        <v>2</v>
      </c>
      <c r="O49" s="115"/>
      <c r="P49" s="512"/>
      <c r="Q49" s="513"/>
      <c r="R49" s="113"/>
      <c r="S49" s="113"/>
      <c r="T49" s="114"/>
      <c r="U49" s="114">
        <v>2</v>
      </c>
      <c r="V49" s="115"/>
      <c r="W49" s="512"/>
      <c r="X49" s="513"/>
      <c r="Y49" s="113"/>
      <c r="Z49" s="113"/>
      <c r="AA49" s="114"/>
      <c r="AB49" s="114">
        <v>2</v>
      </c>
      <c r="AC49" s="512"/>
      <c r="AD49" s="512"/>
      <c r="AE49" s="161"/>
      <c r="AF49" s="113"/>
      <c r="AG49" s="113"/>
      <c r="AH49" s="114"/>
      <c r="AI49" s="221">
        <v>2</v>
      </c>
      <c r="AJ49" s="220">
        <f t="shared" si="7"/>
        <v>10</v>
      </c>
      <c r="AK49" s="195">
        <f t="shared" si="8"/>
        <v>26</v>
      </c>
      <c r="AL49" s="14"/>
    </row>
    <row r="50" spans="1:1024" ht="20.25" customHeight="1">
      <c r="A50" s="44">
        <v>4</v>
      </c>
      <c r="B50" s="45" t="s">
        <v>24</v>
      </c>
      <c r="C50" s="51" t="s">
        <v>91</v>
      </c>
      <c r="D50" s="112">
        <f t="shared" si="6"/>
        <v>50</v>
      </c>
      <c r="E50" s="113">
        <v>2</v>
      </c>
      <c r="F50" s="114"/>
      <c r="G50" s="114"/>
      <c r="H50" s="115"/>
      <c r="I50" s="512"/>
      <c r="J50" s="513"/>
      <c r="K50" s="113">
        <v>2</v>
      </c>
      <c r="L50" s="113"/>
      <c r="M50" s="114"/>
      <c r="N50" s="116"/>
      <c r="O50" s="115"/>
      <c r="P50" s="512"/>
      <c r="Q50" s="513"/>
      <c r="R50" s="113">
        <v>2</v>
      </c>
      <c r="S50" s="113">
        <v>2</v>
      </c>
      <c r="T50" s="114"/>
      <c r="U50" s="114"/>
      <c r="V50" s="115"/>
      <c r="W50" s="512"/>
      <c r="X50" s="513"/>
      <c r="Y50" s="113">
        <v>2</v>
      </c>
      <c r="Z50" s="113"/>
      <c r="AA50" s="114"/>
      <c r="AB50" s="116"/>
      <c r="AC50" s="512"/>
      <c r="AD50" s="512"/>
      <c r="AE50" s="161"/>
      <c r="AF50" s="113">
        <v>2</v>
      </c>
      <c r="AG50" s="113">
        <v>2</v>
      </c>
      <c r="AH50" s="114"/>
      <c r="AI50" s="221"/>
      <c r="AJ50" s="220">
        <f t="shared" si="7"/>
        <v>14</v>
      </c>
      <c r="AK50" s="195">
        <f t="shared" si="8"/>
        <v>36</v>
      </c>
      <c r="AL50" s="14"/>
    </row>
    <row r="51" spans="1:1024" ht="20.25" customHeight="1">
      <c r="A51" s="44">
        <v>5</v>
      </c>
      <c r="B51" s="45" t="s">
        <v>28</v>
      </c>
      <c r="C51" s="46" t="s">
        <v>128</v>
      </c>
      <c r="D51" s="112">
        <f t="shared" si="6"/>
        <v>12</v>
      </c>
      <c r="E51" s="113"/>
      <c r="F51" s="114">
        <v>2</v>
      </c>
      <c r="G51" s="114"/>
      <c r="H51" s="115"/>
      <c r="I51" s="512"/>
      <c r="J51" s="513"/>
      <c r="K51" s="113"/>
      <c r="L51" s="113"/>
      <c r="M51" s="114">
        <v>2</v>
      </c>
      <c r="N51" s="114"/>
      <c r="O51" s="115"/>
      <c r="P51" s="512"/>
      <c r="Q51" s="513"/>
      <c r="R51" s="113"/>
      <c r="S51" s="113"/>
      <c r="T51" s="114">
        <v>2</v>
      </c>
      <c r="U51" s="114"/>
      <c r="V51" s="115"/>
      <c r="W51" s="512"/>
      <c r="X51" s="513"/>
      <c r="Y51" s="113"/>
      <c r="Z51" s="113"/>
      <c r="AA51" s="114">
        <v>2</v>
      </c>
      <c r="AB51" s="114"/>
      <c r="AC51" s="512"/>
      <c r="AD51" s="512"/>
      <c r="AE51" s="161"/>
      <c r="AF51" s="113"/>
      <c r="AG51" s="113"/>
      <c r="AH51" s="114">
        <v>2</v>
      </c>
      <c r="AI51" s="221"/>
      <c r="AJ51" s="220">
        <f t="shared" si="7"/>
        <v>10</v>
      </c>
      <c r="AK51" s="195">
        <f t="shared" si="8"/>
        <v>2</v>
      </c>
      <c r="AL51" s="14"/>
    </row>
    <row r="52" spans="1:1024" ht="20.25" customHeight="1">
      <c r="A52" s="44">
        <v>6</v>
      </c>
      <c r="B52" s="45" t="s">
        <v>30</v>
      </c>
      <c r="C52" s="46" t="s">
        <v>80</v>
      </c>
      <c r="D52" s="112">
        <f t="shared" si="6"/>
        <v>34</v>
      </c>
      <c r="E52" s="113"/>
      <c r="F52" s="114"/>
      <c r="G52" s="116">
        <v>2</v>
      </c>
      <c r="H52" s="115"/>
      <c r="I52" s="512"/>
      <c r="J52" s="513"/>
      <c r="K52" s="113">
        <v>2</v>
      </c>
      <c r="L52" s="113"/>
      <c r="M52" s="114"/>
      <c r="N52" s="114"/>
      <c r="O52" s="115"/>
      <c r="P52" s="512"/>
      <c r="Q52" s="513"/>
      <c r="R52" s="113">
        <v>2</v>
      </c>
      <c r="S52" s="113"/>
      <c r="T52" s="114"/>
      <c r="U52" s="114"/>
      <c r="V52" s="115"/>
      <c r="W52" s="512"/>
      <c r="X52" s="513"/>
      <c r="Y52" s="113">
        <v>2</v>
      </c>
      <c r="Z52" s="113"/>
      <c r="AA52" s="114"/>
      <c r="AB52" s="114"/>
      <c r="AC52" s="512"/>
      <c r="AD52" s="512"/>
      <c r="AE52" s="161"/>
      <c r="AF52" s="113">
        <v>2</v>
      </c>
      <c r="AG52" s="113"/>
      <c r="AH52" s="114"/>
      <c r="AI52" s="221"/>
      <c r="AJ52" s="220">
        <f t="shared" si="7"/>
        <v>10</v>
      </c>
      <c r="AK52" s="195">
        <f t="shared" si="8"/>
        <v>24</v>
      </c>
      <c r="AL52" s="14"/>
    </row>
    <row r="53" spans="1:1024" ht="20.25" customHeight="1">
      <c r="A53" s="44">
        <v>7</v>
      </c>
      <c r="B53" s="45" t="s">
        <v>26</v>
      </c>
      <c r="C53" s="46" t="s">
        <v>124</v>
      </c>
      <c r="D53" s="112">
        <f t="shared" si="6"/>
        <v>64</v>
      </c>
      <c r="E53" s="173"/>
      <c r="F53" s="117"/>
      <c r="G53" s="114"/>
      <c r="H53" s="115"/>
      <c r="I53" s="512"/>
      <c r="J53" s="513"/>
      <c r="K53" s="113"/>
      <c r="L53" s="113">
        <v>2</v>
      </c>
      <c r="M53" s="114">
        <v>2</v>
      </c>
      <c r="N53" s="114"/>
      <c r="O53" s="115"/>
      <c r="P53" s="512"/>
      <c r="Q53" s="513"/>
      <c r="R53" s="113"/>
      <c r="S53" s="113">
        <v>2</v>
      </c>
      <c r="T53" s="114">
        <v>2</v>
      </c>
      <c r="U53" s="114"/>
      <c r="V53" s="115"/>
      <c r="W53" s="512"/>
      <c r="X53" s="513"/>
      <c r="Y53" s="113"/>
      <c r="Z53" s="113">
        <v>2</v>
      </c>
      <c r="AA53" s="114">
        <v>2</v>
      </c>
      <c r="AB53" s="114"/>
      <c r="AC53" s="512"/>
      <c r="AD53" s="512"/>
      <c r="AE53" s="161"/>
      <c r="AF53" s="113"/>
      <c r="AG53" s="113">
        <v>2</v>
      </c>
      <c r="AH53" s="114">
        <v>2</v>
      </c>
      <c r="AI53" s="221"/>
      <c r="AJ53" s="220">
        <f t="shared" si="7"/>
        <v>16</v>
      </c>
      <c r="AK53" s="195">
        <f t="shared" si="8"/>
        <v>48</v>
      </c>
      <c r="AL53" s="14"/>
    </row>
    <row r="54" spans="1:1024" ht="20.25" customHeight="1">
      <c r="A54" s="44">
        <v>8</v>
      </c>
      <c r="B54" s="45" t="s">
        <v>32</v>
      </c>
      <c r="C54" s="46" t="s">
        <v>115</v>
      </c>
      <c r="D54" s="112">
        <f t="shared" si="6"/>
        <v>46</v>
      </c>
      <c r="E54" s="113"/>
      <c r="F54" s="114"/>
      <c r="G54" s="114"/>
      <c r="H54" s="115"/>
      <c r="I54" s="512"/>
      <c r="J54" s="513">
        <v>2</v>
      </c>
      <c r="K54" s="113">
        <v>2</v>
      </c>
      <c r="L54" s="113"/>
      <c r="M54" s="114"/>
      <c r="N54" s="114"/>
      <c r="O54" s="115"/>
      <c r="P54" s="512"/>
      <c r="Q54" s="513">
        <v>2</v>
      </c>
      <c r="R54" s="113"/>
      <c r="S54" s="113"/>
      <c r="T54" s="114"/>
      <c r="U54" s="114"/>
      <c r="V54" s="115"/>
      <c r="W54" s="512"/>
      <c r="X54" s="513">
        <v>2</v>
      </c>
      <c r="Y54" s="113">
        <v>2</v>
      </c>
      <c r="Z54" s="113"/>
      <c r="AA54" s="114"/>
      <c r="AB54" s="114"/>
      <c r="AC54" s="512"/>
      <c r="AD54" s="512"/>
      <c r="AE54" s="161"/>
      <c r="AF54" s="113"/>
      <c r="AG54" s="113"/>
      <c r="AH54" s="114"/>
      <c r="AI54" s="221"/>
      <c r="AJ54" s="220">
        <f t="shared" si="7"/>
        <v>10</v>
      </c>
      <c r="AK54" s="195">
        <f t="shared" si="8"/>
        <v>36</v>
      </c>
      <c r="AL54" s="14"/>
    </row>
    <row r="55" spans="1:1024" ht="20.25" customHeight="1">
      <c r="A55" s="44">
        <v>9</v>
      </c>
      <c r="B55" s="45" t="s">
        <v>34</v>
      </c>
      <c r="C55" s="54" t="s">
        <v>35</v>
      </c>
      <c r="D55" s="112">
        <f t="shared" si="6"/>
        <v>36</v>
      </c>
      <c r="E55" s="113"/>
      <c r="F55" s="114">
        <v>2</v>
      </c>
      <c r="G55" s="513"/>
      <c r="H55" s="512"/>
      <c r="I55" s="512"/>
      <c r="J55" s="513"/>
      <c r="K55" s="113"/>
      <c r="L55" s="113"/>
      <c r="M55" s="114">
        <v>2</v>
      </c>
      <c r="N55" s="513"/>
      <c r="O55" s="115"/>
      <c r="P55" s="512"/>
      <c r="Q55" s="513"/>
      <c r="R55" s="113">
        <v>2</v>
      </c>
      <c r="S55" s="113"/>
      <c r="T55" s="114">
        <v>2</v>
      </c>
      <c r="U55" s="513"/>
      <c r="V55" s="512"/>
      <c r="W55" s="512"/>
      <c r="X55" s="513"/>
      <c r="Y55" s="113"/>
      <c r="Z55" s="113"/>
      <c r="AA55" s="114">
        <v>2</v>
      </c>
      <c r="AB55" s="513"/>
      <c r="AC55" s="167"/>
      <c r="AD55" s="512"/>
      <c r="AE55" s="161"/>
      <c r="AF55" s="113">
        <v>2</v>
      </c>
      <c r="AG55" s="113"/>
      <c r="AH55" s="114">
        <v>2</v>
      </c>
      <c r="AI55" s="223"/>
      <c r="AJ55" s="220">
        <f t="shared" si="7"/>
        <v>14</v>
      </c>
      <c r="AK55" s="195">
        <f t="shared" si="8"/>
        <v>22</v>
      </c>
      <c r="AL55" s="14"/>
    </row>
    <row r="56" spans="1:1024" ht="20.25" customHeight="1">
      <c r="A56" s="44">
        <v>10</v>
      </c>
      <c r="B56" s="45" t="s">
        <v>40</v>
      </c>
      <c r="C56" s="46" t="s">
        <v>111</v>
      </c>
      <c r="D56" s="112">
        <f t="shared" si="6"/>
        <v>32</v>
      </c>
      <c r="E56" s="113"/>
      <c r="F56" s="114"/>
      <c r="G56" s="366"/>
      <c r="H56" s="115"/>
      <c r="I56" s="512"/>
      <c r="J56" s="513"/>
      <c r="K56" s="113"/>
      <c r="L56" s="113"/>
      <c r="M56" s="114"/>
      <c r="N56" s="117"/>
      <c r="O56" s="115"/>
      <c r="P56" s="512"/>
      <c r="Q56" s="513"/>
      <c r="R56" s="113"/>
      <c r="S56" s="113"/>
      <c r="T56" s="114"/>
      <c r="U56" s="114">
        <v>2</v>
      </c>
      <c r="V56" s="115"/>
      <c r="W56" s="512"/>
      <c r="X56" s="513"/>
      <c r="Y56" s="113"/>
      <c r="Z56" s="113"/>
      <c r="AA56" s="114"/>
      <c r="AB56" s="114">
        <v>2</v>
      </c>
      <c r="AC56" s="512"/>
      <c r="AD56" s="512"/>
      <c r="AE56" s="161"/>
      <c r="AF56" s="113"/>
      <c r="AG56" s="113"/>
      <c r="AH56" s="114"/>
      <c r="AI56" s="389">
        <v>2</v>
      </c>
      <c r="AJ56" s="220">
        <f t="shared" si="7"/>
        <v>6</v>
      </c>
      <c r="AK56" s="195">
        <f t="shared" si="8"/>
        <v>26</v>
      </c>
      <c r="AL56" s="14"/>
    </row>
    <row r="57" spans="1:1024" ht="20.25" customHeight="1">
      <c r="A57" s="44">
        <v>11</v>
      </c>
      <c r="B57" s="45" t="s">
        <v>42</v>
      </c>
      <c r="C57" s="54" t="s">
        <v>109</v>
      </c>
      <c r="D57" s="112">
        <f t="shared" si="6"/>
        <v>48</v>
      </c>
      <c r="E57" s="113"/>
      <c r="F57" s="116">
        <v>2</v>
      </c>
      <c r="G57" s="114"/>
      <c r="H57" s="115"/>
      <c r="I57" s="512"/>
      <c r="J57" s="513">
        <v>2</v>
      </c>
      <c r="K57" s="113"/>
      <c r="L57" s="113">
        <v>2</v>
      </c>
      <c r="M57" s="114"/>
      <c r="N57" s="114"/>
      <c r="O57" s="115"/>
      <c r="P57" s="512"/>
      <c r="Q57" s="513">
        <v>2</v>
      </c>
      <c r="R57" s="113"/>
      <c r="S57" s="113"/>
      <c r="T57" s="114"/>
      <c r="U57" s="114"/>
      <c r="V57" s="115"/>
      <c r="W57" s="512"/>
      <c r="X57" s="513">
        <v>2</v>
      </c>
      <c r="Y57" s="113"/>
      <c r="Z57" s="113">
        <v>2</v>
      </c>
      <c r="AA57" s="114"/>
      <c r="AB57" s="116"/>
      <c r="AC57" s="512"/>
      <c r="AD57" s="512"/>
      <c r="AE57" s="161"/>
      <c r="AF57" s="113"/>
      <c r="AG57" s="113"/>
      <c r="AH57" s="114"/>
      <c r="AI57" s="221"/>
      <c r="AJ57" s="220">
        <f t="shared" si="7"/>
        <v>12</v>
      </c>
      <c r="AK57" s="195">
        <f t="shared" si="8"/>
        <v>36</v>
      </c>
      <c r="AL57" s="14"/>
    </row>
    <row r="58" spans="1:1024" ht="20.25" customHeight="1">
      <c r="A58" s="44">
        <v>12</v>
      </c>
      <c r="B58" s="45" t="s">
        <v>36</v>
      </c>
      <c r="C58" s="54" t="s">
        <v>77</v>
      </c>
      <c r="D58" s="112">
        <f t="shared" si="6"/>
        <v>28</v>
      </c>
      <c r="E58" s="113"/>
      <c r="F58" s="114"/>
      <c r="G58" s="114"/>
      <c r="H58" s="115"/>
      <c r="I58" s="512"/>
      <c r="J58" s="513"/>
      <c r="K58" s="113">
        <v>2</v>
      </c>
      <c r="L58" s="113"/>
      <c r="M58" s="114"/>
      <c r="N58" s="114"/>
      <c r="O58" s="115"/>
      <c r="P58" s="512"/>
      <c r="Q58" s="513"/>
      <c r="R58" s="113">
        <v>2</v>
      </c>
      <c r="S58" s="113"/>
      <c r="T58" s="114"/>
      <c r="U58" s="114"/>
      <c r="V58" s="115"/>
      <c r="W58" s="512"/>
      <c r="X58" s="513"/>
      <c r="Y58" s="113">
        <v>2</v>
      </c>
      <c r="Z58" s="113"/>
      <c r="AA58" s="114"/>
      <c r="AB58" s="116"/>
      <c r="AC58" s="512"/>
      <c r="AD58" s="512"/>
      <c r="AE58" s="161"/>
      <c r="AF58" s="113">
        <v>2</v>
      </c>
      <c r="AG58" s="113"/>
      <c r="AH58" s="114"/>
      <c r="AI58" s="224"/>
      <c r="AJ58" s="220">
        <f t="shared" si="7"/>
        <v>8</v>
      </c>
      <c r="AK58" s="195">
        <f t="shared" si="8"/>
        <v>20</v>
      </c>
      <c r="AL58" s="14"/>
    </row>
    <row r="59" spans="1:1024" ht="20.25" customHeight="1">
      <c r="A59" s="44">
        <v>13</v>
      </c>
      <c r="B59" s="45" t="s">
        <v>38</v>
      </c>
      <c r="C59" s="46" t="s">
        <v>39</v>
      </c>
      <c r="D59" s="112">
        <f t="shared" si="6"/>
        <v>32</v>
      </c>
      <c r="E59" s="177">
        <v>2</v>
      </c>
      <c r="F59" s="116"/>
      <c r="G59" s="114"/>
      <c r="H59" s="118"/>
      <c r="I59" s="512"/>
      <c r="J59" s="513">
        <v>2</v>
      </c>
      <c r="K59" s="113"/>
      <c r="L59" s="113"/>
      <c r="M59" s="114"/>
      <c r="N59" s="116">
        <v>2</v>
      </c>
      <c r="O59" s="115"/>
      <c r="P59" s="512"/>
      <c r="Q59" s="513">
        <v>2</v>
      </c>
      <c r="R59" s="113"/>
      <c r="S59" s="113"/>
      <c r="T59" s="114"/>
      <c r="U59" s="114"/>
      <c r="V59" s="118"/>
      <c r="W59" s="512"/>
      <c r="X59" s="513">
        <v>2</v>
      </c>
      <c r="Y59" s="113"/>
      <c r="Z59" s="113"/>
      <c r="AA59" s="114"/>
      <c r="AB59" s="114"/>
      <c r="AC59" s="512"/>
      <c r="AD59" s="512"/>
      <c r="AE59" s="161"/>
      <c r="AF59" s="113"/>
      <c r="AG59" s="113"/>
      <c r="AH59" s="114"/>
      <c r="AI59" s="224"/>
      <c r="AJ59" s="220">
        <f t="shared" si="7"/>
        <v>10</v>
      </c>
      <c r="AK59" s="195">
        <f t="shared" si="8"/>
        <v>22</v>
      </c>
      <c r="AL59" s="14"/>
    </row>
    <row r="60" spans="1:1024" ht="20.25">
      <c r="A60" s="44">
        <v>14</v>
      </c>
      <c r="B60" s="45" t="s">
        <v>45</v>
      </c>
      <c r="C60" s="46" t="s">
        <v>80</v>
      </c>
      <c r="D60" s="112">
        <f t="shared" si="6"/>
        <v>32</v>
      </c>
      <c r="E60" s="113">
        <v>2</v>
      </c>
      <c r="F60" s="114"/>
      <c r="G60" s="114"/>
      <c r="H60" s="115"/>
      <c r="I60" s="512"/>
      <c r="J60" s="513"/>
      <c r="K60" s="113"/>
      <c r="L60" s="113">
        <v>2</v>
      </c>
      <c r="M60" s="114"/>
      <c r="N60" s="114"/>
      <c r="O60" s="115"/>
      <c r="P60" s="512"/>
      <c r="Q60" s="513"/>
      <c r="R60" s="113"/>
      <c r="S60" s="113">
        <v>2</v>
      </c>
      <c r="T60" s="114"/>
      <c r="U60" s="114"/>
      <c r="V60" s="115"/>
      <c r="W60" s="512"/>
      <c r="X60" s="513"/>
      <c r="Y60" s="113"/>
      <c r="Z60" s="49">
        <v>2</v>
      </c>
      <c r="AA60" s="114"/>
      <c r="AB60" s="114"/>
      <c r="AC60" s="512"/>
      <c r="AD60" s="512"/>
      <c r="AE60" s="161"/>
      <c r="AF60" s="113"/>
      <c r="AG60" s="113">
        <v>2</v>
      </c>
      <c r="AH60" s="114"/>
      <c r="AI60" s="221"/>
      <c r="AJ60" s="220">
        <f t="shared" si="7"/>
        <v>10</v>
      </c>
      <c r="AK60" s="195">
        <f t="shared" si="8"/>
        <v>22</v>
      </c>
      <c r="AL60" s="14"/>
    </row>
    <row r="61" spans="1:1024" ht="20.25" customHeight="1">
      <c r="A61" s="58">
        <v>15</v>
      </c>
      <c r="B61" s="59" t="s">
        <v>192</v>
      </c>
      <c r="C61" s="46" t="s">
        <v>126</v>
      </c>
      <c r="D61" s="119">
        <f t="shared" si="6"/>
        <v>24</v>
      </c>
      <c r="E61" s="120"/>
      <c r="F61" s="121"/>
      <c r="G61" s="121"/>
      <c r="H61" s="122"/>
      <c r="I61" s="162"/>
      <c r="J61" s="174"/>
      <c r="K61" s="120"/>
      <c r="L61" s="120"/>
      <c r="M61" s="121"/>
      <c r="N61" s="121"/>
      <c r="O61" s="122"/>
      <c r="P61" s="162"/>
      <c r="Q61" s="174"/>
      <c r="R61" s="120"/>
      <c r="S61" s="120"/>
      <c r="T61" s="121"/>
      <c r="U61" s="378"/>
      <c r="V61" s="122"/>
      <c r="W61" s="162"/>
      <c r="X61" s="174"/>
      <c r="Y61" s="120"/>
      <c r="Z61" s="120"/>
      <c r="AA61" s="121"/>
      <c r="AB61" s="378"/>
      <c r="AC61" s="162"/>
      <c r="AD61" s="162"/>
      <c r="AE61" s="179"/>
      <c r="AF61" s="120"/>
      <c r="AG61" s="120"/>
      <c r="AH61" s="121"/>
      <c r="AI61" s="226"/>
      <c r="AJ61" s="72">
        <f t="shared" si="7"/>
        <v>0</v>
      </c>
      <c r="AK61" s="195">
        <f t="shared" si="8"/>
        <v>24</v>
      </c>
      <c r="AL61" s="14"/>
    </row>
    <row r="62" spans="1:1024" s="7" customFormat="1" ht="18.600000000000001" customHeight="1">
      <c r="A62" s="63"/>
      <c r="B62" s="64"/>
      <c r="C62" s="65"/>
      <c r="D62" s="123">
        <f>SUM(D47:D61)</f>
        <v>568</v>
      </c>
      <c r="E62" s="124">
        <f>SUM(E47:E61)</f>
        <v>8</v>
      </c>
      <c r="F62" s="125">
        <f>SUM(F47:F61)</f>
        <v>8</v>
      </c>
      <c r="G62" s="125">
        <f t="shared" ref="G62:AK62" si="9">SUM(G47:G61)</f>
        <v>6</v>
      </c>
      <c r="H62" s="126">
        <f t="shared" si="9"/>
        <v>0</v>
      </c>
      <c r="I62" s="126">
        <f t="shared" si="9"/>
        <v>0</v>
      </c>
      <c r="J62" s="125">
        <f t="shared" si="9"/>
        <v>6</v>
      </c>
      <c r="K62" s="125">
        <f t="shared" si="9"/>
        <v>8</v>
      </c>
      <c r="L62" s="125">
        <f t="shared" si="9"/>
        <v>8</v>
      </c>
      <c r="M62" s="125">
        <f t="shared" si="9"/>
        <v>8</v>
      </c>
      <c r="N62" s="125">
        <f t="shared" si="9"/>
        <v>6</v>
      </c>
      <c r="O62" s="126">
        <f t="shared" si="9"/>
        <v>0</v>
      </c>
      <c r="P62" s="126">
        <f t="shared" si="9"/>
        <v>0</v>
      </c>
      <c r="Q62" s="125">
        <f t="shared" si="9"/>
        <v>6</v>
      </c>
      <c r="R62" s="125">
        <f t="shared" si="9"/>
        <v>8</v>
      </c>
      <c r="S62" s="125">
        <f t="shared" si="9"/>
        <v>8</v>
      </c>
      <c r="T62" s="125">
        <f t="shared" si="9"/>
        <v>8</v>
      </c>
      <c r="U62" s="125">
        <f t="shared" si="9"/>
        <v>6</v>
      </c>
      <c r="V62" s="126">
        <f t="shared" si="9"/>
        <v>0</v>
      </c>
      <c r="W62" s="126">
        <f t="shared" si="9"/>
        <v>0</v>
      </c>
      <c r="X62" s="125">
        <f t="shared" si="9"/>
        <v>6</v>
      </c>
      <c r="Y62" s="125">
        <f t="shared" si="9"/>
        <v>8</v>
      </c>
      <c r="Z62" s="125">
        <f t="shared" si="9"/>
        <v>8</v>
      </c>
      <c r="AA62" s="125">
        <f t="shared" si="9"/>
        <v>8</v>
      </c>
      <c r="AB62" s="125">
        <f t="shared" si="9"/>
        <v>6</v>
      </c>
      <c r="AC62" s="126">
        <f t="shared" si="9"/>
        <v>0</v>
      </c>
      <c r="AD62" s="126">
        <f t="shared" si="9"/>
        <v>0</v>
      </c>
      <c r="AE62" s="180">
        <f t="shared" si="9"/>
        <v>0</v>
      </c>
      <c r="AF62" s="125">
        <f t="shared" si="9"/>
        <v>8</v>
      </c>
      <c r="AG62" s="125">
        <f t="shared" si="9"/>
        <v>8</v>
      </c>
      <c r="AH62" s="125">
        <f t="shared" si="9"/>
        <v>8</v>
      </c>
      <c r="AI62" s="199">
        <f t="shared" si="9"/>
        <v>6</v>
      </c>
      <c r="AJ62" s="127">
        <f t="shared" si="9"/>
        <v>160</v>
      </c>
      <c r="AK62" s="200">
        <f t="shared" si="9"/>
        <v>408</v>
      </c>
      <c r="AL62" s="201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2"/>
      <c r="BN62" s="202"/>
      <c r="BO62" s="202"/>
      <c r="BP62" s="202"/>
      <c r="BQ62" s="202"/>
      <c r="BR62" s="202"/>
      <c r="BS62" s="202"/>
      <c r="BT62" s="202"/>
      <c r="BU62" s="202"/>
      <c r="BV62" s="202"/>
      <c r="BW62" s="202"/>
      <c r="BX62" s="202"/>
      <c r="BY62" s="202"/>
      <c r="BZ62" s="202"/>
      <c r="CA62" s="202"/>
      <c r="CB62" s="202"/>
      <c r="CC62" s="202"/>
      <c r="CD62" s="202"/>
      <c r="CE62" s="202"/>
      <c r="CF62" s="202"/>
      <c r="CG62" s="202"/>
      <c r="CH62" s="202"/>
      <c r="CI62" s="202"/>
      <c r="CJ62" s="202"/>
      <c r="CK62" s="202"/>
      <c r="CL62" s="202"/>
      <c r="CM62" s="202"/>
      <c r="CN62" s="202"/>
      <c r="CO62" s="202"/>
      <c r="CP62" s="202"/>
      <c r="CQ62" s="202"/>
      <c r="CR62" s="202"/>
      <c r="CS62" s="202"/>
      <c r="CT62" s="202"/>
      <c r="CU62" s="202"/>
      <c r="CV62" s="202"/>
      <c r="CW62" s="202"/>
      <c r="CX62" s="202"/>
      <c r="CY62" s="202"/>
      <c r="CZ62" s="202"/>
      <c r="DA62" s="202"/>
      <c r="DB62" s="202"/>
      <c r="DC62" s="202"/>
      <c r="DD62" s="202"/>
      <c r="DE62" s="202"/>
      <c r="DF62" s="202"/>
      <c r="DG62" s="202"/>
      <c r="DH62" s="202"/>
      <c r="DI62" s="202"/>
      <c r="DJ62" s="202"/>
      <c r="DK62" s="202"/>
      <c r="DL62" s="202"/>
      <c r="DM62" s="202"/>
      <c r="DN62" s="202"/>
      <c r="DO62" s="202"/>
      <c r="DP62" s="202"/>
      <c r="DQ62" s="202"/>
      <c r="DR62" s="202"/>
      <c r="DS62" s="202"/>
      <c r="DT62" s="202"/>
      <c r="DU62" s="202"/>
      <c r="DV62" s="202"/>
      <c r="DW62" s="202"/>
      <c r="DX62" s="202"/>
      <c r="DY62" s="202"/>
      <c r="DZ62" s="202"/>
      <c r="EA62" s="202"/>
      <c r="EB62" s="202"/>
      <c r="EC62" s="202"/>
      <c r="ED62" s="202"/>
      <c r="EE62" s="202"/>
      <c r="EF62" s="202"/>
      <c r="EG62" s="202"/>
      <c r="EH62" s="202"/>
      <c r="EI62" s="202"/>
      <c r="EJ62" s="202"/>
      <c r="EK62" s="202"/>
      <c r="EL62" s="202"/>
      <c r="EM62" s="202"/>
      <c r="EN62" s="202"/>
      <c r="EO62" s="202"/>
      <c r="EP62" s="202"/>
      <c r="EQ62" s="202"/>
      <c r="ER62" s="202"/>
      <c r="ES62" s="202"/>
      <c r="ET62" s="202"/>
      <c r="EU62" s="202"/>
      <c r="EV62" s="202"/>
      <c r="EW62" s="202"/>
      <c r="EX62" s="202"/>
      <c r="EY62" s="202"/>
      <c r="EZ62" s="202"/>
      <c r="FA62" s="202"/>
      <c r="FB62" s="202"/>
      <c r="FC62" s="202"/>
      <c r="FD62" s="202"/>
      <c r="FE62" s="202"/>
      <c r="FF62" s="202"/>
      <c r="FG62" s="202"/>
      <c r="FH62" s="202"/>
      <c r="FI62" s="202"/>
      <c r="FJ62" s="202"/>
      <c r="FK62" s="202"/>
      <c r="FL62" s="202"/>
      <c r="FM62" s="202"/>
      <c r="FN62" s="202"/>
      <c r="FO62" s="202"/>
      <c r="FP62" s="202"/>
      <c r="FQ62" s="202"/>
      <c r="FR62" s="202"/>
      <c r="FS62" s="202"/>
      <c r="FT62" s="202"/>
      <c r="FU62" s="202"/>
      <c r="FV62" s="202"/>
      <c r="FW62" s="202"/>
      <c r="FX62" s="202"/>
      <c r="FY62" s="202"/>
      <c r="FZ62" s="202"/>
      <c r="GA62" s="202"/>
      <c r="GB62" s="202"/>
      <c r="GC62" s="202"/>
      <c r="GD62" s="202"/>
      <c r="GE62" s="202"/>
      <c r="GF62" s="202"/>
      <c r="GG62" s="202"/>
      <c r="GH62" s="202"/>
      <c r="GI62" s="202"/>
      <c r="GJ62" s="202"/>
      <c r="GK62" s="202"/>
      <c r="GL62" s="202"/>
      <c r="GM62" s="202"/>
      <c r="GN62" s="202"/>
      <c r="GO62" s="202"/>
      <c r="GP62" s="202"/>
      <c r="GQ62" s="202"/>
      <c r="GR62" s="202"/>
      <c r="GS62" s="202"/>
      <c r="GT62" s="202"/>
      <c r="GU62" s="202"/>
      <c r="GV62" s="202"/>
      <c r="GW62" s="202"/>
      <c r="GX62" s="202"/>
      <c r="GY62" s="202"/>
      <c r="GZ62" s="202"/>
      <c r="HA62" s="202"/>
      <c r="HB62" s="202"/>
      <c r="HC62" s="202"/>
      <c r="HD62" s="202"/>
      <c r="HE62" s="202"/>
      <c r="HF62" s="202"/>
      <c r="HG62" s="202"/>
      <c r="HH62" s="202"/>
      <c r="HI62" s="202"/>
      <c r="HJ62" s="202"/>
      <c r="HK62" s="202"/>
      <c r="HL62" s="202"/>
      <c r="HM62" s="202"/>
      <c r="HN62" s="202"/>
      <c r="HO62" s="202"/>
      <c r="HP62" s="202"/>
      <c r="HQ62" s="202"/>
      <c r="HR62" s="202"/>
      <c r="HS62" s="202"/>
      <c r="HT62" s="202"/>
      <c r="HU62" s="202"/>
      <c r="HV62" s="202"/>
      <c r="HW62" s="202"/>
      <c r="HX62" s="202"/>
      <c r="HY62" s="202"/>
      <c r="HZ62" s="202"/>
      <c r="IA62" s="202"/>
      <c r="IB62" s="202"/>
      <c r="IC62" s="202"/>
      <c r="ID62" s="202"/>
      <c r="IE62" s="202"/>
      <c r="IF62" s="202"/>
      <c r="IG62" s="202"/>
      <c r="IH62" s="202"/>
      <c r="II62" s="202"/>
      <c r="IJ62" s="202"/>
      <c r="IK62" s="202"/>
      <c r="IL62" s="202"/>
      <c r="IM62" s="202"/>
      <c r="IN62" s="202"/>
      <c r="IO62" s="202"/>
      <c r="IP62" s="202"/>
      <c r="IQ62" s="202"/>
      <c r="IR62" s="202"/>
      <c r="IS62" s="202"/>
      <c r="IT62" s="202"/>
      <c r="IU62" s="202"/>
      <c r="IV62" s="202"/>
      <c r="IW62" s="202"/>
      <c r="IX62" s="202"/>
      <c r="IY62" s="202"/>
      <c r="IZ62" s="202"/>
      <c r="JA62" s="202"/>
      <c r="JB62" s="202"/>
      <c r="JC62" s="202"/>
      <c r="JD62" s="202"/>
      <c r="JE62" s="202"/>
      <c r="JF62" s="202"/>
      <c r="JG62" s="202"/>
      <c r="JH62" s="202"/>
      <c r="JI62" s="202"/>
      <c r="JJ62" s="202"/>
      <c r="JK62" s="202"/>
      <c r="JL62" s="202"/>
      <c r="JM62" s="202"/>
      <c r="JN62" s="202"/>
      <c r="JO62" s="202"/>
      <c r="JP62" s="202"/>
      <c r="JQ62" s="202"/>
      <c r="JR62" s="202"/>
      <c r="JS62" s="202"/>
      <c r="JT62" s="202"/>
      <c r="JU62" s="202"/>
      <c r="JV62" s="202"/>
      <c r="JW62" s="202"/>
      <c r="JX62" s="202"/>
      <c r="JY62" s="202"/>
      <c r="JZ62" s="202"/>
      <c r="KA62" s="202"/>
      <c r="KB62" s="202"/>
      <c r="KC62" s="202"/>
      <c r="KD62" s="202"/>
      <c r="KE62" s="202"/>
      <c r="KF62" s="202"/>
      <c r="KG62" s="202"/>
      <c r="KH62" s="202"/>
      <c r="KI62" s="202"/>
      <c r="KJ62" s="202"/>
      <c r="KK62" s="202"/>
      <c r="KL62" s="202"/>
      <c r="KM62" s="202"/>
      <c r="KN62" s="202"/>
      <c r="KO62" s="202"/>
      <c r="KP62" s="202"/>
      <c r="KQ62" s="202"/>
      <c r="KR62" s="202"/>
      <c r="KS62" s="202"/>
      <c r="KT62" s="202"/>
      <c r="KU62" s="202"/>
      <c r="KV62" s="202"/>
      <c r="KW62" s="202"/>
      <c r="KX62" s="202"/>
      <c r="KY62" s="202"/>
      <c r="KZ62" s="202"/>
      <c r="LA62" s="202"/>
      <c r="LB62" s="202"/>
      <c r="LC62" s="202"/>
      <c r="LD62" s="202"/>
      <c r="LE62" s="202"/>
      <c r="LF62" s="202"/>
      <c r="LG62" s="202"/>
      <c r="LH62" s="202"/>
      <c r="LI62" s="202"/>
      <c r="LJ62" s="202"/>
      <c r="LK62" s="202"/>
      <c r="LL62" s="202"/>
      <c r="LM62" s="202"/>
      <c r="LN62" s="202"/>
      <c r="LO62" s="202"/>
      <c r="LP62" s="202"/>
      <c r="LQ62" s="202"/>
      <c r="LR62" s="202"/>
      <c r="LS62" s="202"/>
      <c r="LT62" s="202"/>
      <c r="LU62" s="202"/>
      <c r="LV62" s="202"/>
      <c r="LW62" s="202"/>
      <c r="LX62" s="202"/>
      <c r="LY62" s="202"/>
      <c r="LZ62" s="202"/>
      <c r="MA62" s="202"/>
      <c r="MB62" s="202"/>
      <c r="MC62" s="202"/>
      <c r="MD62" s="202"/>
      <c r="ME62" s="202"/>
      <c r="MF62" s="202"/>
      <c r="MG62" s="202"/>
      <c r="MH62" s="202"/>
      <c r="MI62" s="202"/>
      <c r="MJ62" s="202"/>
      <c r="MK62" s="202"/>
      <c r="ML62" s="202"/>
      <c r="MM62" s="202"/>
      <c r="MN62" s="202"/>
      <c r="MO62" s="202"/>
      <c r="MP62" s="202"/>
      <c r="MQ62" s="202"/>
      <c r="MR62" s="202"/>
      <c r="MS62" s="202"/>
      <c r="MT62" s="202"/>
      <c r="MU62" s="202"/>
      <c r="MV62" s="202"/>
      <c r="MW62" s="202"/>
      <c r="MX62" s="202"/>
      <c r="MY62" s="202"/>
      <c r="MZ62" s="202"/>
      <c r="NA62" s="202"/>
      <c r="NB62" s="202"/>
      <c r="NC62" s="202"/>
      <c r="ND62" s="202"/>
      <c r="NE62" s="202"/>
      <c r="NF62" s="202"/>
      <c r="NG62" s="202"/>
      <c r="NH62" s="202"/>
      <c r="NI62" s="202"/>
      <c r="NJ62" s="202"/>
      <c r="NK62" s="202"/>
      <c r="NL62" s="202"/>
      <c r="NM62" s="202"/>
      <c r="NN62" s="202"/>
      <c r="NO62" s="202"/>
      <c r="NP62" s="202"/>
      <c r="NQ62" s="202"/>
      <c r="NR62" s="202"/>
      <c r="NS62" s="202"/>
      <c r="NT62" s="202"/>
      <c r="NU62" s="202"/>
      <c r="NV62" s="202"/>
      <c r="NW62" s="202"/>
      <c r="NX62" s="202"/>
      <c r="NY62" s="202"/>
      <c r="NZ62" s="202"/>
      <c r="OA62" s="202"/>
      <c r="OB62" s="202"/>
      <c r="OC62" s="202"/>
      <c r="OD62" s="202"/>
      <c r="OE62" s="202"/>
      <c r="OF62" s="202"/>
      <c r="OG62" s="202"/>
      <c r="OH62" s="202"/>
      <c r="OI62" s="202"/>
      <c r="OJ62" s="202"/>
      <c r="OK62" s="202"/>
      <c r="OL62" s="202"/>
      <c r="OM62" s="202"/>
      <c r="ON62" s="202"/>
      <c r="OO62" s="202"/>
      <c r="OP62" s="202"/>
      <c r="OQ62" s="202"/>
      <c r="OR62" s="202"/>
      <c r="OS62" s="202"/>
      <c r="OT62" s="202"/>
      <c r="OU62" s="202"/>
      <c r="OV62" s="202"/>
      <c r="OW62" s="202"/>
      <c r="OX62" s="202"/>
      <c r="OY62" s="202"/>
      <c r="OZ62" s="202"/>
      <c r="PA62" s="202"/>
      <c r="PB62" s="202"/>
      <c r="PC62" s="202"/>
      <c r="PD62" s="202"/>
      <c r="PE62" s="202"/>
      <c r="PF62" s="202"/>
      <c r="PG62" s="202"/>
      <c r="PH62" s="202"/>
      <c r="PI62" s="202"/>
      <c r="PJ62" s="202"/>
      <c r="PK62" s="202"/>
      <c r="PL62" s="202"/>
      <c r="PM62" s="202"/>
      <c r="PN62" s="202"/>
      <c r="PO62" s="202"/>
      <c r="PP62" s="202"/>
      <c r="PQ62" s="202"/>
      <c r="PR62" s="202"/>
      <c r="PS62" s="202"/>
      <c r="PT62" s="202"/>
      <c r="PU62" s="202"/>
      <c r="PV62" s="202"/>
      <c r="PW62" s="202"/>
      <c r="PX62" s="202"/>
      <c r="PY62" s="202"/>
      <c r="PZ62" s="202"/>
      <c r="QA62" s="202"/>
      <c r="QB62" s="202"/>
      <c r="QC62" s="202"/>
      <c r="QD62" s="202"/>
      <c r="QE62" s="202"/>
      <c r="QF62" s="202"/>
      <c r="QG62" s="202"/>
      <c r="QH62" s="202"/>
      <c r="QI62" s="202"/>
      <c r="QJ62" s="202"/>
      <c r="QK62" s="202"/>
      <c r="QL62" s="202"/>
      <c r="QM62" s="202"/>
      <c r="QN62" s="202"/>
      <c r="QO62" s="202"/>
      <c r="QP62" s="202"/>
      <c r="QQ62" s="202"/>
      <c r="QR62" s="202"/>
      <c r="QS62" s="202"/>
      <c r="QT62" s="202"/>
      <c r="QU62" s="202"/>
      <c r="QV62" s="202"/>
      <c r="QW62" s="202"/>
      <c r="QX62" s="202"/>
      <c r="QY62" s="202"/>
      <c r="QZ62" s="202"/>
      <c r="RA62" s="202"/>
      <c r="RB62" s="202"/>
      <c r="RC62" s="202"/>
      <c r="RD62" s="202"/>
      <c r="RE62" s="202"/>
      <c r="RF62" s="202"/>
      <c r="RG62" s="202"/>
      <c r="RH62" s="202"/>
      <c r="RI62" s="202"/>
      <c r="RJ62" s="202"/>
      <c r="RK62" s="202"/>
      <c r="RL62" s="202"/>
      <c r="RM62" s="202"/>
      <c r="RN62" s="202"/>
      <c r="RO62" s="202"/>
      <c r="RP62" s="202"/>
      <c r="RQ62" s="202"/>
      <c r="RR62" s="202"/>
      <c r="RS62" s="202"/>
      <c r="RT62" s="202"/>
      <c r="RU62" s="202"/>
      <c r="RV62" s="202"/>
      <c r="RW62" s="202"/>
      <c r="RX62" s="202"/>
      <c r="RY62" s="202"/>
      <c r="RZ62" s="202"/>
      <c r="SA62" s="202"/>
      <c r="SB62" s="202"/>
      <c r="SC62" s="202"/>
      <c r="SD62" s="202"/>
      <c r="SE62" s="202"/>
      <c r="SF62" s="202"/>
      <c r="SG62" s="202"/>
      <c r="SH62" s="202"/>
      <c r="SI62" s="202"/>
      <c r="SJ62" s="202"/>
      <c r="SK62" s="202"/>
      <c r="SL62" s="202"/>
      <c r="SM62" s="202"/>
      <c r="SN62" s="202"/>
      <c r="SO62" s="202"/>
      <c r="SP62" s="202"/>
      <c r="SQ62" s="202"/>
      <c r="SR62" s="202"/>
      <c r="SS62" s="202"/>
      <c r="ST62" s="202"/>
      <c r="SU62" s="202"/>
      <c r="SV62" s="202"/>
      <c r="SW62" s="202"/>
      <c r="SX62" s="202"/>
      <c r="SY62" s="202"/>
      <c r="SZ62" s="202"/>
      <c r="TA62" s="202"/>
      <c r="TB62" s="202"/>
      <c r="TC62" s="202"/>
      <c r="TD62" s="202"/>
      <c r="TE62" s="202"/>
      <c r="TF62" s="202"/>
      <c r="TG62" s="202"/>
      <c r="TH62" s="202"/>
      <c r="TI62" s="202"/>
      <c r="TJ62" s="202"/>
      <c r="TK62" s="202"/>
      <c r="TL62" s="202"/>
      <c r="TM62" s="202"/>
      <c r="TN62" s="202"/>
      <c r="TO62" s="202"/>
      <c r="TP62" s="202"/>
      <c r="TQ62" s="202"/>
      <c r="TR62" s="202"/>
      <c r="TS62" s="202"/>
      <c r="TT62" s="202"/>
      <c r="TU62" s="202"/>
      <c r="TV62" s="202"/>
      <c r="TW62" s="202"/>
      <c r="TX62" s="202"/>
      <c r="TY62" s="202"/>
      <c r="TZ62" s="202"/>
      <c r="UA62" s="202"/>
      <c r="UB62" s="202"/>
      <c r="UC62" s="202"/>
      <c r="UD62" s="202"/>
      <c r="UE62" s="202"/>
      <c r="UF62" s="202"/>
      <c r="UG62" s="202"/>
      <c r="UH62" s="202"/>
      <c r="UI62" s="202"/>
      <c r="UJ62" s="202"/>
      <c r="UK62" s="202"/>
      <c r="UL62" s="202"/>
      <c r="UM62" s="202"/>
      <c r="UN62" s="202"/>
      <c r="UO62" s="202"/>
      <c r="UP62" s="202"/>
      <c r="UQ62" s="202"/>
      <c r="UR62" s="202"/>
      <c r="US62" s="202"/>
      <c r="UT62" s="202"/>
      <c r="UU62" s="202"/>
      <c r="UV62" s="202"/>
      <c r="UW62" s="202"/>
      <c r="UX62" s="202"/>
      <c r="UY62" s="202"/>
      <c r="UZ62" s="202"/>
      <c r="VA62" s="202"/>
      <c r="VB62" s="202"/>
      <c r="VC62" s="202"/>
      <c r="VD62" s="202"/>
      <c r="VE62" s="202"/>
      <c r="VF62" s="202"/>
      <c r="VG62" s="202"/>
      <c r="VH62" s="202"/>
      <c r="VI62" s="202"/>
      <c r="VJ62" s="202"/>
      <c r="VK62" s="202"/>
      <c r="VL62" s="202"/>
      <c r="VM62" s="202"/>
      <c r="VN62" s="202"/>
      <c r="VO62" s="202"/>
      <c r="VP62" s="202"/>
      <c r="VQ62" s="202"/>
      <c r="VR62" s="202"/>
      <c r="VS62" s="202"/>
      <c r="VT62" s="202"/>
      <c r="VU62" s="202"/>
      <c r="VV62" s="202"/>
      <c r="VW62" s="202"/>
      <c r="VX62" s="202"/>
      <c r="VY62" s="202"/>
      <c r="VZ62" s="202"/>
      <c r="WA62" s="202"/>
      <c r="WB62" s="202"/>
      <c r="WC62" s="202"/>
      <c r="WD62" s="202"/>
      <c r="WE62" s="202"/>
      <c r="WF62" s="202"/>
      <c r="WG62" s="202"/>
      <c r="WH62" s="202"/>
      <c r="WI62" s="202"/>
      <c r="WJ62" s="202"/>
      <c r="WK62" s="202"/>
      <c r="WL62" s="202"/>
      <c r="WM62" s="202"/>
      <c r="WN62" s="202"/>
      <c r="WO62" s="202"/>
      <c r="WP62" s="202"/>
      <c r="WQ62" s="202"/>
      <c r="WR62" s="202"/>
      <c r="WS62" s="202"/>
      <c r="WT62" s="202"/>
      <c r="WU62" s="202"/>
      <c r="WV62" s="202"/>
      <c r="WW62" s="202"/>
      <c r="WX62" s="202"/>
      <c r="WY62" s="202"/>
      <c r="WZ62" s="202"/>
      <c r="XA62" s="202"/>
      <c r="XB62" s="202"/>
      <c r="XC62" s="202"/>
      <c r="XD62" s="202"/>
      <c r="XE62" s="202"/>
      <c r="XF62" s="202"/>
      <c r="XG62" s="202"/>
      <c r="XH62" s="202"/>
      <c r="XI62" s="202"/>
      <c r="XJ62" s="202"/>
      <c r="XK62" s="202"/>
      <c r="XL62" s="202"/>
      <c r="XM62" s="202"/>
      <c r="XN62" s="202"/>
      <c r="XO62" s="202"/>
      <c r="XP62" s="202"/>
      <c r="XQ62" s="202"/>
      <c r="XR62" s="202"/>
      <c r="XS62" s="202"/>
      <c r="XT62" s="202"/>
      <c r="XU62" s="202"/>
      <c r="XV62" s="202"/>
      <c r="XW62" s="202"/>
      <c r="XX62" s="202"/>
      <c r="XY62" s="202"/>
      <c r="XZ62" s="202"/>
      <c r="YA62" s="202"/>
      <c r="YB62" s="202"/>
      <c r="YC62" s="202"/>
      <c r="YD62" s="202"/>
      <c r="YE62" s="202"/>
      <c r="YF62" s="202"/>
      <c r="YG62" s="202"/>
      <c r="YH62" s="202"/>
      <c r="YI62" s="202"/>
      <c r="YJ62" s="202"/>
      <c r="YK62" s="202"/>
      <c r="YL62" s="202"/>
      <c r="YM62" s="202"/>
      <c r="YN62" s="202"/>
      <c r="YO62" s="202"/>
      <c r="YP62" s="202"/>
      <c r="YQ62" s="202"/>
      <c r="YR62" s="202"/>
      <c r="YS62" s="202"/>
      <c r="YT62" s="202"/>
      <c r="YU62" s="202"/>
      <c r="YV62" s="202"/>
      <c r="YW62" s="202"/>
      <c r="YX62" s="202"/>
      <c r="YY62" s="202"/>
      <c r="YZ62" s="202"/>
      <c r="ZA62" s="202"/>
      <c r="ZB62" s="202"/>
      <c r="ZC62" s="202"/>
      <c r="ZD62" s="202"/>
      <c r="ZE62" s="202"/>
      <c r="ZF62" s="202"/>
      <c r="ZG62" s="202"/>
      <c r="ZH62" s="202"/>
      <c r="ZI62" s="202"/>
      <c r="ZJ62" s="202"/>
      <c r="ZK62" s="202"/>
      <c r="ZL62" s="202"/>
      <c r="ZM62" s="202"/>
      <c r="ZN62" s="202"/>
      <c r="ZO62" s="202"/>
      <c r="ZP62" s="202"/>
      <c r="ZQ62" s="202"/>
      <c r="ZR62" s="202"/>
      <c r="ZS62" s="202"/>
      <c r="ZT62" s="202"/>
      <c r="ZU62" s="202"/>
      <c r="ZV62" s="202"/>
      <c r="ZW62" s="202"/>
      <c r="ZX62" s="202"/>
      <c r="ZY62" s="202"/>
      <c r="ZZ62" s="202"/>
      <c r="AAA62" s="202"/>
      <c r="AAB62" s="202"/>
      <c r="AAC62" s="202"/>
      <c r="AAD62" s="202"/>
      <c r="AAE62" s="202"/>
      <c r="AAF62" s="202"/>
      <c r="AAG62" s="202"/>
      <c r="AAH62" s="202"/>
      <c r="AAI62" s="202"/>
      <c r="AAJ62" s="202"/>
      <c r="AAK62" s="202"/>
      <c r="AAL62" s="202"/>
      <c r="AAM62" s="202"/>
      <c r="AAN62" s="202"/>
      <c r="AAO62" s="202"/>
      <c r="AAP62" s="202"/>
      <c r="AAQ62" s="202"/>
      <c r="AAR62" s="202"/>
      <c r="AAS62" s="202"/>
      <c r="AAT62" s="202"/>
      <c r="AAU62" s="202"/>
      <c r="AAV62" s="202"/>
      <c r="AAW62" s="202"/>
      <c r="AAX62" s="202"/>
      <c r="AAY62" s="202"/>
      <c r="AAZ62" s="202"/>
      <c r="ABA62" s="202"/>
      <c r="ABB62" s="202"/>
      <c r="ABC62" s="202"/>
      <c r="ABD62" s="202"/>
      <c r="ABE62" s="202"/>
      <c r="ABF62" s="202"/>
      <c r="ABG62" s="202"/>
      <c r="ABH62" s="202"/>
      <c r="ABI62" s="202"/>
      <c r="ABJ62" s="202"/>
      <c r="ABK62" s="202"/>
      <c r="ABL62" s="202"/>
      <c r="ABM62" s="202"/>
      <c r="ABN62" s="202"/>
      <c r="ABO62" s="202"/>
      <c r="ABP62" s="202"/>
      <c r="ABQ62" s="202"/>
      <c r="ABR62" s="202"/>
      <c r="ABS62" s="202"/>
      <c r="ABT62" s="202"/>
      <c r="ABU62" s="202"/>
      <c r="ABV62" s="202"/>
      <c r="ABW62" s="202"/>
      <c r="ABX62" s="202"/>
      <c r="ABY62" s="202"/>
      <c r="ABZ62" s="202"/>
      <c r="ACA62" s="202"/>
      <c r="ACB62" s="202"/>
      <c r="ACC62" s="202"/>
      <c r="ACD62" s="202"/>
      <c r="ACE62" s="202"/>
      <c r="ACF62" s="202"/>
      <c r="ACG62" s="202"/>
      <c r="ACH62" s="202"/>
      <c r="ACI62" s="202"/>
      <c r="ACJ62" s="202"/>
      <c r="ACK62" s="202"/>
      <c r="ACL62" s="202"/>
      <c r="ACM62" s="202"/>
      <c r="ACN62" s="202"/>
      <c r="ACO62" s="202"/>
      <c r="ACP62" s="202"/>
      <c r="ACQ62" s="202"/>
      <c r="ACR62" s="202"/>
      <c r="ACS62" s="202"/>
      <c r="ACT62" s="202"/>
      <c r="ACU62" s="202"/>
      <c r="ACV62" s="202"/>
      <c r="ACW62" s="202"/>
      <c r="ACX62" s="202"/>
      <c r="ACY62" s="202"/>
      <c r="ACZ62" s="202"/>
      <c r="ADA62" s="202"/>
      <c r="ADB62" s="202"/>
      <c r="ADC62" s="202"/>
      <c r="ADD62" s="202"/>
      <c r="ADE62" s="202"/>
      <c r="ADF62" s="202"/>
      <c r="ADG62" s="202"/>
      <c r="ADH62" s="202"/>
      <c r="ADI62" s="202"/>
      <c r="ADJ62" s="202"/>
      <c r="ADK62" s="202"/>
      <c r="ADL62" s="202"/>
      <c r="ADM62" s="202"/>
      <c r="ADN62" s="202"/>
      <c r="ADO62" s="202"/>
      <c r="ADP62" s="202"/>
      <c r="ADQ62" s="202"/>
      <c r="ADR62" s="202"/>
      <c r="ADS62" s="202"/>
      <c r="ADT62" s="202"/>
      <c r="ADU62" s="202"/>
      <c r="ADV62" s="202"/>
      <c r="ADW62" s="202"/>
      <c r="ADX62" s="202"/>
      <c r="ADY62" s="202"/>
      <c r="ADZ62" s="202"/>
      <c r="AEA62" s="202"/>
      <c r="AEB62" s="202"/>
      <c r="AEC62" s="202"/>
      <c r="AED62" s="202"/>
      <c r="AEE62" s="202"/>
      <c r="AEF62" s="202"/>
      <c r="AEG62" s="202"/>
      <c r="AEH62" s="202"/>
      <c r="AEI62" s="202"/>
      <c r="AEJ62" s="202"/>
      <c r="AEK62" s="202"/>
      <c r="AEL62" s="202"/>
      <c r="AEM62" s="202"/>
      <c r="AEN62" s="202"/>
      <c r="AEO62" s="202"/>
      <c r="AEP62" s="202"/>
      <c r="AEQ62" s="202"/>
      <c r="AER62" s="202"/>
      <c r="AES62" s="202"/>
      <c r="AET62" s="202"/>
      <c r="AEU62" s="202"/>
      <c r="AEV62" s="202"/>
      <c r="AEW62" s="202"/>
      <c r="AEX62" s="202"/>
      <c r="AEY62" s="202"/>
      <c r="AEZ62" s="202"/>
      <c r="AFA62" s="202"/>
      <c r="AFB62" s="202"/>
      <c r="AFC62" s="202"/>
      <c r="AFD62" s="202"/>
      <c r="AFE62" s="202"/>
      <c r="AFF62" s="202"/>
      <c r="AFG62" s="202"/>
      <c r="AFH62" s="202"/>
      <c r="AFI62" s="202"/>
      <c r="AFJ62" s="202"/>
      <c r="AFK62" s="202"/>
      <c r="AFL62" s="202"/>
      <c r="AFM62" s="202"/>
      <c r="AFN62" s="202"/>
      <c r="AFO62" s="202"/>
      <c r="AFP62" s="202"/>
      <c r="AFQ62" s="202"/>
      <c r="AFR62" s="202"/>
      <c r="AFS62" s="202"/>
      <c r="AFT62" s="202"/>
      <c r="AFU62" s="202"/>
      <c r="AFV62" s="202"/>
      <c r="AFW62" s="202"/>
      <c r="AFX62" s="202"/>
      <c r="AFY62" s="202"/>
      <c r="AFZ62" s="202"/>
      <c r="AGA62" s="202"/>
      <c r="AGB62" s="202"/>
      <c r="AGC62" s="202"/>
      <c r="AGD62" s="202"/>
      <c r="AGE62" s="202"/>
      <c r="AGF62" s="202"/>
      <c r="AGG62" s="202"/>
      <c r="AGH62" s="202"/>
      <c r="AGI62" s="202"/>
      <c r="AGJ62" s="202"/>
      <c r="AGK62" s="202"/>
      <c r="AGL62" s="202"/>
      <c r="AGM62" s="202"/>
      <c r="AGN62" s="202"/>
      <c r="AGO62" s="202"/>
      <c r="AGP62" s="202"/>
      <c r="AGQ62" s="202"/>
      <c r="AGR62" s="202"/>
      <c r="AGS62" s="202"/>
      <c r="AGT62" s="202"/>
      <c r="AGU62" s="202"/>
      <c r="AGV62" s="202"/>
      <c r="AGW62" s="202"/>
      <c r="AGX62" s="202"/>
      <c r="AGY62" s="202"/>
      <c r="AGZ62" s="202"/>
      <c r="AHA62" s="202"/>
      <c r="AHB62" s="202"/>
      <c r="AHC62" s="202"/>
      <c r="AHD62" s="202"/>
      <c r="AHE62" s="202"/>
      <c r="AHF62" s="202"/>
      <c r="AHG62" s="202"/>
      <c r="AHH62" s="202"/>
      <c r="AHI62" s="202"/>
      <c r="AHJ62" s="202"/>
      <c r="AHK62" s="202"/>
      <c r="AHL62" s="202"/>
      <c r="AHM62" s="202"/>
      <c r="AHN62" s="202"/>
      <c r="AHO62" s="202"/>
      <c r="AHP62" s="202"/>
      <c r="AHQ62" s="202"/>
      <c r="AHR62" s="202"/>
      <c r="AHS62" s="202"/>
      <c r="AHT62" s="202"/>
      <c r="AHU62" s="202"/>
      <c r="AHV62" s="202"/>
      <c r="AHW62" s="202"/>
      <c r="AHX62" s="202"/>
      <c r="AHY62" s="202"/>
      <c r="AHZ62" s="202"/>
      <c r="AIA62" s="202"/>
      <c r="AIB62" s="202"/>
      <c r="AIC62" s="202"/>
      <c r="AID62" s="202"/>
      <c r="AIE62" s="202"/>
      <c r="AIF62" s="202"/>
      <c r="AIG62" s="202"/>
      <c r="AIH62" s="202"/>
      <c r="AII62" s="202"/>
      <c r="AIJ62" s="202"/>
      <c r="AIK62" s="202"/>
      <c r="AIL62" s="202"/>
      <c r="AIM62" s="202"/>
      <c r="AIN62" s="202"/>
      <c r="AIO62" s="202"/>
      <c r="AIP62" s="202"/>
      <c r="AIQ62" s="202"/>
      <c r="AIR62" s="202"/>
      <c r="AIS62" s="202"/>
      <c r="AIT62" s="202"/>
      <c r="AIU62" s="202"/>
      <c r="AIV62" s="202"/>
      <c r="AIW62" s="202"/>
      <c r="AIX62" s="202"/>
      <c r="AIY62" s="202"/>
      <c r="AIZ62" s="202"/>
      <c r="AJA62" s="202"/>
      <c r="AJB62" s="202"/>
      <c r="AJC62" s="202"/>
      <c r="AJD62" s="202"/>
      <c r="AJE62" s="202"/>
      <c r="AJF62" s="202"/>
      <c r="AJG62" s="202"/>
      <c r="AJH62" s="202"/>
      <c r="AJI62" s="202"/>
      <c r="AJJ62" s="202"/>
      <c r="AJK62" s="202"/>
      <c r="AJL62" s="202"/>
      <c r="AJM62" s="202"/>
      <c r="AJN62" s="202"/>
      <c r="AJO62" s="202"/>
      <c r="AJP62" s="202"/>
      <c r="AJQ62" s="202"/>
      <c r="AJR62" s="202"/>
      <c r="AJS62" s="202"/>
      <c r="AJT62" s="202"/>
      <c r="AJU62" s="202"/>
      <c r="AJV62" s="202"/>
      <c r="AJW62" s="202"/>
      <c r="AJX62" s="202"/>
      <c r="AJY62" s="202"/>
      <c r="AJZ62" s="202"/>
      <c r="AKA62" s="202"/>
      <c r="AKB62" s="202"/>
      <c r="AKC62" s="202"/>
      <c r="AKD62" s="202"/>
      <c r="AKE62" s="202"/>
      <c r="AKF62" s="202"/>
      <c r="AKG62" s="202"/>
      <c r="AKH62" s="202"/>
      <c r="AKI62" s="202"/>
      <c r="AKJ62" s="202"/>
      <c r="AKK62" s="202"/>
      <c r="AKL62" s="202"/>
      <c r="AKM62" s="202"/>
      <c r="AKN62" s="202"/>
      <c r="AKO62" s="202"/>
      <c r="AKP62" s="202"/>
      <c r="AKQ62" s="202"/>
      <c r="AKR62" s="202"/>
      <c r="AKS62" s="202"/>
      <c r="AKT62" s="202"/>
      <c r="AKU62" s="202"/>
      <c r="AKV62" s="202"/>
      <c r="AKW62" s="202"/>
      <c r="AKX62" s="202"/>
      <c r="AKY62" s="202"/>
      <c r="AKZ62" s="202"/>
      <c r="ALA62" s="202"/>
      <c r="ALB62" s="202"/>
      <c r="ALC62" s="202"/>
      <c r="ALD62" s="202"/>
      <c r="ALE62" s="202"/>
      <c r="ALF62" s="202"/>
      <c r="ALG62" s="202"/>
      <c r="ALH62" s="202"/>
      <c r="ALI62" s="202"/>
      <c r="ALJ62" s="202"/>
      <c r="ALK62" s="202"/>
      <c r="ALL62" s="202"/>
      <c r="ALM62" s="202"/>
      <c r="ALN62" s="202"/>
      <c r="ALO62" s="202"/>
      <c r="ALP62" s="202"/>
      <c r="ALQ62" s="202"/>
      <c r="ALR62" s="202"/>
      <c r="ALS62" s="202"/>
      <c r="ALT62" s="202"/>
      <c r="ALU62" s="202"/>
      <c r="ALV62" s="202"/>
      <c r="ALW62" s="202"/>
      <c r="ALX62" s="202"/>
      <c r="ALY62" s="202"/>
      <c r="ALZ62" s="202"/>
      <c r="AMA62" s="202"/>
      <c r="AMB62" s="202"/>
      <c r="AMC62" s="202"/>
      <c r="AMD62" s="202"/>
      <c r="AME62" s="202"/>
      <c r="AMF62" s="202"/>
      <c r="AMG62" s="202"/>
      <c r="AMH62" s="202"/>
      <c r="AMI62" s="202"/>
      <c r="AMJ62" s="202"/>
    </row>
    <row r="63" spans="1:1024" s="8" customFormat="1" ht="20.25">
      <c r="A63" s="69"/>
      <c r="B63" s="367" t="s">
        <v>89</v>
      </c>
      <c r="C63" s="71"/>
      <c r="D63" s="72"/>
      <c r="E63" s="124"/>
      <c r="F63" s="125"/>
      <c r="G63" s="125"/>
      <c r="H63" s="126"/>
      <c r="I63" s="307"/>
      <c r="J63" s="325"/>
      <c r="K63" s="125"/>
      <c r="L63" s="125"/>
      <c r="M63" s="125"/>
      <c r="N63" s="125"/>
      <c r="O63" s="126"/>
      <c r="P63" s="307"/>
      <c r="Q63" s="325"/>
      <c r="R63" s="125"/>
      <c r="S63" s="125"/>
      <c r="T63" s="125"/>
      <c r="U63" s="125"/>
      <c r="V63" s="126"/>
      <c r="W63" s="307"/>
      <c r="X63" s="325"/>
      <c r="Y63" s="125"/>
      <c r="Z63" s="125"/>
      <c r="AA63" s="125"/>
      <c r="AB63" s="125"/>
      <c r="AC63" s="126"/>
      <c r="AD63" s="307"/>
      <c r="AE63" s="382"/>
      <c r="AF63" s="125"/>
      <c r="AG63" s="125"/>
      <c r="AH63" s="125"/>
      <c r="AI63" s="203"/>
      <c r="AJ63" s="204"/>
      <c r="AK63" s="205"/>
      <c r="AL63" s="14"/>
    </row>
    <row r="64" spans="1:1024" s="8" customFormat="1" ht="20.25">
      <c r="A64" s="76"/>
      <c r="B64" s="38" t="s">
        <v>22</v>
      </c>
      <c r="C64" s="77" t="s">
        <v>103</v>
      </c>
      <c r="D64" s="131">
        <f>AK26</f>
        <v>46</v>
      </c>
      <c r="E64" s="368">
        <v>2</v>
      </c>
      <c r="F64" s="133"/>
      <c r="G64" s="133">
        <v>2</v>
      </c>
      <c r="H64" s="134"/>
      <c r="I64" s="312"/>
      <c r="J64" s="326"/>
      <c r="K64" s="133"/>
      <c r="L64" s="133">
        <v>2</v>
      </c>
      <c r="M64" s="133"/>
      <c r="N64" s="133"/>
      <c r="O64" s="134"/>
      <c r="P64" s="312"/>
      <c r="Q64" s="326"/>
      <c r="R64" s="133"/>
      <c r="S64" s="133">
        <v>2</v>
      </c>
      <c r="T64" s="133"/>
      <c r="U64" s="133">
        <v>2</v>
      </c>
      <c r="V64" s="134"/>
      <c r="W64" s="312"/>
      <c r="X64" s="326"/>
      <c r="Y64" s="133"/>
      <c r="Z64" s="133">
        <v>2</v>
      </c>
      <c r="AA64" s="133"/>
      <c r="AB64" s="133"/>
      <c r="AC64" s="134"/>
      <c r="AD64" s="312"/>
      <c r="AE64" s="383"/>
      <c r="AF64" s="133"/>
      <c r="AG64" s="133">
        <v>2</v>
      </c>
      <c r="AH64" s="133"/>
      <c r="AI64" s="229">
        <v>2</v>
      </c>
      <c r="AJ64" s="220">
        <f t="shared" ref="AJ64:AJ67" si="10">SUM(E64:AI64)</f>
        <v>16</v>
      </c>
      <c r="AK64" s="208">
        <f>D64-AJ64</f>
        <v>30</v>
      </c>
      <c r="AL64" s="14"/>
    </row>
    <row r="65" spans="1:78" s="8" customFormat="1" ht="20.25">
      <c r="A65" s="83"/>
      <c r="B65" s="45" t="s">
        <v>24</v>
      </c>
      <c r="C65" s="296" t="s">
        <v>48</v>
      </c>
      <c r="D65" s="131">
        <f t="shared" ref="D65:D67" si="11">AK27</f>
        <v>50</v>
      </c>
      <c r="E65" s="390">
        <v>2</v>
      </c>
      <c r="F65" s="174"/>
      <c r="G65" s="174"/>
      <c r="H65" s="162"/>
      <c r="I65" s="316"/>
      <c r="J65" s="266"/>
      <c r="K65" s="174">
        <v>2</v>
      </c>
      <c r="L65" s="174"/>
      <c r="M65" s="174"/>
      <c r="N65" s="174"/>
      <c r="O65" s="162"/>
      <c r="P65" s="316"/>
      <c r="Q65" s="266"/>
      <c r="R65" s="174">
        <v>2</v>
      </c>
      <c r="S65" s="174">
        <v>2</v>
      </c>
      <c r="T65" s="174"/>
      <c r="U65" s="174"/>
      <c r="V65" s="162"/>
      <c r="W65" s="316"/>
      <c r="X65" s="266"/>
      <c r="Y65" s="174">
        <v>2</v>
      </c>
      <c r="Z65" s="174"/>
      <c r="AA65" s="174"/>
      <c r="AB65" s="174"/>
      <c r="AC65" s="162"/>
      <c r="AD65" s="316"/>
      <c r="AE65" s="407"/>
      <c r="AF65" s="174">
        <v>2</v>
      </c>
      <c r="AG65" s="174">
        <v>2</v>
      </c>
      <c r="AH65" s="174"/>
      <c r="AI65" s="292"/>
      <c r="AJ65" s="72">
        <f t="shared" si="10"/>
        <v>14</v>
      </c>
      <c r="AK65" s="205">
        <f t="shared" ref="AK65:AK67" si="12">D65-AJ65</f>
        <v>36</v>
      </c>
      <c r="AL65" s="14"/>
    </row>
    <row r="66" spans="1:78" s="8" customFormat="1" ht="20.25">
      <c r="A66" s="69"/>
      <c r="B66" s="297" t="s">
        <v>28</v>
      </c>
      <c r="C66" s="391" t="s">
        <v>78</v>
      </c>
      <c r="D66" s="131">
        <f t="shared" si="11"/>
        <v>12</v>
      </c>
      <c r="E66" s="513"/>
      <c r="F66" s="161"/>
      <c r="G66" s="513"/>
      <c r="H66" s="512"/>
      <c r="I66" s="167"/>
      <c r="J66" s="515"/>
      <c r="K66" s="513"/>
      <c r="L66" s="513"/>
      <c r="M66" s="161"/>
      <c r="N66" s="513"/>
      <c r="O66" s="512"/>
      <c r="P66" s="167"/>
      <c r="Q66" s="515"/>
      <c r="R66" s="513"/>
      <c r="S66" s="513"/>
      <c r="T66" s="513">
        <v>2</v>
      </c>
      <c r="U66" s="513"/>
      <c r="V66" s="512"/>
      <c r="W66" s="167"/>
      <c r="X66" s="515"/>
      <c r="Y66" s="513"/>
      <c r="Z66" s="513"/>
      <c r="AA66" s="513">
        <v>2</v>
      </c>
      <c r="AB66" s="513"/>
      <c r="AC66" s="512"/>
      <c r="AD66" s="167"/>
      <c r="AE66" s="183"/>
      <c r="AF66" s="513"/>
      <c r="AG66" s="513"/>
      <c r="AH66" s="513">
        <v>2</v>
      </c>
      <c r="AI66" s="520"/>
      <c r="AJ66" s="72">
        <f t="shared" si="10"/>
        <v>6</v>
      </c>
      <c r="AK66" s="205">
        <f>D66-AJ66-AJ69-AJ70</f>
        <v>2</v>
      </c>
      <c r="AL66" s="14"/>
    </row>
    <row r="67" spans="1:78" s="8" customFormat="1" ht="20.25">
      <c r="A67" s="96"/>
      <c r="B67" s="91" t="s">
        <v>32</v>
      </c>
      <c r="C67" s="392" t="s">
        <v>59</v>
      </c>
      <c r="D67" s="131">
        <f t="shared" si="11"/>
        <v>46</v>
      </c>
      <c r="E67" s="242"/>
      <c r="F67" s="243"/>
      <c r="G67" s="243"/>
      <c r="H67" s="244"/>
      <c r="I67" s="244"/>
      <c r="J67" s="243">
        <v>2</v>
      </c>
      <c r="K67" s="243">
        <v>2</v>
      </c>
      <c r="L67" s="243"/>
      <c r="M67" s="243"/>
      <c r="N67" s="243"/>
      <c r="O67" s="244"/>
      <c r="P67" s="244"/>
      <c r="Q67" s="243">
        <v>2</v>
      </c>
      <c r="R67" s="243"/>
      <c r="S67" s="243"/>
      <c r="T67" s="243"/>
      <c r="U67" s="243"/>
      <c r="V67" s="244"/>
      <c r="W67" s="244"/>
      <c r="X67" s="243">
        <v>2</v>
      </c>
      <c r="Y67" s="243">
        <v>2</v>
      </c>
      <c r="Z67" s="243"/>
      <c r="AA67" s="243"/>
      <c r="AB67" s="243"/>
      <c r="AC67" s="244"/>
      <c r="AD67" s="244"/>
      <c r="AE67" s="273"/>
      <c r="AF67" s="243"/>
      <c r="AG67" s="243"/>
      <c r="AH67" s="243"/>
      <c r="AI67" s="284"/>
      <c r="AJ67" s="344">
        <f t="shared" si="10"/>
        <v>10</v>
      </c>
      <c r="AK67" s="411">
        <f t="shared" si="12"/>
        <v>36</v>
      </c>
      <c r="AL67" s="14"/>
    </row>
    <row r="68" spans="1:78" s="8" customFormat="1" ht="20.25">
      <c r="A68" s="69"/>
      <c r="B68" s="352" t="s">
        <v>101</v>
      </c>
      <c r="C68" s="393"/>
      <c r="D68" s="257"/>
      <c r="E68" s="127"/>
      <c r="F68" s="125"/>
      <c r="G68" s="125"/>
      <c r="H68" s="126"/>
      <c r="I68" s="126"/>
      <c r="J68" s="125"/>
      <c r="K68" s="125"/>
      <c r="L68" s="125"/>
      <c r="M68" s="125"/>
      <c r="N68" s="125"/>
      <c r="O68" s="126"/>
      <c r="P68" s="126"/>
      <c r="Q68" s="125"/>
      <c r="R68" s="125"/>
      <c r="S68" s="125"/>
      <c r="T68" s="125"/>
      <c r="U68" s="125"/>
      <c r="V68" s="126"/>
      <c r="W68" s="126"/>
      <c r="X68" s="125"/>
      <c r="Y68" s="125"/>
      <c r="Z68" s="125"/>
      <c r="AA68" s="125"/>
      <c r="AB68" s="125"/>
      <c r="AC68" s="126"/>
      <c r="AD68" s="126"/>
      <c r="AE68" s="180"/>
      <c r="AF68" s="125"/>
      <c r="AG68" s="125"/>
      <c r="AH68" s="125"/>
      <c r="AI68" s="227"/>
      <c r="AJ68" s="72"/>
      <c r="AK68" s="228"/>
      <c r="AL68" s="14"/>
    </row>
    <row r="69" spans="1:78" s="8" customFormat="1" ht="20.25">
      <c r="A69" s="96"/>
      <c r="B69" s="101" t="s">
        <v>28</v>
      </c>
      <c r="C69" s="392" t="s">
        <v>56</v>
      </c>
      <c r="D69" s="357"/>
      <c r="E69" s="242"/>
      <c r="F69" s="243">
        <v>2</v>
      </c>
      <c r="G69" s="243"/>
      <c r="H69" s="244"/>
      <c r="I69" s="244"/>
      <c r="J69" s="243"/>
      <c r="K69" s="243"/>
      <c r="L69" s="243"/>
      <c r="M69" s="243"/>
      <c r="N69" s="243"/>
      <c r="O69" s="244"/>
      <c r="P69" s="244"/>
      <c r="Q69" s="243"/>
      <c r="R69" s="243"/>
      <c r="S69" s="243"/>
      <c r="T69" s="243"/>
      <c r="U69" s="243"/>
      <c r="V69" s="244"/>
      <c r="W69" s="244"/>
      <c r="X69" s="243"/>
      <c r="Y69" s="243"/>
      <c r="Z69" s="243"/>
      <c r="AA69" s="243"/>
      <c r="AB69" s="243"/>
      <c r="AC69" s="244"/>
      <c r="AD69" s="244"/>
      <c r="AE69" s="273"/>
      <c r="AF69" s="243"/>
      <c r="AG69" s="243"/>
      <c r="AH69" s="243"/>
      <c r="AI69" s="284"/>
      <c r="AJ69" s="282">
        <f>SUM(E69:AI69)</f>
        <v>2</v>
      </c>
      <c r="AK69" s="283">
        <f>D69-AJ69</f>
        <v>-2</v>
      </c>
      <c r="AL69" s="14"/>
    </row>
    <row r="70" spans="1:78" s="11" customFormat="1" ht="20.25">
      <c r="A70" s="510"/>
      <c r="B70" s="511" t="s">
        <v>28</v>
      </c>
      <c r="C70" s="394" t="s">
        <v>64</v>
      </c>
      <c r="D70" s="395"/>
      <c r="E70" s="138"/>
      <c r="F70" s="513"/>
      <c r="G70" s="513"/>
      <c r="H70" s="512"/>
      <c r="I70" s="512"/>
      <c r="J70" s="513"/>
      <c r="K70" s="513"/>
      <c r="L70" s="513"/>
      <c r="M70" s="513">
        <v>2</v>
      </c>
      <c r="N70" s="513"/>
      <c r="O70" s="512"/>
      <c r="P70" s="512"/>
      <c r="Q70" s="513"/>
      <c r="R70" s="513"/>
      <c r="S70" s="513"/>
      <c r="T70" s="513"/>
      <c r="U70" s="513"/>
      <c r="V70" s="512"/>
      <c r="W70" s="512"/>
      <c r="X70" s="513"/>
      <c r="Y70" s="513"/>
      <c r="Z70" s="513"/>
      <c r="AA70" s="513"/>
      <c r="AB70" s="513"/>
      <c r="AC70" s="512"/>
      <c r="AD70" s="512"/>
      <c r="AE70" s="161"/>
      <c r="AF70" s="513"/>
      <c r="AG70" s="513"/>
      <c r="AH70" s="513"/>
      <c r="AI70" s="520"/>
      <c r="AJ70" s="385">
        <f t="shared" ref="AJ70" si="13">SUM(E70:AI70)</f>
        <v>2</v>
      </c>
      <c r="AK70" s="218">
        <f t="shared" ref="AK70" si="14">D70-AJ70</f>
        <v>-2</v>
      </c>
      <c r="AL70" s="4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295"/>
    </row>
    <row r="71" spans="1:78" s="9" customFormat="1" ht="18.75">
      <c r="A71" s="14"/>
      <c r="B71" s="17"/>
      <c r="C71" s="17"/>
      <c r="D71" s="17"/>
      <c r="E71" s="20" t="s">
        <v>54</v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172"/>
      <c r="W71" s="20"/>
      <c r="X71" s="20"/>
      <c r="Y71" s="20"/>
      <c r="Z71" s="175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4"/>
      <c r="AL71" s="14"/>
    </row>
    <row r="72" spans="1:78" s="9" customFormat="1" ht="18.75">
      <c r="A72" s="14"/>
      <c r="B72" s="17"/>
      <c r="C72" s="17"/>
      <c r="D72" s="17"/>
      <c r="E72" s="1256" t="s">
        <v>102</v>
      </c>
      <c r="F72" s="1256"/>
      <c r="G72" s="1256"/>
      <c r="H72" s="1256"/>
      <c r="I72" s="1256"/>
      <c r="J72" s="1256"/>
      <c r="K72" s="1256"/>
      <c r="L72" s="1256"/>
      <c r="M72" s="1256"/>
      <c r="N72" s="1256"/>
      <c r="O72" s="1256"/>
      <c r="P72" s="1256"/>
      <c r="Q72" s="1256"/>
      <c r="R72" s="1256"/>
      <c r="S72" s="1256"/>
      <c r="T72" s="1256"/>
      <c r="U72" s="1256"/>
      <c r="V72" s="1256"/>
      <c r="W72" s="1256"/>
      <c r="X72" s="1256"/>
      <c r="Y72" s="1256"/>
      <c r="Z72" s="1256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4"/>
      <c r="AL72" s="14"/>
    </row>
    <row r="73" spans="1:78" s="9" customFormat="1" ht="18.75">
      <c r="A73" s="14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7"/>
      <c r="AJ73" s="17"/>
      <c r="AK73" s="14"/>
      <c r="AL73" s="14"/>
    </row>
    <row r="74" spans="1:78" ht="18.75">
      <c r="B74" s="1257" t="s">
        <v>0</v>
      </c>
      <c r="C74" s="1257"/>
      <c r="D74" s="1257"/>
      <c r="E74" s="1257"/>
      <c r="F74" s="1257"/>
      <c r="G74" s="1257"/>
      <c r="H74" s="1257"/>
      <c r="I74" s="1257"/>
      <c r="J74" s="1257"/>
      <c r="K74" s="1257"/>
      <c r="L74" s="1257"/>
      <c r="M74" s="1257"/>
      <c r="N74" s="1257"/>
      <c r="O74" s="1257"/>
      <c r="P74" s="1257"/>
      <c r="Q74" s="1257"/>
      <c r="R74" s="1257"/>
      <c r="S74" s="1257"/>
      <c r="T74" s="1257"/>
      <c r="U74" s="1257"/>
      <c r="V74" s="1257"/>
      <c r="W74" s="1257"/>
      <c r="X74" s="1257"/>
      <c r="Y74" s="1257"/>
      <c r="Z74" s="1257"/>
      <c r="AA74" s="1257"/>
      <c r="AB74" s="1257"/>
      <c r="AC74" s="1257"/>
      <c r="AD74" s="1257"/>
      <c r="AE74" s="1257"/>
      <c r="AF74" s="1257"/>
      <c r="AG74" s="1257"/>
      <c r="AH74" s="1257"/>
      <c r="AI74" s="175"/>
      <c r="AJ74" s="175"/>
    </row>
    <row r="75" spans="1:78" ht="24.75" customHeight="1">
      <c r="A75" s="14"/>
      <c r="B75" s="1258" t="s">
        <v>121</v>
      </c>
      <c r="C75" s="1258"/>
      <c r="D75" s="1258"/>
      <c r="E75" s="1258"/>
      <c r="F75" s="1258"/>
      <c r="G75" s="1258"/>
      <c r="H75" s="1258"/>
      <c r="I75" s="1258"/>
      <c r="J75" s="1258"/>
      <c r="K75" s="1258"/>
      <c r="L75" s="1258"/>
      <c r="M75" s="1258"/>
      <c r="N75" s="1258"/>
      <c r="O75" s="1258"/>
      <c r="P75" s="1258"/>
      <c r="Q75" s="1258"/>
      <c r="R75" s="1258"/>
      <c r="S75" s="1258"/>
      <c r="T75" s="1258"/>
      <c r="U75" s="1258"/>
      <c r="V75" s="1258"/>
      <c r="W75" s="1258"/>
      <c r="X75" s="1258"/>
      <c r="Y75" s="1258"/>
      <c r="Z75" s="1258"/>
      <c r="AA75" s="1258"/>
      <c r="AB75" s="1258"/>
      <c r="AC75" s="1258"/>
      <c r="AD75" s="1258"/>
      <c r="AE75" s="1258"/>
      <c r="AF75" s="1258"/>
      <c r="AG75" s="1258"/>
      <c r="AH75" s="1258"/>
      <c r="AI75" s="1258"/>
      <c r="AJ75" s="1258"/>
      <c r="AK75" s="184">
        <v>2025</v>
      </c>
      <c r="AL75" s="14"/>
    </row>
    <row r="76" spans="1:78" ht="18.75">
      <c r="A76" s="14"/>
      <c r="B76" s="15"/>
      <c r="C76" s="16" t="s">
        <v>62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68"/>
      <c r="W76" s="17"/>
      <c r="X76" s="17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85"/>
      <c r="AL76" s="14"/>
    </row>
    <row r="77" spans="1:78" ht="29.25" customHeight="1">
      <c r="A77" s="18"/>
      <c r="B77" s="19" t="s">
        <v>3</v>
      </c>
      <c r="C77" s="20" t="s">
        <v>63</v>
      </c>
      <c r="D77" s="16"/>
      <c r="E77" s="1259" t="s">
        <v>5</v>
      </c>
      <c r="F77" s="1259"/>
      <c r="G77" s="1259"/>
      <c r="H77" s="16">
        <v>1</v>
      </c>
      <c r="I77" s="16"/>
      <c r="J77" s="1259"/>
      <c r="K77" s="1259"/>
      <c r="L77" s="1259"/>
      <c r="M77" s="1259"/>
      <c r="N77" s="1259"/>
      <c r="O77" s="1259"/>
      <c r="P77" s="1259"/>
      <c r="Q77" s="1259"/>
      <c r="R77" s="1259"/>
      <c r="S77" s="1259"/>
      <c r="T77" s="16"/>
      <c r="U77" s="16"/>
      <c r="V77" s="1259" t="s">
        <v>6</v>
      </c>
      <c r="W77" s="1259"/>
      <c r="X77" s="1259"/>
      <c r="Y77" s="1259"/>
      <c r="Z77" s="16"/>
      <c r="AA77" s="1260" t="s">
        <v>190</v>
      </c>
      <c r="AB77" s="1260"/>
      <c r="AC77" s="1260"/>
      <c r="AD77" s="1260"/>
      <c r="AE77" s="16"/>
      <c r="AF77" s="16"/>
      <c r="AG77" s="16"/>
      <c r="AH77" s="1259" t="s">
        <v>8</v>
      </c>
      <c r="AI77" s="1259"/>
      <c r="AJ77" s="15"/>
      <c r="AK77" s="185"/>
      <c r="AL77" s="14"/>
    </row>
    <row r="78" spans="1:78" ht="19.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169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17"/>
      <c r="AK78" s="14"/>
      <c r="AL78" s="14"/>
    </row>
    <row r="79" spans="1:78" ht="18.75">
      <c r="A79" s="23"/>
      <c r="B79" s="24"/>
      <c r="C79" s="25"/>
      <c r="D79" s="24"/>
      <c r="E79" s="1254" t="s">
        <v>9</v>
      </c>
      <c r="F79" s="1254"/>
      <c r="G79" s="1254"/>
      <c r="H79" s="1254"/>
      <c r="I79" s="1254"/>
      <c r="J79" s="1254"/>
      <c r="K79" s="1254"/>
      <c r="L79" s="1254"/>
      <c r="M79" s="1254"/>
      <c r="N79" s="1254"/>
      <c r="O79" s="1254"/>
      <c r="P79" s="1254"/>
      <c r="Q79" s="1254"/>
      <c r="R79" s="1254"/>
      <c r="S79" s="1254"/>
      <c r="T79" s="1254"/>
      <c r="U79" s="1254"/>
      <c r="V79" s="1254"/>
      <c r="W79" s="1254"/>
      <c r="X79" s="1254"/>
      <c r="Y79" s="1254"/>
      <c r="Z79" s="1254"/>
      <c r="AA79" s="1254"/>
      <c r="AB79" s="1254"/>
      <c r="AC79" s="1254"/>
      <c r="AD79" s="1254"/>
      <c r="AE79" s="1254"/>
      <c r="AF79" s="1254"/>
      <c r="AG79" s="1254"/>
      <c r="AH79" s="1254"/>
      <c r="AI79" s="1255"/>
      <c r="AJ79" s="24"/>
      <c r="AK79" s="186"/>
      <c r="AL79" s="14"/>
    </row>
    <row r="80" spans="1:78" ht="18.75">
      <c r="A80" s="26"/>
      <c r="B80" s="27"/>
      <c r="C80" s="28"/>
      <c r="D80" s="27"/>
      <c r="E80" s="29"/>
      <c r="F80" s="30"/>
      <c r="G80" s="30"/>
      <c r="H80" s="30" t="s">
        <v>11</v>
      </c>
      <c r="I80" s="30"/>
      <c r="J80" s="30"/>
      <c r="K80" s="30"/>
      <c r="L80" s="30"/>
      <c r="M80" s="30"/>
      <c r="N80" s="30"/>
      <c r="O80" s="30" t="s">
        <v>10</v>
      </c>
      <c r="P80" s="30"/>
      <c r="Q80" s="170"/>
      <c r="R80" s="30"/>
      <c r="S80" s="30"/>
      <c r="T80" s="30"/>
      <c r="U80" s="30"/>
      <c r="V80" s="170" t="s">
        <v>11</v>
      </c>
      <c r="W80" s="30"/>
      <c r="X80" s="30"/>
      <c r="Y80" s="30"/>
      <c r="Z80" s="30"/>
      <c r="AA80" s="30"/>
      <c r="AB80" s="30"/>
      <c r="AC80" s="30" t="s">
        <v>10</v>
      </c>
      <c r="AD80" s="30"/>
      <c r="AE80" s="170"/>
      <c r="AF80" s="30"/>
      <c r="AG80" s="30"/>
      <c r="AH80" s="30"/>
      <c r="AI80" s="187"/>
      <c r="AJ80" s="188"/>
      <c r="AK80" s="189"/>
      <c r="AL80" s="14"/>
    </row>
    <row r="81" spans="1:38" s="6" customFormat="1" ht="71.25" customHeight="1">
      <c r="A81" s="31" t="s">
        <v>12</v>
      </c>
      <c r="B81" s="32" t="s">
        <v>13</v>
      </c>
      <c r="C81" s="33" t="s">
        <v>14</v>
      </c>
      <c r="D81" s="34" t="s">
        <v>15</v>
      </c>
      <c r="E81" s="35">
        <v>1</v>
      </c>
      <c r="F81" s="36">
        <v>2</v>
      </c>
      <c r="G81" s="36">
        <v>3</v>
      </c>
      <c r="H81" s="36">
        <v>4</v>
      </c>
      <c r="I81" s="139">
        <v>5</v>
      </c>
      <c r="J81" s="36">
        <v>6</v>
      </c>
      <c r="K81" s="36">
        <v>7</v>
      </c>
      <c r="L81" s="36">
        <v>8</v>
      </c>
      <c r="M81" s="36">
        <v>9</v>
      </c>
      <c r="N81" s="36">
        <v>10</v>
      </c>
      <c r="O81" s="36">
        <v>11</v>
      </c>
      <c r="P81" s="36">
        <v>12</v>
      </c>
      <c r="Q81" s="171">
        <v>13</v>
      </c>
      <c r="R81" s="36">
        <v>14</v>
      </c>
      <c r="S81" s="36">
        <v>15</v>
      </c>
      <c r="T81" s="36">
        <v>16</v>
      </c>
      <c r="U81" s="36">
        <v>17</v>
      </c>
      <c r="V81" s="139">
        <v>18</v>
      </c>
      <c r="W81" s="36">
        <v>19</v>
      </c>
      <c r="X81" s="171">
        <v>20</v>
      </c>
      <c r="Y81" s="36">
        <v>21</v>
      </c>
      <c r="Z81" s="36">
        <v>22</v>
      </c>
      <c r="AA81" s="36">
        <v>23</v>
      </c>
      <c r="AB81" s="36">
        <v>24</v>
      </c>
      <c r="AC81" s="36">
        <v>25</v>
      </c>
      <c r="AD81" s="36">
        <v>26</v>
      </c>
      <c r="AE81" s="171">
        <v>27</v>
      </c>
      <c r="AF81" s="36">
        <v>28</v>
      </c>
      <c r="AG81" s="36">
        <v>29</v>
      </c>
      <c r="AH81" s="36">
        <v>30</v>
      </c>
      <c r="AI81" s="190"/>
      <c r="AJ81" s="191" t="s">
        <v>16</v>
      </c>
      <c r="AK81" s="192" t="s">
        <v>17</v>
      </c>
      <c r="AL81" s="14"/>
    </row>
    <row r="82" spans="1:38" ht="20.25">
      <c r="A82" s="37">
        <v>1</v>
      </c>
      <c r="B82" s="38" t="s">
        <v>22</v>
      </c>
      <c r="C82" s="39" t="s">
        <v>123</v>
      </c>
      <c r="D82" s="108">
        <f t="shared" ref="D82:D96" si="15">AK47</f>
        <v>30</v>
      </c>
      <c r="E82" s="111"/>
      <c r="F82" s="512"/>
      <c r="G82" s="109"/>
      <c r="H82" s="109"/>
      <c r="I82" s="109">
        <v>2</v>
      </c>
      <c r="J82" s="110"/>
      <c r="K82" s="110"/>
      <c r="L82" s="111"/>
      <c r="M82" s="512"/>
      <c r="N82" s="513"/>
      <c r="O82" s="109"/>
      <c r="P82" s="109">
        <v>2</v>
      </c>
      <c r="Q82" s="160">
        <v>2</v>
      </c>
      <c r="R82" s="110">
        <v>2</v>
      </c>
      <c r="S82" s="267"/>
      <c r="T82" s="268"/>
      <c r="U82" s="109"/>
      <c r="V82" s="109"/>
      <c r="W82" s="109">
        <v>2</v>
      </c>
      <c r="X82" s="160">
        <v>2</v>
      </c>
      <c r="Y82" s="110"/>
      <c r="Z82" s="274"/>
      <c r="AA82" s="275"/>
      <c r="AB82" s="513"/>
      <c r="AC82" s="109"/>
      <c r="AD82" s="109">
        <v>2</v>
      </c>
      <c r="AE82" s="110"/>
      <c r="AF82" s="110">
        <v>2</v>
      </c>
      <c r="AG82" s="111"/>
      <c r="AH82" s="512"/>
      <c r="AI82" s="193"/>
      <c r="AJ82" s="194">
        <f>SUM(E82:AI82)</f>
        <v>16</v>
      </c>
      <c r="AK82" s="195">
        <f>D82-AJ82</f>
        <v>14</v>
      </c>
      <c r="AL82" s="14"/>
    </row>
    <row r="83" spans="1:38" ht="20.25">
      <c r="A83" s="44">
        <v>2</v>
      </c>
      <c r="B83" s="45" t="s">
        <v>18</v>
      </c>
      <c r="C83" s="46" t="s">
        <v>112</v>
      </c>
      <c r="D83" s="112">
        <f t="shared" si="15"/>
        <v>34</v>
      </c>
      <c r="E83" s="115"/>
      <c r="F83" s="512"/>
      <c r="G83" s="113"/>
      <c r="H83" s="113"/>
      <c r="I83" s="113"/>
      <c r="J83" s="114">
        <v>2</v>
      </c>
      <c r="K83" s="114">
        <v>2</v>
      </c>
      <c r="L83" s="115"/>
      <c r="M83" s="512"/>
      <c r="N83" s="513"/>
      <c r="O83" s="113"/>
      <c r="P83" s="113"/>
      <c r="Q83" s="114">
        <v>2</v>
      </c>
      <c r="R83" s="114"/>
      <c r="S83" s="269"/>
      <c r="T83" s="270"/>
      <c r="U83" s="113"/>
      <c r="V83" s="113"/>
      <c r="W83" s="113"/>
      <c r="X83" s="114">
        <v>2</v>
      </c>
      <c r="Y83" s="114">
        <v>2</v>
      </c>
      <c r="Z83" s="276"/>
      <c r="AA83" s="275"/>
      <c r="AB83" s="513"/>
      <c r="AC83" s="113"/>
      <c r="AD83" s="113"/>
      <c r="AE83" s="114">
        <v>2</v>
      </c>
      <c r="AF83" s="114"/>
      <c r="AG83" s="115"/>
      <c r="AH83" s="512"/>
      <c r="AI83" s="196"/>
      <c r="AJ83" s="194">
        <f t="shared" ref="AJ83:AJ96" si="16">SUM(E83:AI83)</f>
        <v>12</v>
      </c>
      <c r="AK83" s="195">
        <f t="shared" ref="AK83:AK96" si="17">D83-AJ83</f>
        <v>22</v>
      </c>
      <c r="AL83" s="14"/>
    </row>
    <row r="84" spans="1:38" ht="20.25" customHeight="1">
      <c r="A84" s="44">
        <v>3</v>
      </c>
      <c r="B84" s="45" t="s">
        <v>21</v>
      </c>
      <c r="C84" s="46" t="s">
        <v>191</v>
      </c>
      <c r="D84" s="112">
        <f t="shared" si="15"/>
        <v>26</v>
      </c>
      <c r="E84" s="115"/>
      <c r="F84" s="512"/>
      <c r="G84" s="113"/>
      <c r="H84" s="113"/>
      <c r="I84" s="113"/>
      <c r="J84" s="114"/>
      <c r="K84" s="114">
        <v>2</v>
      </c>
      <c r="L84" s="115"/>
      <c r="M84" s="512"/>
      <c r="N84" s="513"/>
      <c r="O84" s="113"/>
      <c r="P84" s="113"/>
      <c r="Q84" s="114"/>
      <c r="R84" s="114">
        <v>2</v>
      </c>
      <c r="S84" s="115"/>
      <c r="T84" s="270"/>
      <c r="U84" s="113"/>
      <c r="V84" s="113"/>
      <c r="W84" s="113"/>
      <c r="X84" s="114"/>
      <c r="Y84" s="114">
        <v>2</v>
      </c>
      <c r="Z84" s="276"/>
      <c r="AA84" s="275"/>
      <c r="AB84" s="513"/>
      <c r="AC84" s="113"/>
      <c r="AD84" s="113"/>
      <c r="AE84" s="114"/>
      <c r="AF84" s="114">
        <v>2</v>
      </c>
      <c r="AG84" s="115"/>
      <c r="AH84" s="512"/>
      <c r="AI84" s="196"/>
      <c r="AJ84" s="194">
        <f t="shared" si="16"/>
        <v>8</v>
      </c>
      <c r="AK84" s="195">
        <f t="shared" si="17"/>
        <v>18</v>
      </c>
      <c r="AL84" s="14"/>
    </row>
    <row r="85" spans="1:38" ht="20.25" customHeight="1">
      <c r="A85" s="44">
        <v>4</v>
      </c>
      <c r="B85" s="45" t="s">
        <v>24</v>
      </c>
      <c r="C85" s="51" t="s">
        <v>91</v>
      </c>
      <c r="D85" s="112">
        <f t="shared" si="15"/>
        <v>36</v>
      </c>
      <c r="E85" s="115"/>
      <c r="F85" s="512"/>
      <c r="G85" s="113"/>
      <c r="H85" s="113">
        <v>2</v>
      </c>
      <c r="I85" s="113"/>
      <c r="J85" s="114"/>
      <c r="K85" s="114"/>
      <c r="L85" s="115"/>
      <c r="M85" s="512"/>
      <c r="N85" s="513"/>
      <c r="O85" s="113">
        <v>2</v>
      </c>
      <c r="P85" s="113">
        <v>2</v>
      </c>
      <c r="Q85" s="114"/>
      <c r="R85" s="114"/>
      <c r="S85" s="115"/>
      <c r="T85" s="270"/>
      <c r="U85" s="113"/>
      <c r="V85" s="113">
        <v>2</v>
      </c>
      <c r="W85" s="177">
        <v>2</v>
      </c>
      <c r="X85" s="114"/>
      <c r="Y85" s="114"/>
      <c r="Z85" s="276"/>
      <c r="AA85" s="275"/>
      <c r="AB85" s="513"/>
      <c r="AC85" s="113">
        <v>2</v>
      </c>
      <c r="AD85" s="113">
        <v>2</v>
      </c>
      <c r="AE85" s="114"/>
      <c r="AF85" s="114"/>
      <c r="AG85" s="115"/>
      <c r="AH85" s="512"/>
      <c r="AI85" s="196"/>
      <c r="AJ85" s="194">
        <f t="shared" si="16"/>
        <v>14</v>
      </c>
      <c r="AK85" s="195">
        <f t="shared" si="17"/>
        <v>22</v>
      </c>
      <c r="AL85" s="14"/>
    </row>
    <row r="86" spans="1:38" ht="20.25" customHeight="1">
      <c r="A86" s="44">
        <v>5</v>
      </c>
      <c r="B86" s="45" t="s">
        <v>28</v>
      </c>
      <c r="C86" s="46" t="s">
        <v>128</v>
      </c>
      <c r="D86" s="112">
        <f t="shared" si="15"/>
        <v>2</v>
      </c>
      <c r="E86" s="115"/>
      <c r="F86" s="512"/>
      <c r="G86" s="113"/>
      <c r="H86" s="113"/>
      <c r="I86" s="177"/>
      <c r="J86" s="114">
        <v>2</v>
      </c>
      <c r="K86" s="114"/>
      <c r="L86" s="115"/>
      <c r="M86" s="512"/>
      <c r="N86" s="513"/>
      <c r="O86" s="113"/>
      <c r="P86" s="113"/>
      <c r="Q86" s="117"/>
      <c r="R86" s="114"/>
      <c r="S86" s="115"/>
      <c r="T86" s="270"/>
      <c r="U86" s="113"/>
      <c r="V86" s="113"/>
      <c r="W86" s="177"/>
      <c r="X86" s="117"/>
      <c r="Y86" s="114"/>
      <c r="Z86" s="276"/>
      <c r="AA86" s="275"/>
      <c r="AB86" s="513"/>
      <c r="AC86" s="113"/>
      <c r="AD86" s="113"/>
      <c r="AE86" s="117"/>
      <c r="AF86" s="114"/>
      <c r="AG86" s="115"/>
      <c r="AH86" s="512"/>
      <c r="AI86" s="196"/>
      <c r="AJ86" s="194">
        <f t="shared" si="16"/>
        <v>2</v>
      </c>
      <c r="AK86" s="195">
        <f t="shared" si="17"/>
        <v>0</v>
      </c>
      <c r="AL86" s="14"/>
    </row>
    <row r="87" spans="1:38" ht="20.25" customHeight="1">
      <c r="A87" s="44">
        <v>6</v>
      </c>
      <c r="B87" s="45" t="s">
        <v>30</v>
      </c>
      <c r="C87" s="46" t="s">
        <v>80</v>
      </c>
      <c r="D87" s="112">
        <f t="shared" si="15"/>
        <v>24</v>
      </c>
      <c r="E87" s="115"/>
      <c r="F87" s="512"/>
      <c r="G87" s="113"/>
      <c r="H87" s="113">
        <v>2</v>
      </c>
      <c r="I87" s="113"/>
      <c r="J87" s="114"/>
      <c r="K87" s="114"/>
      <c r="L87" s="115"/>
      <c r="M87" s="512"/>
      <c r="N87" s="513"/>
      <c r="O87" s="113">
        <v>2</v>
      </c>
      <c r="P87" s="113"/>
      <c r="Q87" s="114"/>
      <c r="R87" s="114"/>
      <c r="S87" s="115"/>
      <c r="T87" s="270"/>
      <c r="U87" s="113"/>
      <c r="V87" s="113">
        <v>2</v>
      </c>
      <c r="W87" s="113"/>
      <c r="X87" s="114"/>
      <c r="Y87" s="116">
        <v>2</v>
      </c>
      <c r="Z87" s="276"/>
      <c r="AA87" s="275"/>
      <c r="AB87" s="513"/>
      <c r="AC87" s="113">
        <v>2</v>
      </c>
      <c r="AD87" s="113"/>
      <c r="AE87" s="114"/>
      <c r="AF87" s="114"/>
      <c r="AG87" s="115"/>
      <c r="AH87" s="512"/>
      <c r="AI87" s="196"/>
      <c r="AJ87" s="194">
        <f t="shared" si="16"/>
        <v>10</v>
      </c>
      <c r="AK87" s="195">
        <f t="shared" si="17"/>
        <v>14</v>
      </c>
      <c r="AL87" s="14"/>
    </row>
    <row r="88" spans="1:38" ht="20.25" customHeight="1">
      <c r="A88" s="44">
        <v>7</v>
      </c>
      <c r="B88" s="45" t="s">
        <v>26</v>
      </c>
      <c r="C88" s="46" t="s">
        <v>124</v>
      </c>
      <c r="D88" s="112">
        <f t="shared" si="15"/>
        <v>48</v>
      </c>
      <c r="E88" s="115"/>
      <c r="F88" s="512"/>
      <c r="G88" s="113"/>
      <c r="H88" s="113"/>
      <c r="I88" s="113">
        <v>2</v>
      </c>
      <c r="J88" s="114">
        <v>2</v>
      </c>
      <c r="K88" s="114"/>
      <c r="L88" s="115"/>
      <c r="M88" s="512"/>
      <c r="N88" s="515"/>
      <c r="O88" s="177">
        <v>2</v>
      </c>
      <c r="P88" s="113">
        <v>2</v>
      </c>
      <c r="Q88" s="114">
        <v>2</v>
      </c>
      <c r="R88" s="116">
        <v>2</v>
      </c>
      <c r="S88" s="115"/>
      <c r="T88" s="270"/>
      <c r="U88" s="113"/>
      <c r="V88" s="113"/>
      <c r="W88" s="113">
        <v>2</v>
      </c>
      <c r="X88" s="114">
        <v>2</v>
      </c>
      <c r="Y88" s="114"/>
      <c r="Z88" s="276"/>
      <c r="AA88" s="275"/>
      <c r="AB88" s="513"/>
      <c r="AC88" s="113"/>
      <c r="AD88" s="113">
        <v>2</v>
      </c>
      <c r="AE88" s="114">
        <v>2</v>
      </c>
      <c r="AF88" s="116">
        <v>2</v>
      </c>
      <c r="AG88" s="115"/>
      <c r="AH88" s="512"/>
      <c r="AI88" s="196"/>
      <c r="AJ88" s="194">
        <f t="shared" si="16"/>
        <v>22</v>
      </c>
      <c r="AK88" s="195">
        <f t="shared" si="17"/>
        <v>26</v>
      </c>
      <c r="AL88" s="14"/>
    </row>
    <row r="89" spans="1:38" ht="20.25" customHeight="1">
      <c r="A89" s="44">
        <v>8</v>
      </c>
      <c r="B89" s="45" t="s">
        <v>32</v>
      </c>
      <c r="C89" s="46" t="s">
        <v>115</v>
      </c>
      <c r="D89" s="112">
        <f t="shared" si="15"/>
        <v>36</v>
      </c>
      <c r="E89" s="115"/>
      <c r="F89" s="512"/>
      <c r="G89" s="113">
        <v>2</v>
      </c>
      <c r="H89" s="113">
        <v>2</v>
      </c>
      <c r="I89" s="113"/>
      <c r="J89" s="114"/>
      <c r="K89" s="114"/>
      <c r="L89" s="115"/>
      <c r="M89" s="512"/>
      <c r="N89" s="161"/>
      <c r="O89" s="113"/>
      <c r="P89" s="113"/>
      <c r="Q89" s="114"/>
      <c r="R89" s="114"/>
      <c r="S89" s="115"/>
      <c r="T89" s="270"/>
      <c r="U89" s="113">
        <v>2</v>
      </c>
      <c r="V89" s="113">
        <v>2</v>
      </c>
      <c r="W89" s="113"/>
      <c r="X89" s="114"/>
      <c r="Y89" s="114"/>
      <c r="Z89" s="276"/>
      <c r="AA89" s="275"/>
      <c r="AB89" s="513">
        <v>2</v>
      </c>
      <c r="AC89" s="113"/>
      <c r="AD89" s="113"/>
      <c r="AE89" s="114"/>
      <c r="AF89" s="114"/>
      <c r="AG89" s="115"/>
      <c r="AH89" s="512"/>
      <c r="AI89" s="196"/>
      <c r="AJ89" s="194">
        <f t="shared" si="16"/>
        <v>10</v>
      </c>
      <c r="AK89" s="195">
        <f>D89-AJ89-AJ105</f>
        <v>24</v>
      </c>
      <c r="AL89" s="14"/>
    </row>
    <row r="90" spans="1:38" ht="20.25" customHeight="1">
      <c r="A90" s="44">
        <v>9</v>
      </c>
      <c r="B90" s="45" t="s">
        <v>34</v>
      </c>
      <c r="C90" s="54" t="s">
        <v>35</v>
      </c>
      <c r="D90" s="112">
        <f t="shared" si="15"/>
        <v>22</v>
      </c>
      <c r="E90" s="512"/>
      <c r="F90" s="512"/>
      <c r="G90" s="113"/>
      <c r="H90" s="113"/>
      <c r="I90" s="113"/>
      <c r="J90" s="50">
        <v>2</v>
      </c>
      <c r="K90" s="114"/>
      <c r="L90" s="115"/>
      <c r="M90" s="512"/>
      <c r="N90" s="513"/>
      <c r="O90" s="173"/>
      <c r="P90" s="113"/>
      <c r="Q90" s="117"/>
      <c r="R90" s="513"/>
      <c r="S90" s="512"/>
      <c r="T90" s="270"/>
      <c r="U90" s="113"/>
      <c r="V90" s="113"/>
      <c r="W90" s="113"/>
      <c r="X90" s="50">
        <v>2</v>
      </c>
      <c r="Y90" s="114"/>
      <c r="Z90" s="276"/>
      <c r="AA90" s="275"/>
      <c r="AB90" s="513"/>
      <c r="AC90" s="113">
        <v>2</v>
      </c>
      <c r="AD90" s="113"/>
      <c r="AE90" s="114">
        <v>2</v>
      </c>
      <c r="AF90" s="513"/>
      <c r="AG90" s="512"/>
      <c r="AH90" s="512"/>
      <c r="AI90" s="196"/>
      <c r="AJ90" s="194">
        <f t="shared" si="16"/>
        <v>8</v>
      </c>
      <c r="AK90" s="195">
        <f t="shared" si="17"/>
        <v>14</v>
      </c>
      <c r="AL90" s="14"/>
    </row>
    <row r="91" spans="1:38" ht="20.25" customHeight="1">
      <c r="A91" s="44">
        <v>10</v>
      </c>
      <c r="B91" s="45" t="s">
        <v>40</v>
      </c>
      <c r="C91" s="46" t="s">
        <v>111</v>
      </c>
      <c r="D91" s="112">
        <f t="shared" si="15"/>
        <v>26</v>
      </c>
      <c r="E91" s="246"/>
      <c r="F91" s="512"/>
      <c r="G91" s="113"/>
      <c r="H91" s="113"/>
      <c r="I91" s="113"/>
      <c r="J91" s="114"/>
      <c r="K91" s="114">
        <v>2</v>
      </c>
      <c r="L91" s="115"/>
      <c r="M91" s="512"/>
      <c r="N91" s="513"/>
      <c r="O91" s="113"/>
      <c r="P91" s="113"/>
      <c r="Q91" s="114"/>
      <c r="R91" s="114">
        <v>2</v>
      </c>
      <c r="S91" s="115"/>
      <c r="T91" s="270"/>
      <c r="U91" s="113"/>
      <c r="V91" s="177">
        <v>2</v>
      </c>
      <c r="W91" s="113"/>
      <c r="X91" s="114"/>
      <c r="Y91" s="114">
        <v>2</v>
      </c>
      <c r="Z91" s="276"/>
      <c r="AA91" s="275"/>
      <c r="AB91" s="513"/>
      <c r="AC91" s="113"/>
      <c r="AD91" s="113"/>
      <c r="AE91" s="114"/>
      <c r="AF91" s="114">
        <v>2</v>
      </c>
      <c r="AG91" s="118"/>
      <c r="AH91" s="512"/>
      <c r="AI91" s="196"/>
      <c r="AJ91" s="194">
        <f t="shared" si="16"/>
        <v>10</v>
      </c>
      <c r="AK91" s="195">
        <f t="shared" si="17"/>
        <v>16</v>
      </c>
      <c r="AL91" s="14"/>
    </row>
    <row r="92" spans="1:38" ht="20.25" customHeight="1">
      <c r="A92" s="44">
        <v>11</v>
      </c>
      <c r="B92" s="45" t="s">
        <v>42</v>
      </c>
      <c r="C92" s="54" t="s">
        <v>109</v>
      </c>
      <c r="D92" s="112">
        <f t="shared" si="15"/>
        <v>36</v>
      </c>
      <c r="E92" s="247"/>
      <c r="F92" s="512"/>
      <c r="G92" s="113">
        <v>2</v>
      </c>
      <c r="H92" s="177"/>
      <c r="I92" s="113">
        <v>2</v>
      </c>
      <c r="J92" s="114"/>
      <c r="K92" s="114"/>
      <c r="L92" s="115"/>
      <c r="M92" s="512"/>
      <c r="N92" s="513">
        <v>2</v>
      </c>
      <c r="O92" s="113"/>
      <c r="P92" s="113"/>
      <c r="Q92" s="114"/>
      <c r="R92" s="114"/>
      <c r="S92" s="115"/>
      <c r="T92" s="270"/>
      <c r="U92" s="173"/>
      <c r="V92" s="177"/>
      <c r="W92" s="173"/>
      <c r="X92" s="114"/>
      <c r="Y92" s="114"/>
      <c r="Z92" s="276"/>
      <c r="AA92" s="275"/>
      <c r="AB92" s="513">
        <v>2</v>
      </c>
      <c r="AC92" s="113"/>
      <c r="AD92" s="113"/>
      <c r="AE92" s="114"/>
      <c r="AF92" s="114"/>
      <c r="AG92" s="115"/>
      <c r="AH92" s="512"/>
      <c r="AI92" s="196"/>
      <c r="AJ92" s="194">
        <f t="shared" si="16"/>
        <v>8</v>
      </c>
      <c r="AK92" s="195">
        <f t="shared" si="17"/>
        <v>28</v>
      </c>
      <c r="AL92" s="14"/>
    </row>
    <row r="93" spans="1:38" ht="20.25" customHeight="1">
      <c r="A93" s="44">
        <v>12</v>
      </c>
      <c r="B93" s="45" t="s">
        <v>36</v>
      </c>
      <c r="C93" s="54" t="s">
        <v>77</v>
      </c>
      <c r="D93" s="112">
        <f t="shared" si="15"/>
        <v>20</v>
      </c>
      <c r="E93" s="246"/>
      <c r="F93" s="512"/>
      <c r="G93" s="113"/>
      <c r="H93" s="113">
        <v>2</v>
      </c>
      <c r="I93" s="113"/>
      <c r="J93" s="114"/>
      <c r="K93" s="116"/>
      <c r="L93" s="115"/>
      <c r="M93" s="512"/>
      <c r="N93" s="513"/>
      <c r="O93" s="113">
        <v>2</v>
      </c>
      <c r="P93" s="113"/>
      <c r="Q93" s="114">
        <v>2</v>
      </c>
      <c r="R93" s="114"/>
      <c r="S93" s="115"/>
      <c r="T93" s="270"/>
      <c r="U93" s="113"/>
      <c r="V93" s="173"/>
      <c r="W93" s="113"/>
      <c r="X93" s="114"/>
      <c r="Y93" s="116"/>
      <c r="Z93" s="276"/>
      <c r="AA93" s="275"/>
      <c r="AB93" s="513"/>
      <c r="AC93" s="113">
        <v>2</v>
      </c>
      <c r="AD93" s="113"/>
      <c r="AE93" s="1226">
        <v>2</v>
      </c>
      <c r="AF93" s="114"/>
      <c r="AG93" s="115"/>
      <c r="AH93" s="512"/>
      <c r="AI93" s="196"/>
      <c r="AJ93" s="194">
        <f t="shared" si="16"/>
        <v>10</v>
      </c>
      <c r="AK93" s="195">
        <f t="shared" si="17"/>
        <v>10</v>
      </c>
      <c r="AL93" s="14"/>
    </row>
    <row r="94" spans="1:38" ht="20.25" customHeight="1">
      <c r="A94" s="44">
        <v>13</v>
      </c>
      <c r="B94" s="45" t="s">
        <v>38</v>
      </c>
      <c r="C94" s="46" t="s">
        <v>39</v>
      </c>
      <c r="D94" s="112">
        <f t="shared" si="15"/>
        <v>22</v>
      </c>
      <c r="E94" s="246"/>
      <c r="F94" s="512"/>
      <c r="G94" s="113">
        <v>2</v>
      </c>
      <c r="H94" s="113"/>
      <c r="I94" s="113"/>
      <c r="J94" s="114"/>
      <c r="K94" s="114"/>
      <c r="L94" s="115"/>
      <c r="M94" s="512"/>
      <c r="N94" s="513">
        <v>2</v>
      </c>
      <c r="O94" s="113"/>
      <c r="P94" s="113"/>
      <c r="Q94" s="114"/>
      <c r="R94" s="114"/>
      <c r="S94" s="118"/>
      <c r="T94" s="270"/>
      <c r="U94" s="113">
        <v>2</v>
      </c>
      <c r="V94" s="113"/>
      <c r="W94" s="113"/>
      <c r="X94" s="114"/>
      <c r="Y94" s="114"/>
      <c r="Z94" s="276"/>
      <c r="AA94" s="275"/>
      <c r="AB94" s="513">
        <v>2</v>
      </c>
      <c r="AC94" s="113"/>
      <c r="AD94" s="113"/>
      <c r="AE94" s="114"/>
      <c r="AF94" s="114"/>
      <c r="AG94" s="118"/>
      <c r="AH94" s="512"/>
      <c r="AI94" s="196"/>
      <c r="AJ94" s="194">
        <f t="shared" si="16"/>
        <v>8</v>
      </c>
      <c r="AK94" s="195">
        <f t="shared" si="17"/>
        <v>14</v>
      </c>
      <c r="AL94" s="14"/>
    </row>
    <row r="95" spans="1:38" ht="20.25">
      <c r="A95" s="44">
        <v>14</v>
      </c>
      <c r="B95" s="45" t="s">
        <v>45</v>
      </c>
      <c r="C95" s="46" t="s">
        <v>80</v>
      </c>
      <c r="D95" s="112">
        <f t="shared" si="15"/>
        <v>22</v>
      </c>
      <c r="E95" s="246"/>
      <c r="F95" s="512"/>
      <c r="G95" s="113"/>
      <c r="H95" s="113"/>
      <c r="I95" s="113">
        <v>2</v>
      </c>
      <c r="J95" s="114"/>
      <c r="K95" s="114"/>
      <c r="L95" s="115"/>
      <c r="M95" s="512"/>
      <c r="N95" s="513"/>
      <c r="O95" s="113"/>
      <c r="P95" s="113">
        <v>2</v>
      </c>
      <c r="Q95" s="114"/>
      <c r="R95" s="114"/>
      <c r="S95" s="115"/>
      <c r="T95" s="270"/>
      <c r="U95" s="177">
        <v>2</v>
      </c>
      <c r="V95" s="113"/>
      <c r="W95" s="113">
        <v>2</v>
      </c>
      <c r="X95" s="114"/>
      <c r="Y95" s="114"/>
      <c r="Z95" s="276"/>
      <c r="AA95" s="275"/>
      <c r="AB95" s="513"/>
      <c r="AC95" s="113"/>
      <c r="AD95" s="113">
        <v>2</v>
      </c>
      <c r="AE95" s="114"/>
      <c r="AF95" s="114"/>
      <c r="AG95" s="115"/>
      <c r="AH95" s="512"/>
      <c r="AI95" s="196"/>
      <c r="AJ95" s="194">
        <f t="shared" si="16"/>
        <v>10</v>
      </c>
      <c r="AK95" s="195">
        <f t="shared" si="17"/>
        <v>12</v>
      </c>
      <c r="AL95" s="14"/>
    </row>
    <row r="96" spans="1:38" ht="20.25" customHeight="1">
      <c r="A96" s="58">
        <v>15</v>
      </c>
      <c r="B96" s="59" t="s">
        <v>192</v>
      </c>
      <c r="C96" s="46" t="s">
        <v>126</v>
      </c>
      <c r="D96" s="119">
        <f t="shared" si="15"/>
        <v>24</v>
      </c>
      <c r="E96" s="248"/>
      <c r="F96" s="162"/>
      <c r="G96" s="120"/>
      <c r="H96" s="120"/>
      <c r="I96" s="120"/>
      <c r="J96" s="121"/>
      <c r="K96" s="378"/>
      <c r="L96" s="122"/>
      <c r="M96" s="162"/>
      <c r="N96" s="266"/>
      <c r="O96" s="120"/>
      <c r="P96" s="120"/>
      <c r="Q96" s="121"/>
      <c r="R96" s="121"/>
      <c r="S96" s="122"/>
      <c r="T96" s="271"/>
      <c r="U96" s="120"/>
      <c r="V96" s="120"/>
      <c r="W96" s="120"/>
      <c r="X96" s="121"/>
      <c r="Y96" s="378"/>
      <c r="Z96" s="277"/>
      <c r="AA96" s="278"/>
      <c r="AB96" s="266">
        <v>2</v>
      </c>
      <c r="AC96" s="120"/>
      <c r="AD96" s="120"/>
      <c r="AE96" s="121"/>
      <c r="AF96" s="121"/>
      <c r="AG96" s="122"/>
      <c r="AH96" s="162"/>
      <c r="AI96" s="197"/>
      <c r="AJ96" s="198">
        <f t="shared" si="16"/>
        <v>2</v>
      </c>
      <c r="AK96" s="195">
        <f t="shared" si="17"/>
        <v>22</v>
      </c>
      <c r="AL96" s="14"/>
    </row>
    <row r="97" spans="1:1024" s="7" customFormat="1" ht="18.600000000000001" customHeight="1">
      <c r="A97" s="63"/>
      <c r="B97" s="64"/>
      <c r="C97" s="65"/>
      <c r="D97" s="123">
        <f>SUM(D82:D96)</f>
        <v>408</v>
      </c>
      <c r="E97" s="249">
        <f>SUM(E82:E96)</f>
        <v>0</v>
      </c>
      <c r="F97" s="126">
        <f t="shared" ref="F97:G97" si="18">SUM(F82:F96)</f>
        <v>0</v>
      </c>
      <c r="G97" s="125">
        <f t="shared" si="18"/>
        <v>6</v>
      </c>
      <c r="H97" s="125">
        <f t="shared" ref="H97:AK97" si="19">SUM(H82:H96)</f>
        <v>8</v>
      </c>
      <c r="I97" s="125">
        <f t="shared" si="19"/>
        <v>8</v>
      </c>
      <c r="J97" s="125">
        <f t="shared" si="19"/>
        <v>8</v>
      </c>
      <c r="K97" s="125">
        <f t="shared" si="19"/>
        <v>6</v>
      </c>
      <c r="L97" s="126">
        <f t="shared" si="19"/>
        <v>0</v>
      </c>
      <c r="M97" s="126">
        <f t="shared" si="19"/>
        <v>0</v>
      </c>
      <c r="N97" s="125">
        <f t="shared" si="19"/>
        <v>4</v>
      </c>
      <c r="O97" s="125">
        <f t="shared" si="19"/>
        <v>8</v>
      </c>
      <c r="P97" s="125">
        <f t="shared" si="19"/>
        <v>8</v>
      </c>
      <c r="Q97" s="125">
        <f t="shared" si="19"/>
        <v>8</v>
      </c>
      <c r="R97" s="125">
        <f t="shared" si="19"/>
        <v>8</v>
      </c>
      <c r="S97" s="126">
        <f t="shared" si="19"/>
        <v>0</v>
      </c>
      <c r="T97" s="126">
        <f t="shared" si="19"/>
        <v>0</v>
      </c>
      <c r="U97" s="125">
        <f t="shared" si="19"/>
        <v>6</v>
      </c>
      <c r="V97" s="125">
        <f t="shared" si="19"/>
        <v>8</v>
      </c>
      <c r="W97" s="125">
        <f t="shared" si="19"/>
        <v>8</v>
      </c>
      <c r="X97" s="125">
        <f t="shared" si="19"/>
        <v>8</v>
      </c>
      <c r="Y97" s="125">
        <f t="shared" si="19"/>
        <v>8</v>
      </c>
      <c r="Z97" s="279">
        <f t="shared" si="19"/>
        <v>0</v>
      </c>
      <c r="AA97" s="279">
        <f t="shared" si="19"/>
        <v>0</v>
      </c>
      <c r="AB97" s="125">
        <f t="shared" si="19"/>
        <v>8</v>
      </c>
      <c r="AC97" s="125">
        <f t="shared" si="19"/>
        <v>8</v>
      </c>
      <c r="AD97" s="125">
        <f t="shared" si="19"/>
        <v>8</v>
      </c>
      <c r="AE97" s="125">
        <f t="shared" si="19"/>
        <v>8</v>
      </c>
      <c r="AF97" s="125">
        <f t="shared" si="19"/>
        <v>8</v>
      </c>
      <c r="AG97" s="126">
        <f t="shared" si="19"/>
        <v>0</v>
      </c>
      <c r="AH97" s="126">
        <f t="shared" si="19"/>
        <v>0</v>
      </c>
      <c r="AI97" s="199">
        <f t="shared" si="19"/>
        <v>0</v>
      </c>
      <c r="AJ97" s="127">
        <f t="shared" si="19"/>
        <v>150</v>
      </c>
      <c r="AK97" s="200">
        <f t="shared" si="19"/>
        <v>256</v>
      </c>
      <c r="AL97" s="201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202"/>
      <c r="BJ97" s="202"/>
      <c r="BK97" s="202"/>
      <c r="BL97" s="202"/>
      <c r="BM97" s="202"/>
      <c r="BN97" s="202"/>
      <c r="BO97" s="202"/>
      <c r="BP97" s="202"/>
      <c r="BQ97" s="202"/>
      <c r="BR97" s="202"/>
      <c r="BS97" s="202"/>
      <c r="BT97" s="202"/>
      <c r="BU97" s="202"/>
      <c r="BV97" s="202"/>
      <c r="BW97" s="202"/>
      <c r="BX97" s="202"/>
      <c r="BY97" s="202"/>
      <c r="BZ97" s="202"/>
      <c r="CA97" s="202"/>
      <c r="CB97" s="202"/>
      <c r="CC97" s="202"/>
      <c r="CD97" s="202"/>
      <c r="CE97" s="202"/>
      <c r="CF97" s="202"/>
      <c r="CG97" s="202"/>
      <c r="CH97" s="202"/>
      <c r="CI97" s="202"/>
      <c r="CJ97" s="202"/>
      <c r="CK97" s="202"/>
      <c r="CL97" s="202"/>
      <c r="CM97" s="202"/>
      <c r="CN97" s="202"/>
      <c r="CO97" s="202"/>
      <c r="CP97" s="202"/>
      <c r="CQ97" s="202"/>
      <c r="CR97" s="202"/>
      <c r="CS97" s="202"/>
      <c r="CT97" s="202"/>
      <c r="CU97" s="202"/>
      <c r="CV97" s="202"/>
      <c r="CW97" s="202"/>
      <c r="CX97" s="202"/>
      <c r="CY97" s="202"/>
      <c r="CZ97" s="202"/>
      <c r="DA97" s="202"/>
      <c r="DB97" s="202"/>
      <c r="DC97" s="202"/>
      <c r="DD97" s="202"/>
      <c r="DE97" s="202"/>
      <c r="DF97" s="202"/>
      <c r="DG97" s="202"/>
      <c r="DH97" s="202"/>
      <c r="DI97" s="202"/>
      <c r="DJ97" s="202"/>
      <c r="DK97" s="202"/>
      <c r="DL97" s="202"/>
      <c r="DM97" s="202"/>
      <c r="DN97" s="202"/>
      <c r="DO97" s="202"/>
      <c r="DP97" s="202"/>
      <c r="DQ97" s="202"/>
      <c r="DR97" s="202"/>
      <c r="DS97" s="202"/>
      <c r="DT97" s="202"/>
      <c r="DU97" s="202"/>
      <c r="DV97" s="202"/>
      <c r="DW97" s="202"/>
      <c r="DX97" s="202"/>
      <c r="DY97" s="202"/>
      <c r="DZ97" s="202"/>
      <c r="EA97" s="202"/>
      <c r="EB97" s="202"/>
      <c r="EC97" s="202"/>
      <c r="ED97" s="202"/>
      <c r="EE97" s="202"/>
      <c r="EF97" s="202"/>
      <c r="EG97" s="202"/>
      <c r="EH97" s="202"/>
      <c r="EI97" s="202"/>
      <c r="EJ97" s="202"/>
      <c r="EK97" s="202"/>
      <c r="EL97" s="202"/>
      <c r="EM97" s="202"/>
      <c r="EN97" s="202"/>
      <c r="EO97" s="202"/>
      <c r="EP97" s="202"/>
      <c r="EQ97" s="202"/>
      <c r="ER97" s="202"/>
      <c r="ES97" s="202"/>
      <c r="ET97" s="202"/>
      <c r="EU97" s="202"/>
      <c r="EV97" s="202"/>
      <c r="EW97" s="202"/>
      <c r="EX97" s="202"/>
      <c r="EY97" s="202"/>
      <c r="EZ97" s="202"/>
      <c r="FA97" s="202"/>
      <c r="FB97" s="202"/>
      <c r="FC97" s="202"/>
      <c r="FD97" s="202"/>
      <c r="FE97" s="202"/>
      <c r="FF97" s="202"/>
      <c r="FG97" s="202"/>
      <c r="FH97" s="202"/>
      <c r="FI97" s="202"/>
      <c r="FJ97" s="202"/>
      <c r="FK97" s="202"/>
      <c r="FL97" s="202"/>
      <c r="FM97" s="202"/>
      <c r="FN97" s="202"/>
      <c r="FO97" s="202"/>
      <c r="FP97" s="202"/>
      <c r="FQ97" s="202"/>
      <c r="FR97" s="202"/>
      <c r="FS97" s="202"/>
      <c r="FT97" s="202"/>
      <c r="FU97" s="202"/>
      <c r="FV97" s="202"/>
      <c r="FW97" s="202"/>
      <c r="FX97" s="202"/>
      <c r="FY97" s="202"/>
      <c r="FZ97" s="202"/>
      <c r="GA97" s="202"/>
      <c r="GB97" s="202"/>
      <c r="GC97" s="202"/>
      <c r="GD97" s="202"/>
      <c r="GE97" s="202"/>
      <c r="GF97" s="202"/>
      <c r="GG97" s="202"/>
      <c r="GH97" s="202"/>
      <c r="GI97" s="202"/>
      <c r="GJ97" s="202"/>
      <c r="GK97" s="202"/>
      <c r="GL97" s="202"/>
      <c r="GM97" s="202"/>
      <c r="GN97" s="202"/>
      <c r="GO97" s="202"/>
      <c r="GP97" s="202"/>
      <c r="GQ97" s="202"/>
      <c r="GR97" s="202"/>
      <c r="GS97" s="202"/>
      <c r="GT97" s="202"/>
      <c r="GU97" s="202"/>
      <c r="GV97" s="202"/>
      <c r="GW97" s="202"/>
      <c r="GX97" s="202"/>
      <c r="GY97" s="202"/>
      <c r="GZ97" s="202"/>
      <c r="HA97" s="202"/>
      <c r="HB97" s="202"/>
      <c r="HC97" s="202"/>
      <c r="HD97" s="202"/>
      <c r="HE97" s="202"/>
      <c r="HF97" s="202"/>
      <c r="HG97" s="202"/>
      <c r="HH97" s="202"/>
      <c r="HI97" s="202"/>
      <c r="HJ97" s="202"/>
      <c r="HK97" s="202"/>
      <c r="HL97" s="202"/>
      <c r="HM97" s="202"/>
      <c r="HN97" s="202"/>
      <c r="HO97" s="202"/>
      <c r="HP97" s="202"/>
      <c r="HQ97" s="202"/>
      <c r="HR97" s="202"/>
      <c r="HS97" s="202"/>
      <c r="HT97" s="202"/>
      <c r="HU97" s="202"/>
      <c r="HV97" s="202"/>
      <c r="HW97" s="202"/>
      <c r="HX97" s="202"/>
      <c r="HY97" s="202"/>
      <c r="HZ97" s="202"/>
      <c r="IA97" s="202"/>
      <c r="IB97" s="202"/>
      <c r="IC97" s="202"/>
      <c r="ID97" s="202"/>
      <c r="IE97" s="202"/>
      <c r="IF97" s="202"/>
      <c r="IG97" s="202"/>
      <c r="IH97" s="202"/>
      <c r="II97" s="202"/>
      <c r="IJ97" s="202"/>
      <c r="IK97" s="202"/>
      <c r="IL97" s="202"/>
      <c r="IM97" s="202"/>
      <c r="IN97" s="202"/>
      <c r="IO97" s="202"/>
      <c r="IP97" s="202"/>
      <c r="IQ97" s="202"/>
      <c r="IR97" s="202"/>
      <c r="IS97" s="202"/>
      <c r="IT97" s="202"/>
      <c r="IU97" s="202"/>
      <c r="IV97" s="202"/>
      <c r="IW97" s="202"/>
      <c r="IX97" s="202"/>
      <c r="IY97" s="202"/>
      <c r="IZ97" s="202"/>
      <c r="JA97" s="202"/>
      <c r="JB97" s="202"/>
      <c r="JC97" s="202"/>
      <c r="JD97" s="202"/>
      <c r="JE97" s="202"/>
      <c r="JF97" s="202"/>
      <c r="JG97" s="202"/>
      <c r="JH97" s="202"/>
      <c r="JI97" s="202"/>
      <c r="JJ97" s="202"/>
      <c r="JK97" s="202"/>
      <c r="JL97" s="202"/>
      <c r="JM97" s="202"/>
      <c r="JN97" s="202"/>
      <c r="JO97" s="202"/>
      <c r="JP97" s="202"/>
      <c r="JQ97" s="202"/>
      <c r="JR97" s="202"/>
      <c r="JS97" s="202"/>
      <c r="JT97" s="202"/>
      <c r="JU97" s="202"/>
      <c r="JV97" s="202"/>
      <c r="JW97" s="202"/>
      <c r="JX97" s="202"/>
      <c r="JY97" s="202"/>
      <c r="JZ97" s="202"/>
      <c r="KA97" s="202"/>
      <c r="KB97" s="202"/>
      <c r="KC97" s="202"/>
      <c r="KD97" s="202"/>
      <c r="KE97" s="202"/>
      <c r="KF97" s="202"/>
      <c r="KG97" s="202"/>
      <c r="KH97" s="202"/>
      <c r="KI97" s="202"/>
      <c r="KJ97" s="202"/>
      <c r="KK97" s="202"/>
      <c r="KL97" s="202"/>
      <c r="KM97" s="202"/>
      <c r="KN97" s="202"/>
      <c r="KO97" s="202"/>
      <c r="KP97" s="202"/>
      <c r="KQ97" s="202"/>
      <c r="KR97" s="202"/>
      <c r="KS97" s="202"/>
      <c r="KT97" s="202"/>
      <c r="KU97" s="202"/>
      <c r="KV97" s="202"/>
      <c r="KW97" s="202"/>
      <c r="KX97" s="202"/>
      <c r="KY97" s="202"/>
      <c r="KZ97" s="202"/>
      <c r="LA97" s="202"/>
      <c r="LB97" s="202"/>
      <c r="LC97" s="202"/>
      <c r="LD97" s="202"/>
      <c r="LE97" s="202"/>
      <c r="LF97" s="202"/>
      <c r="LG97" s="202"/>
      <c r="LH97" s="202"/>
      <c r="LI97" s="202"/>
      <c r="LJ97" s="202"/>
      <c r="LK97" s="202"/>
      <c r="LL97" s="202"/>
      <c r="LM97" s="202"/>
      <c r="LN97" s="202"/>
      <c r="LO97" s="202"/>
      <c r="LP97" s="202"/>
      <c r="LQ97" s="202"/>
      <c r="LR97" s="202"/>
      <c r="LS97" s="202"/>
      <c r="LT97" s="202"/>
      <c r="LU97" s="202"/>
      <c r="LV97" s="202"/>
      <c r="LW97" s="202"/>
      <c r="LX97" s="202"/>
      <c r="LY97" s="202"/>
      <c r="LZ97" s="202"/>
      <c r="MA97" s="202"/>
      <c r="MB97" s="202"/>
      <c r="MC97" s="202"/>
      <c r="MD97" s="202"/>
      <c r="ME97" s="202"/>
      <c r="MF97" s="202"/>
      <c r="MG97" s="202"/>
      <c r="MH97" s="202"/>
      <c r="MI97" s="202"/>
      <c r="MJ97" s="202"/>
      <c r="MK97" s="202"/>
      <c r="ML97" s="202"/>
      <c r="MM97" s="202"/>
      <c r="MN97" s="202"/>
      <c r="MO97" s="202"/>
      <c r="MP97" s="202"/>
      <c r="MQ97" s="202"/>
      <c r="MR97" s="202"/>
      <c r="MS97" s="202"/>
      <c r="MT97" s="202"/>
      <c r="MU97" s="202"/>
      <c r="MV97" s="202"/>
      <c r="MW97" s="202"/>
      <c r="MX97" s="202"/>
      <c r="MY97" s="202"/>
      <c r="MZ97" s="202"/>
      <c r="NA97" s="202"/>
      <c r="NB97" s="202"/>
      <c r="NC97" s="202"/>
      <c r="ND97" s="202"/>
      <c r="NE97" s="202"/>
      <c r="NF97" s="202"/>
      <c r="NG97" s="202"/>
      <c r="NH97" s="202"/>
      <c r="NI97" s="202"/>
      <c r="NJ97" s="202"/>
      <c r="NK97" s="202"/>
      <c r="NL97" s="202"/>
      <c r="NM97" s="202"/>
      <c r="NN97" s="202"/>
      <c r="NO97" s="202"/>
      <c r="NP97" s="202"/>
      <c r="NQ97" s="202"/>
      <c r="NR97" s="202"/>
      <c r="NS97" s="202"/>
      <c r="NT97" s="202"/>
      <c r="NU97" s="202"/>
      <c r="NV97" s="202"/>
      <c r="NW97" s="202"/>
      <c r="NX97" s="202"/>
      <c r="NY97" s="202"/>
      <c r="NZ97" s="202"/>
      <c r="OA97" s="202"/>
      <c r="OB97" s="202"/>
      <c r="OC97" s="202"/>
      <c r="OD97" s="202"/>
      <c r="OE97" s="202"/>
      <c r="OF97" s="202"/>
      <c r="OG97" s="202"/>
      <c r="OH97" s="202"/>
      <c r="OI97" s="202"/>
      <c r="OJ97" s="202"/>
      <c r="OK97" s="202"/>
      <c r="OL97" s="202"/>
      <c r="OM97" s="202"/>
      <c r="ON97" s="202"/>
      <c r="OO97" s="202"/>
      <c r="OP97" s="202"/>
      <c r="OQ97" s="202"/>
      <c r="OR97" s="202"/>
      <c r="OS97" s="202"/>
      <c r="OT97" s="202"/>
      <c r="OU97" s="202"/>
      <c r="OV97" s="202"/>
      <c r="OW97" s="202"/>
      <c r="OX97" s="202"/>
      <c r="OY97" s="202"/>
      <c r="OZ97" s="202"/>
      <c r="PA97" s="202"/>
      <c r="PB97" s="202"/>
      <c r="PC97" s="202"/>
      <c r="PD97" s="202"/>
      <c r="PE97" s="202"/>
      <c r="PF97" s="202"/>
      <c r="PG97" s="202"/>
      <c r="PH97" s="202"/>
      <c r="PI97" s="202"/>
      <c r="PJ97" s="202"/>
      <c r="PK97" s="202"/>
      <c r="PL97" s="202"/>
      <c r="PM97" s="202"/>
      <c r="PN97" s="202"/>
      <c r="PO97" s="202"/>
      <c r="PP97" s="202"/>
      <c r="PQ97" s="202"/>
      <c r="PR97" s="202"/>
      <c r="PS97" s="202"/>
      <c r="PT97" s="202"/>
      <c r="PU97" s="202"/>
      <c r="PV97" s="202"/>
      <c r="PW97" s="202"/>
      <c r="PX97" s="202"/>
      <c r="PY97" s="202"/>
      <c r="PZ97" s="202"/>
      <c r="QA97" s="202"/>
      <c r="QB97" s="202"/>
      <c r="QC97" s="202"/>
      <c r="QD97" s="202"/>
      <c r="QE97" s="202"/>
      <c r="QF97" s="202"/>
      <c r="QG97" s="202"/>
      <c r="QH97" s="202"/>
      <c r="QI97" s="202"/>
      <c r="QJ97" s="202"/>
      <c r="QK97" s="202"/>
      <c r="QL97" s="202"/>
      <c r="QM97" s="202"/>
      <c r="QN97" s="202"/>
      <c r="QO97" s="202"/>
      <c r="QP97" s="202"/>
      <c r="QQ97" s="202"/>
      <c r="QR97" s="202"/>
      <c r="QS97" s="202"/>
      <c r="QT97" s="202"/>
      <c r="QU97" s="202"/>
      <c r="QV97" s="202"/>
      <c r="QW97" s="202"/>
      <c r="QX97" s="202"/>
      <c r="QY97" s="202"/>
      <c r="QZ97" s="202"/>
      <c r="RA97" s="202"/>
      <c r="RB97" s="202"/>
      <c r="RC97" s="202"/>
      <c r="RD97" s="202"/>
      <c r="RE97" s="202"/>
      <c r="RF97" s="202"/>
      <c r="RG97" s="202"/>
      <c r="RH97" s="202"/>
      <c r="RI97" s="202"/>
      <c r="RJ97" s="202"/>
      <c r="RK97" s="202"/>
      <c r="RL97" s="202"/>
      <c r="RM97" s="202"/>
      <c r="RN97" s="202"/>
      <c r="RO97" s="202"/>
      <c r="RP97" s="202"/>
      <c r="RQ97" s="202"/>
      <c r="RR97" s="202"/>
      <c r="RS97" s="202"/>
      <c r="RT97" s="202"/>
      <c r="RU97" s="202"/>
      <c r="RV97" s="202"/>
      <c r="RW97" s="202"/>
      <c r="RX97" s="202"/>
      <c r="RY97" s="202"/>
      <c r="RZ97" s="202"/>
      <c r="SA97" s="202"/>
      <c r="SB97" s="202"/>
      <c r="SC97" s="202"/>
      <c r="SD97" s="202"/>
      <c r="SE97" s="202"/>
      <c r="SF97" s="202"/>
      <c r="SG97" s="202"/>
      <c r="SH97" s="202"/>
      <c r="SI97" s="202"/>
      <c r="SJ97" s="202"/>
      <c r="SK97" s="202"/>
      <c r="SL97" s="202"/>
      <c r="SM97" s="202"/>
      <c r="SN97" s="202"/>
      <c r="SO97" s="202"/>
      <c r="SP97" s="202"/>
      <c r="SQ97" s="202"/>
      <c r="SR97" s="202"/>
      <c r="SS97" s="202"/>
      <c r="ST97" s="202"/>
      <c r="SU97" s="202"/>
      <c r="SV97" s="202"/>
      <c r="SW97" s="202"/>
      <c r="SX97" s="202"/>
      <c r="SY97" s="202"/>
      <c r="SZ97" s="202"/>
      <c r="TA97" s="202"/>
      <c r="TB97" s="202"/>
      <c r="TC97" s="202"/>
      <c r="TD97" s="202"/>
      <c r="TE97" s="202"/>
      <c r="TF97" s="202"/>
      <c r="TG97" s="202"/>
      <c r="TH97" s="202"/>
      <c r="TI97" s="202"/>
      <c r="TJ97" s="202"/>
      <c r="TK97" s="202"/>
      <c r="TL97" s="202"/>
      <c r="TM97" s="202"/>
      <c r="TN97" s="202"/>
      <c r="TO97" s="202"/>
      <c r="TP97" s="202"/>
      <c r="TQ97" s="202"/>
      <c r="TR97" s="202"/>
      <c r="TS97" s="202"/>
      <c r="TT97" s="202"/>
      <c r="TU97" s="202"/>
      <c r="TV97" s="202"/>
      <c r="TW97" s="202"/>
      <c r="TX97" s="202"/>
      <c r="TY97" s="202"/>
      <c r="TZ97" s="202"/>
      <c r="UA97" s="202"/>
      <c r="UB97" s="202"/>
      <c r="UC97" s="202"/>
      <c r="UD97" s="202"/>
      <c r="UE97" s="202"/>
      <c r="UF97" s="202"/>
      <c r="UG97" s="202"/>
      <c r="UH97" s="202"/>
      <c r="UI97" s="202"/>
      <c r="UJ97" s="202"/>
      <c r="UK97" s="202"/>
      <c r="UL97" s="202"/>
      <c r="UM97" s="202"/>
      <c r="UN97" s="202"/>
      <c r="UO97" s="202"/>
      <c r="UP97" s="202"/>
      <c r="UQ97" s="202"/>
      <c r="UR97" s="202"/>
      <c r="US97" s="202"/>
      <c r="UT97" s="202"/>
      <c r="UU97" s="202"/>
      <c r="UV97" s="202"/>
      <c r="UW97" s="202"/>
      <c r="UX97" s="202"/>
      <c r="UY97" s="202"/>
      <c r="UZ97" s="202"/>
      <c r="VA97" s="202"/>
      <c r="VB97" s="202"/>
      <c r="VC97" s="202"/>
      <c r="VD97" s="202"/>
      <c r="VE97" s="202"/>
      <c r="VF97" s="202"/>
      <c r="VG97" s="202"/>
      <c r="VH97" s="202"/>
      <c r="VI97" s="202"/>
      <c r="VJ97" s="202"/>
      <c r="VK97" s="202"/>
      <c r="VL97" s="202"/>
      <c r="VM97" s="202"/>
      <c r="VN97" s="202"/>
      <c r="VO97" s="202"/>
      <c r="VP97" s="202"/>
      <c r="VQ97" s="202"/>
      <c r="VR97" s="202"/>
      <c r="VS97" s="202"/>
      <c r="VT97" s="202"/>
      <c r="VU97" s="202"/>
      <c r="VV97" s="202"/>
      <c r="VW97" s="202"/>
      <c r="VX97" s="202"/>
      <c r="VY97" s="202"/>
      <c r="VZ97" s="202"/>
      <c r="WA97" s="202"/>
      <c r="WB97" s="202"/>
      <c r="WC97" s="202"/>
      <c r="WD97" s="202"/>
      <c r="WE97" s="202"/>
      <c r="WF97" s="202"/>
      <c r="WG97" s="202"/>
      <c r="WH97" s="202"/>
      <c r="WI97" s="202"/>
      <c r="WJ97" s="202"/>
      <c r="WK97" s="202"/>
      <c r="WL97" s="202"/>
      <c r="WM97" s="202"/>
      <c r="WN97" s="202"/>
      <c r="WO97" s="202"/>
      <c r="WP97" s="202"/>
      <c r="WQ97" s="202"/>
      <c r="WR97" s="202"/>
      <c r="WS97" s="202"/>
      <c r="WT97" s="202"/>
      <c r="WU97" s="202"/>
      <c r="WV97" s="202"/>
      <c r="WW97" s="202"/>
      <c r="WX97" s="202"/>
      <c r="WY97" s="202"/>
      <c r="WZ97" s="202"/>
      <c r="XA97" s="202"/>
      <c r="XB97" s="202"/>
      <c r="XC97" s="202"/>
      <c r="XD97" s="202"/>
      <c r="XE97" s="202"/>
      <c r="XF97" s="202"/>
      <c r="XG97" s="202"/>
      <c r="XH97" s="202"/>
      <c r="XI97" s="202"/>
      <c r="XJ97" s="202"/>
      <c r="XK97" s="202"/>
      <c r="XL97" s="202"/>
      <c r="XM97" s="202"/>
      <c r="XN97" s="202"/>
      <c r="XO97" s="202"/>
      <c r="XP97" s="202"/>
      <c r="XQ97" s="202"/>
      <c r="XR97" s="202"/>
      <c r="XS97" s="202"/>
      <c r="XT97" s="202"/>
      <c r="XU97" s="202"/>
      <c r="XV97" s="202"/>
      <c r="XW97" s="202"/>
      <c r="XX97" s="202"/>
      <c r="XY97" s="202"/>
      <c r="XZ97" s="202"/>
      <c r="YA97" s="202"/>
      <c r="YB97" s="202"/>
      <c r="YC97" s="202"/>
      <c r="YD97" s="202"/>
      <c r="YE97" s="202"/>
      <c r="YF97" s="202"/>
      <c r="YG97" s="202"/>
      <c r="YH97" s="202"/>
      <c r="YI97" s="202"/>
      <c r="YJ97" s="202"/>
      <c r="YK97" s="202"/>
      <c r="YL97" s="202"/>
      <c r="YM97" s="202"/>
      <c r="YN97" s="202"/>
      <c r="YO97" s="202"/>
      <c r="YP97" s="202"/>
      <c r="YQ97" s="202"/>
      <c r="YR97" s="202"/>
      <c r="YS97" s="202"/>
      <c r="YT97" s="202"/>
      <c r="YU97" s="202"/>
      <c r="YV97" s="202"/>
      <c r="YW97" s="202"/>
      <c r="YX97" s="202"/>
      <c r="YY97" s="202"/>
      <c r="YZ97" s="202"/>
      <c r="ZA97" s="202"/>
      <c r="ZB97" s="202"/>
      <c r="ZC97" s="202"/>
      <c r="ZD97" s="202"/>
      <c r="ZE97" s="202"/>
      <c r="ZF97" s="202"/>
      <c r="ZG97" s="202"/>
      <c r="ZH97" s="202"/>
      <c r="ZI97" s="202"/>
      <c r="ZJ97" s="202"/>
      <c r="ZK97" s="202"/>
      <c r="ZL97" s="202"/>
      <c r="ZM97" s="202"/>
      <c r="ZN97" s="202"/>
      <c r="ZO97" s="202"/>
      <c r="ZP97" s="202"/>
      <c r="ZQ97" s="202"/>
      <c r="ZR97" s="202"/>
      <c r="ZS97" s="202"/>
      <c r="ZT97" s="202"/>
      <c r="ZU97" s="202"/>
      <c r="ZV97" s="202"/>
      <c r="ZW97" s="202"/>
      <c r="ZX97" s="202"/>
      <c r="ZY97" s="202"/>
      <c r="ZZ97" s="202"/>
      <c r="AAA97" s="202"/>
      <c r="AAB97" s="202"/>
      <c r="AAC97" s="202"/>
      <c r="AAD97" s="202"/>
      <c r="AAE97" s="202"/>
      <c r="AAF97" s="202"/>
      <c r="AAG97" s="202"/>
      <c r="AAH97" s="202"/>
      <c r="AAI97" s="202"/>
      <c r="AAJ97" s="202"/>
      <c r="AAK97" s="202"/>
      <c r="AAL97" s="202"/>
      <c r="AAM97" s="202"/>
      <c r="AAN97" s="202"/>
      <c r="AAO97" s="202"/>
      <c r="AAP97" s="202"/>
      <c r="AAQ97" s="202"/>
      <c r="AAR97" s="202"/>
      <c r="AAS97" s="202"/>
      <c r="AAT97" s="202"/>
      <c r="AAU97" s="202"/>
      <c r="AAV97" s="202"/>
      <c r="AAW97" s="202"/>
      <c r="AAX97" s="202"/>
      <c r="AAY97" s="202"/>
      <c r="AAZ97" s="202"/>
      <c r="ABA97" s="202"/>
      <c r="ABB97" s="202"/>
      <c r="ABC97" s="202"/>
      <c r="ABD97" s="202"/>
      <c r="ABE97" s="202"/>
      <c r="ABF97" s="202"/>
      <c r="ABG97" s="202"/>
      <c r="ABH97" s="202"/>
      <c r="ABI97" s="202"/>
      <c r="ABJ97" s="202"/>
      <c r="ABK97" s="202"/>
      <c r="ABL97" s="202"/>
      <c r="ABM97" s="202"/>
      <c r="ABN97" s="202"/>
      <c r="ABO97" s="202"/>
      <c r="ABP97" s="202"/>
      <c r="ABQ97" s="202"/>
      <c r="ABR97" s="202"/>
      <c r="ABS97" s="202"/>
      <c r="ABT97" s="202"/>
      <c r="ABU97" s="202"/>
      <c r="ABV97" s="202"/>
      <c r="ABW97" s="202"/>
      <c r="ABX97" s="202"/>
      <c r="ABY97" s="202"/>
      <c r="ABZ97" s="202"/>
      <c r="ACA97" s="202"/>
      <c r="ACB97" s="202"/>
      <c r="ACC97" s="202"/>
      <c r="ACD97" s="202"/>
      <c r="ACE97" s="202"/>
      <c r="ACF97" s="202"/>
      <c r="ACG97" s="202"/>
      <c r="ACH97" s="202"/>
      <c r="ACI97" s="202"/>
      <c r="ACJ97" s="202"/>
      <c r="ACK97" s="202"/>
      <c r="ACL97" s="202"/>
      <c r="ACM97" s="202"/>
      <c r="ACN97" s="202"/>
      <c r="ACO97" s="202"/>
      <c r="ACP97" s="202"/>
      <c r="ACQ97" s="202"/>
      <c r="ACR97" s="202"/>
      <c r="ACS97" s="202"/>
      <c r="ACT97" s="202"/>
      <c r="ACU97" s="202"/>
      <c r="ACV97" s="202"/>
      <c r="ACW97" s="202"/>
      <c r="ACX97" s="202"/>
      <c r="ACY97" s="202"/>
      <c r="ACZ97" s="202"/>
      <c r="ADA97" s="202"/>
      <c r="ADB97" s="202"/>
      <c r="ADC97" s="202"/>
      <c r="ADD97" s="202"/>
      <c r="ADE97" s="202"/>
      <c r="ADF97" s="202"/>
      <c r="ADG97" s="202"/>
      <c r="ADH97" s="202"/>
      <c r="ADI97" s="202"/>
      <c r="ADJ97" s="202"/>
      <c r="ADK97" s="202"/>
      <c r="ADL97" s="202"/>
      <c r="ADM97" s="202"/>
      <c r="ADN97" s="202"/>
      <c r="ADO97" s="202"/>
      <c r="ADP97" s="202"/>
      <c r="ADQ97" s="202"/>
      <c r="ADR97" s="202"/>
      <c r="ADS97" s="202"/>
      <c r="ADT97" s="202"/>
      <c r="ADU97" s="202"/>
      <c r="ADV97" s="202"/>
      <c r="ADW97" s="202"/>
      <c r="ADX97" s="202"/>
      <c r="ADY97" s="202"/>
      <c r="ADZ97" s="202"/>
      <c r="AEA97" s="202"/>
      <c r="AEB97" s="202"/>
      <c r="AEC97" s="202"/>
      <c r="AED97" s="202"/>
      <c r="AEE97" s="202"/>
      <c r="AEF97" s="202"/>
      <c r="AEG97" s="202"/>
      <c r="AEH97" s="202"/>
      <c r="AEI97" s="202"/>
      <c r="AEJ97" s="202"/>
      <c r="AEK97" s="202"/>
      <c r="AEL97" s="202"/>
      <c r="AEM97" s="202"/>
      <c r="AEN97" s="202"/>
      <c r="AEO97" s="202"/>
      <c r="AEP97" s="202"/>
      <c r="AEQ97" s="202"/>
      <c r="AER97" s="202"/>
      <c r="AES97" s="202"/>
      <c r="AET97" s="202"/>
      <c r="AEU97" s="202"/>
      <c r="AEV97" s="202"/>
      <c r="AEW97" s="202"/>
      <c r="AEX97" s="202"/>
      <c r="AEY97" s="202"/>
      <c r="AEZ97" s="202"/>
      <c r="AFA97" s="202"/>
      <c r="AFB97" s="202"/>
      <c r="AFC97" s="202"/>
      <c r="AFD97" s="202"/>
      <c r="AFE97" s="202"/>
      <c r="AFF97" s="202"/>
      <c r="AFG97" s="202"/>
      <c r="AFH97" s="202"/>
      <c r="AFI97" s="202"/>
      <c r="AFJ97" s="202"/>
      <c r="AFK97" s="202"/>
      <c r="AFL97" s="202"/>
      <c r="AFM97" s="202"/>
      <c r="AFN97" s="202"/>
      <c r="AFO97" s="202"/>
      <c r="AFP97" s="202"/>
      <c r="AFQ97" s="202"/>
      <c r="AFR97" s="202"/>
      <c r="AFS97" s="202"/>
      <c r="AFT97" s="202"/>
      <c r="AFU97" s="202"/>
      <c r="AFV97" s="202"/>
      <c r="AFW97" s="202"/>
      <c r="AFX97" s="202"/>
      <c r="AFY97" s="202"/>
      <c r="AFZ97" s="202"/>
      <c r="AGA97" s="202"/>
      <c r="AGB97" s="202"/>
      <c r="AGC97" s="202"/>
      <c r="AGD97" s="202"/>
      <c r="AGE97" s="202"/>
      <c r="AGF97" s="202"/>
      <c r="AGG97" s="202"/>
      <c r="AGH97" s="202"/>
      <c r="AGI97" s="202"/>
      <c r="AGJ97" s="202"/>
      <c r="AGK97" s="202"/>
      <c r="AGL97" s="202"/>
      <c r="AGM97" s="202"/>
      <c r="AGN97" s="202"/>
      <c r="AGO97" s="202"/>
      <c r="AGP97" s="202"/>
      <c r="AGQ97" s="202"/>
      <c r="AGR97" s="202"/>
      <c r="AGS97" s="202"/>
      <c r="AGT97" s="202"/>
      <c r="AGU97" s="202"/>
      <c r="AGV97" s="202"/>
      <c r="AGW97" s="202"/>
      <c r="AGX97" s="202"/>
      <c r="AGY97" s="202"/>
      <c r="AGZ97" s="202"/>
      <c r="AHA97" s="202"/>
      <c r="AHB97" s="202"/>
      <c r="AHC97" s="202"/>
      <c r="AHD97" s="202"/>
      <c r="AHE97" s="202"/>
      <c r="AHF97" s="202"/>
      <c r="AHG97" s="202"/>
      <c r="AHH97" s="202"/>
      <c r="AHI97" s="202"/>
      <c r="AHJ97" s="202"/>
      <c r="AHK97" s="202"/>
      <c r="AHL97" s="202"/>
      <c r="AHM97" s="202"/>
      <c r="AHN97" s="202"/>
      <c r="AHO97" s="202"/>
      <c r="AHP97" s="202"/>
      <c r="AHQ97" s="202"/>
      <c r="AHR97" s="202"/>
      <c r="AHS97" s="202"/>
      <c r="AHT97" s="202"/>
      <c r="AHU97" s="202"/>
      <c r="AHV97" s="202"/>
      <c r="AHW97" s="202"/>
      <c r="AHX97" s="202"/>
      <c r="AHY97" s="202"/>
      <c r="AHZ97" s="202"/>
      <c r="AIA97" s="202"/>
      <c r="AIB97" s="202"/>
      <c r="AIC97" s="202"/>
      <c r="AID97" s="202"/>
      <c r="AIE97" s="202"/>
      <c r="AIF97" s="202"/>
      <c r="AIG97" s="202"/>
      <c r="AIH97" s="202"/>
      <c r="AII97" s="202"/>
      <c r="AIJ97" s="202"/>
      <c r="AIK97" s="202"/>
      <c r="AIL97" s="202"/>
      <c r="AIM97" s="202"/>
      <c r="AIN97" s="202"/>
      <c r="AIO97" s="202"/>
      <c r="AIP97" s="202"/>
      <c r="AIQ97" s="202"/>
      <c r="AIR97" s="202"/>
      <c r="AIS97" s="202"/>
      <c r="AIT97" s="202"/>
      <c r="AIU97" s="202"/>
      <c r="AIV97" s="202"/>
      <c r="AIW97" s="202"/>
      <c r="AIX97" s="202"/>
      <c r="AIY97" s="202"/>
      <c r="AIZ97" s="202"/>
      <c r="AJA97" s="202"/>
      <c r="AJB97" s="202"/>
      <c r="AJC97" s="202"/>
      <c r="AJD97" s="202"/>
      <c r="AJE97" s="202"/>
      <c r="AJF97" s="202"/>
      <c r="AJG97" s="202"/>
      <c r="AJH97" s="202"/>
      <c r="AJI97" s="202"/>
      <c r="AJJ97" s="202"/>
      <c r="AJK97" s="202"/>
      <c r="AJL97" s="202"/>
      <c r="AJM97" s="202"/>
      <c r="AJN97" s="202"/>
      <c r="AJO97" s="202"/>
      <c r="AJP97" s="202"/>
      <c r="AJQ97" s="202"/>
      <c r="AJR97" s="202"/>
      <c r="AJS97" s="202"/>
      <c r="AJT97" s="202"/>
      <c r="AJU97" s="202"/>
      <c r="AJV97" s="202"/>
      <c r="AJW97" s="202"/>
      <c r="AJX97" s="202"/>
      <c r="AJY97" s="202"/>
      <c r="AJZ97" s="202"/>
      <c r="AKA97" s="202"/>
      <c r="AKB97" s="202"/>
      <c r="AKC97" s="202"/>
      <c r="AKD97" s="202"/>
      <c r="AKE97" s="202"/>
      <c r="AKF97" s="202"/>
      <c r="AKG97" s="202"/>
      <c r="AKH97" s="202"/>
      <c r="AKI97" s="202"/>
      <c r="AKJ97" s="202"/>
      <c r="AKK97" s="202"/>
      <c r="AKL97" s="202"/>
      <c r="AKM97" s="202"/>
      <c r="AKN97" s="202"/>
      <c r="AKO97" s="202"/>
      <c r="AKP97" s="202"/>
      <c r="AKQ97" s="202"/>
      <c r="AKR97" s="202"/>
      <c r="AKS97" s="202"/>
      <c r="AKT97" s="202"/>
      <c r="AKU97" s="202"/>
      <c r="AKV97" s="202"/>
      <c r="AKW97" s="202"/>
      <c r="AKX97" s="202"/>
      <c r="AKY97" s="202"/>
      <c r="AKZ97" s="202"/>
      <c r="ALA97" s="202"/>
      <c r="ALB97" s="202"/>
      <c r="ALC97" s="202"/>
      <c r="ALD97" s="202"/>
      <c r="ALE97" s="202"/>
      <c r="ALF97" s="202"/>
      <c r="ALG97" s="202"/>
      <c r="ALH97" s="202"/>
      <c r="ALI97" s="202"/>
      <c r="ALJ97" s="202"/>
      <c r="ALK97" s="202"/>
      <c r="ALL97" s="202"/>
      <c r="ALM97" s="202"/>
      <c r="ALN97" s="202"/>
      <c r="ALO97" s="202"/>
      <c r="ALP97" s="202"/>
      <c r="ALQ97" s="202"/>
      <c r="ALR97" s="202"/>
      <c r="ALS97" s="202"/>
      <c r="ALT97" s="202"/>
      <c r="ALU97" s="202"/>
      <c r="ALV97" s="202"/>
      <c r="ALW97" s="202"/>
      <c r="ALX97" s="202"/>
      <c r="ALY97" s="202"/>
      <c r="ALZ97" s="202"/>
      <c r="AMA97" s="202"/>
      <c r="AMB97" s="202"/>
      <c r="AMC97" s="202"/>
      <c r="AMD97" s="202"/>
      <c r="AME97" s="202"/>
      <c r="AMF97" s="202"/>
      <c r="AMG97" s="202"/>
      <c r="AMH97" s="202"/>
      <c r="AMI97" s="202"/>
      <c r="AMJ97" s="202"/>
    </row>
    <row r="98" spans="1:1024" s="8" customFormat="1" ht="20.25">
      <c r="A98" s="69"/>
      <c r="B98" s="367" t="s">
        <v>89</v>
      </c>
      <c r="C98" s="71"/>
      <c r="D98" s="72"/>
      <c r="E98" s="249"/>
      <c r="F98" s="307"/>
      <c r="G98" s="325"/>
      <c r="H98" s="125"/>
      <c r="I98" s="125"/>
      <c r="J98" s="125"/>
      <c r="K98" s="125"/>
      <c r="L98" s="126"/>
      <c r="M98" s="307"/>
      <c r="N98" s="325"/>
      <c r="O98" s="125"/>
      <c r="P98" s="125"/>
      <c r="Q98" s="125"/>
      <c r="R98" s="125"/>
      <c r="S98" s="126"/>
      <c r="T98" s="307"/>
      <c r="U98" s="325"/>
      <c r="V98" s="125"/>
      <c r="W98" s="125"/>
      <c r="X98" s="125"/>
      <c r="Y98" s="125"/>
      <c r="Z98" s="279"/>
      <c r="AA98" s="408"/>
      <c r="AB98" s="325"/>
      <c r="AC98" s="125"/>
      <c r="AD98" s="125"/>
      <c r="AE98" s="125"/>
      <c r="AF98" s="125"/>
      <c r="AG98" s="126"/>
      <c r="AH98" s="307"/>
      <c r="AI98" s="203"/>
      <c r="AJ98" s="204"/>
      <c r="AK98" s="205"/>
      <c r="AL98" s="14"/>
    </row>
    <row r="99" spans="1:1024" s="8" customFormat="1" ht="20.25">
      <c r="A99" s="76"/>
      <c r="B99" s="38" t="s">
        <v>22</v>
      </c>
      <c r="C99" s="77" t="s">
        <v>103</v>
      </c>
      <c r="D99" s="108">
        <f>AK64</f>
        <v>30</v>
      </c>
      <c r="E99" s="251"/>
      <c r="F99" s="312"/>
      <c r="G99" s="326"/>
      <c r="H99" s="133"/>
      <c r="I99" s="133">
        <v>2</v>
      </c>
      <c r="J99" s="133"/>
      <c r="K99" s="133"/>
      <c r="L99" s="134"/>
      <c r="M99" s="312"/>
      <c r="N99" s="326"/>
      <c r="O99" s="133"/>
      <c r="P99" s="133">
        <v>2</v>
      </c>
      <c r="Q99" s="166">
        <v>2</v>
      </c>
      <c r="R99" s="133">
        <v>2</v>
      </c>
      <c r="S99" s="134"/>
      <c r="T99" s="312"/>
      <c r="U99" s="326"/>
      <c r="V99" s="133"/>
      <c r="W99" s="133">
        <v>2</v>
      </c>
      <c r="X99" s="166">
        <v>2</v>
      </c>
      <c r="Y99" s="133"/>
      <c r="Z99" s="280"/>
      <c r="AA99" s="409"/>
      <c r="AB99" s="326"/>
      <c r="AC99" s="133"/>
      <c r="AD99" s="133">
        <v>2</v>
      </c>
      <c r="AE99" s="133"/>
      <c r="AF99" s="133">
        <v>2</v>
      </c>
      <c r="AG99" s="134"/>
      <c r="AH99" s="312"/>
      <c r="AI99" s="291"/>
      <c r="AJ99" s="220">
        <f t="shared" ref="AJ99:AJ105" si="20">SUM(E99:AI99)</f>
        <v>16</v>
      </c>
      <c r="AK99" s="216">
        <f t="shared" ref="AK99:AK105" si="21">D99-AJ99</f>
        <v>14</v>
      </c>
      <c r="AL99" s="14"/>
    </row>
    <row r="100" spans="1:1024" s="8" customFormat="1" ht="20.25">
      <c r="A100" s="135"/>
      <c r="B100" s="45" t="s">
        <v>24</v>
      </c>
      <c r="C100" s="296" t="s">
        <v>48</v>
      </c>
      <c r="D100" s="108">
        <f>AK65</f>
        <v>36</v>
      </c>
      <c r="E100" s="246"/>
      <c r="F100" s="167"/>
      <c r="G100" s="515"/>
      <c r="H100" s="513">
        <v>2</v>
      </c>
      <c r="I100" s="513"/>
      <c r="J100" s="513"/>
      <c r="K100" s="513"/>
      <c r="L100" s="512"/>
      <c r="M100" s="167"/>
      <c r="N100" s="515"/>
      <c r="O100" s="513">
        <v>2</v>
      </c>
      <c r="P100" s="513">
        <v>2</v>
      </c>
      <c r="Q100" s="513"/>
      <c r="R100" s="513"/>
      <c r="S100" s="512"/>
      <c r="T100" s="167"/>
      <c r="U100" s="515"/>
      <c r="V100" s="513">
        <v>2</v>
      </c>
      <c r="W100" s="515">
        <v>2</v>
      </c>
      <c r="X100" s="513"/>
      <c r="Y100" s="513"/>
      <c r="Z100" s="275"/>
      <c r="AA100" s="275"/>
      <c r="AB100" s="515"/>
      <c r="AC100" s="513">
        <v>2</v>
      </c>
      <c r="AD100" s="513">
        <v>2</v>
      </c>
      <c r="AE100" s="513"/>
      <c r="AF100" s="513"/>
      <c r="AG100" s="512"/>
      <c r="AH100" s="167"/>
      <c r="AI100" s="520"/>
      <c r="AJ100" s="220">
        <f t="shared" si="20"/>
        <v>14</v>
      </c>
      <c r="AK100" s="216">
        <f t="shared" si="21"/>
        <v>22</v>
      </c>
      <c r="AL100" s="14"/>
    </row>
    <row r="101" spans="1:1024" s="8" customFormat="1" ht="20.25">
      <c r="A101" s="135"/>
      <c r="B101" s="297" t="s">
        <v>28</v>
      </c>
      <c r="C101" s="391" t="s">
        <v>78</v>
      </c>
      <c r="D101" s="108">
        <f>AK66</f>
        <v>2</v>
      </c>
      <c r="E101" s="246"/>
      <c r="F101" s="167"/>
      <c r="G101" s="515"/>
      <c r="H101" s="513"/>
      <c r="I101" s="513"/>
      <c r="J101" s="513">
        <v>2</v>
      </c>
      <c r="K101" s="513"/>
      <c r="L101" s="512"/>
      <c r="M101" s="167"/>
      <c r="N101" s="515"/>
      <c r="O101" s="513"/>
      <c r="P101" s="161"/>
      <c r="Q101" s="513"/>
      <c r="R101" s="513"/>
      <c r="S101" s="512"/>
      <c r="T101" s="167"/>
      <c r="U101" s="515"/>
      <c r="V101" s="513"/>
      <c r="W101" s="513"/>
      <c r="X101" s="161"/>
      <c r="Y101" s="513"/>
      <c r="Z101" s="275"/>
      <c r="AA101" s="275"/>
      <c r="AB101" s="515"/>
      <c r="AC101" s="513"/>
      <c r="AD101" s="513"/>
      <c r="AE101" s="161"/>
      <c r="AF101" s="513"/>
      <c r="AG101" s="512"/>
      <c r="AH101" s="167"/>
      <c r="AI101" s="520"/>
      <c r="AJ101" s="220">
        <f t="shared" si="20"/>
        <v>2</v>
      </c>
      <c r="AK101" s="216">
        <f t="shared" si="21"/>
        <v>0</v>
      </c>
      <c r="AL101" s="14"/>
    </row>
    <row r="102" spans="1:1024" s="8" customFormat="1" ht="20.25">
      <c r="A102" s="396"/>
      <c r="B102" s="103" t="s">
        <v>32</v>
      </c>
      <c r="C102" s="298" t="s">
        <v>59</v>
      </c>
      <c r="D102" s="397">
        <f>AK67</f>
        <v>36</v>
      </c>
      <c r="E102" s="246"/>
      <c r="F102" s="167"/>
      <c r="G102" s="514">
        <v>2</v>
      </c>
      <c r="H102" s="513">
        <v>2</v>
      </c>
      <c r="I102" s="513"/>
      <c r="J102" s="513"/>
      <c r="K102" s="513"/>
      <c r="L102" s="512"/>
      <c r="M102" s="167"/>
      <c r="N102" s="514">
        <v>2</v>
      </c>
      <c r="O102" s="513"/>
      <c r="P102" s="513"/>
      <c r="Q102" s="513"/>
      <c r="R102" s="513"/>
      <c r="S102" s="512"/>
      <c r="T102" s="167"/>
      <c r="U102" s="514">
        <v>2</v>
      </c>
      <c r="V102" s="513">
        <v>2</v>
      </c>
      <c r="W102" s="513"/>
      <c r="X102" s="513"/>
      <c r="Y102" s="513"/>
      <c r="Z102" s="275"/>
      <c r="AA102" s="275"/>
      <c r="AB102" s="514">
        <v>2</v>
      </c>
      <c r="AC102" s="513"/>
      <c r="AD102" s="513"/>
      <c r="AE102" s="513"/>
      <c r="AF102" s="513"/>
      <c r="AG102" s="512"/>
      <c r="AH102" s="167"/>
      <c r="AI102" s="520"/>
      <c r="AJ102" s="220">
        <f t="shared" si="20"/>
        <v>12</v>
      </c>
      <c r="AK102" s="216">
        <f t="shared" si="21"/>
        <v>24</v>
      </c>
      <c r="AL102" s="14"/>
    </row>
    <row r="103" spans="1:1024" s="8" customFormat="1" ht="20.25">
      <c r="A103" s="252"/>
      <c r="B103" s="103"/>
      <c r="C103" s="298"/>
      <c r="D103" s="398"/>
      <c r="E103" s="253"/>
      <c r="F103" s="254"/>
      <c r="G103" s="399"/>
      <c r="H103" s="256"/>
      <c r="I103" s="256"/>
      <c r="J103" s="256"/>
      <c r="K103" s="256"/>
      <c r="L103" s="263"/>
      <c r="M103" s="254"/>
      <c r="N103" s="255"/>
      <c r="O103" s="256"/>
      <c r="P103" s="256"/>
      <c r="Q103" s="256"/>
      <c r="R103" s="256"/>
      <c r="S103" s="263"/>
      <c r="T103" s="254"/>
      <c r="U103" s="399"/>
      <c r="V103" s="256"/>
      <c r="W103" s="256"/>
      <c r="X103" s="256"/>
      <c r="Y103" s="256"/>
      <c r="Z103" s="281"/>
      <c r="AA103" s="281"/>
      <c r="AB103" s="399"/>
      <c r="AC103" s="256"/>
      <c r="AD103" s="256"/>
      <c r="AE103" s="256"/>
      <c r="AF103" s="256"/>
      <c r="AG103" s="263"/>
      <c r="AH103" s="254"/>
      <c r="AI103" s="413"/>
      <c r="AJ103" s="286">
        <f t="shared" si="20"/>
        <v>0</v>
      </c>
      <c r="AK103" s="414">
        <f t="shared" si="21"/>
        <v>0</v>
      </c>
      <c r="AL103" s="14"/>
    </row>
    <row r="104" spans="1:1024" s="8" customFormat="1" ht="20.25">
      <c r="A104" s="69"/>
      <c r="B104" s="32" t="s">
        <v>51</v>
      </c>
      <c r="C104" s="94"/>
      <c r="D104" s="257"/>
      <c r="E104" s="249"/>
      <c r="F104" s="163"/>
      <c r="G104" s="164"/>
      <c r="H104" s="125"/>
      <c r="I104" s="125"/>
      <c r="J104" s="164"/>
      <c r="K104" s="125"/>
      <c r="L104" s="126"/>
      <c r="M104" s="163"/>
      <c r="N104" s="164"/>
      <c r="O104" s="125"/>
      <c r="P104" s="125"/>
      <c r="Q104" s="164"/>
      <c r="R104" s="125"/>
      <c r="S104" s="126"/>
      <c r="T104" s="163"/>
      <c r="U104" s="164"/>
      <c r="V104" s="125"/>
      <c r="W104" s="164"/>
      <c r="X104" s="164"/>
      <c r="Y104" s="125"/>
      <c r="Z104" s="279"/>
      <c r="AA104" s="279"/>
      <c r="AB104" s="164"/>
      <c r="AC104" s="125"/>
      <c r="AD104" s="164"/>
      <c r="AE104" s="164"/>
      <c r="AF104" s="125"/>
      <c r="AG104" s="126"/>
      <c r="AH104" s="163"/>
      <c r="AI104" s="203"/>
      <c r="AJ104" s="204">
        <f t="shared" si="20"/>
        <v>0</v>
      </c>
      <c r="AK104" s="205">
        <f t="shared" si="21"/>
        <v>0</v>
      </c>
      <c r="AL104" s="14"/>
    </row>
    <row r="105" spans="1:1024" s="8" customFormat="1" ht="20.25">
      <c r="A105" s="76"/>
      <c r="B105" s="103" t="s">
        <v>32</v>
      </c>
      <c r="C105" s="298" t="s">
        <v>59</v>
      </c>
      <c r="D105" s="398"/>
      <c r="E105" s="253"/>
      <c r="F105" s="254"/>
      <c r="G105" s="399"/>
      <c r="H105" s="256"/>
      <c r="I105" s="256"/>
      <c r="J105" s="256"/>
      <c r="K105" s="256"/>
      <c r="L105" s="263"/>
      <c r="M105" s="254"/>
      <c r="N105" s="255">
        <v>2</v>
      </c>
      <c r="O105" s="133"/>
      <c r="P105" s="133"/>
      <c r="Q105" s="166"/>
      <c r="R105" s="133"/>
      <c r="S105" s="134"/>
      <c r="T105" s="134"/>
      <c r="U105" s="133"/>
      <c r="V105" s="133"/>
      <c r="W105" s="166"/>
      <c r="X105" s="166"/>
      <c r="Y105" s="133"/>
      <c r="Z105" s="280"/>
      <c r="AA105" s="280"/>
      <c r="AB105" s="133"/>
      <c r="AC105" s="133"/>
      <c r="AD105" s="166"/>
      <c r="AE105" s="166"/>
      <c r="AF105" s="133"/>
      <c r="AG105" s="134"/>
      <c r="AH105" s="134"/>
      <c r="AI105" s="206"/>
      <c r="AJ105" s="207">
        <f t="shared" si="20"/>
        <v>2</v>
      </c>
      <c r="AK105" s="208">
        <f t="shared" si="21"/>
        <v>-2</v>
      </c>
      <c r="AL105" s="14"/>
    </row>
    <row r="106" spans="1:1024" s="8" customFormat="1" ht="20.25">
      <c r="A106" s="400"/>
      <c r="B106" s="395"/>
      <c r="C106" s="401"/>
      <c r="D106" s="395"/>
      <c r="E106" s="402"/>
      <c r="F106" s="403"/>
      <c r="G106" s="404"/>
      <c r="H106" s="404"/>
      <c r="I106" s="404"/>
      <c r="J106" s="405"/>
      <c r="K106" s="404"/>
      <c r="L106" s="403"/>
      <c r="M106" s="403"/>
      <c r="N106" s="404"/>
      <c r="O106" s="404"/>
      <c r="P106" s="404"/>
      <c r="Q106" s="405"/>
      <c r="R106" s="404"/>
      <c r="S106" s="403"/>
      <c r="T106" s="403"/>
      <c r="U106" s="404"/>
      <c r="V106" s="404"/>
      <c r="W106" s="405"/>
      <c r="X106" s="405"/>
      <c r="Y106" s="404"/>
      <c r="Z106" s="410"/>
      <c r="AA106" s="410"/>
      <c r="AB106" s="404"/>
      <c r="AC106" s="404"/>
      <c r="AD106" s="405"/>
      <c r="AE106" s="405"/>
      <c r="AF106" s="404"/>
      <c r="AG106" s="403"/>
      <c r="AH106" s="403"/>
      <c r="AI106" s="209"/>
      <c r="AJ106" s="415">
        <f t="shared" ref="AJ106" si="22">SUM(E106:AI106)</f>
        <v>0</v>
      </c>
      <c r="AK106" s="416">
        <f t="shared" ref="AK106" si="23">D106-AJ106</f>
        <v>0</v>
      </c>
      <c r="AL106" s="14"/>
    </row>
    <row r="107" spans="1:1024" s="9" customFormat="1" ht="18.75">
      <c r="A107" s="14"/>
      <c r="B107" s="17"/>
      <c r="C107" s="17"/>
      <c r="D107" s="17"/>
      <c r="E107" s="20" t="s">
        <v>54</v>
      </c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172"/>
      <c r="W107" s="20"/>
      <c r="X107" s="20"/>
      <c r="Y107" s="20"/>
      <c r="Z107" s="175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4"/>
      <c r="AL107" s="14"/>
    </row>
    <row r="108" spans="1:1024" s="9" customFormat="1" ht="18.75">
      <c r="A108" s="14"/>
      <c r="B108" s="17"/>
      <c r="C108" s="17"/>
      <c r="D108" s="17"/>
      <c r="E108" s="1256" t="s">
        <v>102</v>
      </c>
      <c r="F108" s="1256"/>
      <c r="G108" s="1256"/>
      <c r="H108" s="1256"/>
      <c r="I108" s="1256"/>
      <c r="J108" s="1256"/>
      <c r="K108" s="1256"/>
      <c r="L108" s="1256"/>
      <c r="M108" s="1256"/>
      <c r="N108" s="1256"/>
      <c r="O108" s="1256"/>
      <c r="P108" s="1256"/>
      <c r="Q108" s="1256"/>
      <c r="R108" s="1256"/>
      <c r="S108" s="1256"/>
      <c r="T108" s="1256"/>
      <c r="U108" s="1256"/>
      <c r="V108" s="1256"/>
      <c r="W108" s="1256"/>
      <c r="X108" s="1256"/>
      <c r="Y108" s="1256"/>
      <c r="Z108" s="1256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4"/>
      <c r="AL108" s="14"/>
    </row>
    <row r="109" spans="1:1024" s="9" customFormat="1" ht="18.75">
      <c r="A109" s="14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7"/>
      <c r="AJ109" s="17"/>
      <c r="AK109" s="14"/>
      <c r="AL109" s="14"/>
    </row>
    <row r="110" spans="1:1024" ht="18.75">
      <c r="B110" s="1257" t="s">
        <v>0</v>
      </c>
      <c r="C110" s="1257"/>
      <c r="D110" s="1257"/>
      <c r="E110" s="1257"/>
      <c r="F110" s="1257"/>
      <c r="G110" s="1257"/>
      <c r="H110" s="1257"/>
      <c r="I110" s="1257"/>
      <c r="J110" s="1257"/>
      <c r="K110" s="1257"/>
      <c r="L110" s="1257"/>
      <c r="M110" s="1257"/>
      <c r="N110" s="1257"/>
      <c r="O110" s="1257"/>
      <c r="P110" s="1257"/>
      <c r="Q110" s="1257"/>
      <c r="R110" s="1257"/>
      <c r="S110" s="1257"/>
      <c r="T110" s="1257"/>
      <c r="U110" s="1257"/>
      <c r="V110" s="1257"/>
      <c r="W110" s="1257"/>
      <c r="X110" s="1257"/>
      <c r="Y110" s="1257"/>
      <c r="Z110" s="1257"/>
      <c r="AA110" s="1257"/>
      <c r="AB110" s="1257"/>
      <c r="AC110" s="1257"/>
      <c r="AD110" s="1257"/>
      <c r="AE110" s="1257"/>
      <c r="AF110" s="1257"/>
      <c r="AG110" s="1257"/>
      <c r="AH110" s="1257"/>
      <c r="AI110" s="175"/>
      <c r="AJ110" s="175"/>
    </row>
    <row r="111" spans="1:1024" ht="24.75" customHeight="1">
      <c r="A111" s="14"/>
      <c r="B111" s="1258" t="s">
        <v>121</v>
      </c>
      <c r="C111" s="1258"/>
      <c r="D111" s="1258"/>
      <c r="E111" s="1258"/>
      <c r="F111" s="1258"/>
      <c r="G111" s="1258"/>
      <c r="H111" s="1258"/>
      <c r="I111" s="1258"/>
      <c r="J111" s="1258"/>
      <c r="K111" s="1258"/>
      <c r="L111" s="1258"/>
      <c r="M111" s="1258"/>
      <c r="N111" s="1258"/>
      <c r="O111" s="1258"/>
      <c r="P111" s="1258"/>
      <c r="Q111" s="1258"/>
      <c r="R111" s="1258"/>
      <c r="S111" s="1258"/>
      <c r="T111" s="1258"/>
      <c r="U111" s="1258"/>
      <c r="V111" s="1258"/>
      <c r="W111" s="1258"/>
      <c r="X111" s="1258"/>
      <c r="Y111" s="1258"/>
      <c r="Z111" s="1258"/>
      <c r="AA111" s="1258"/>
      <c r="AB111" s="1258"/>
      <c r="AC111" s="1258"/>
      <c r="AD111" s="1258"/>
      <c r="AE111" s="1258"/>
      <c r="AF111" s="1258"/>
      <c r="AG111" s="1258"/>
      <c r="AH111" s="1258"/>
      <c r="AI111" s="1258"/>
      <c r="AJ111" s="1258"/>
      <c r="AK111" s="184">
        <v>2025</v>
      </c>
      <c r="AL111" s="14"/>
    </row>
    <row r="112" spans="1:1024" ht="18.75">
      <c r="A112" s="14"/>
      <c r="B112" s="15"/>
      <c r="C112" s="16" t="s">
        <v>65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68"/>
      <c r="W112" s="17"/>
      <c r="X112" s="17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85"/>
      <c r="AL112" s="14"/>
    </row>
    <row r="113" spans="1:38" ht="29.25" customHeight="1">
      <c r="A113" s="18"/>
      <c r="B113" s="19" t="s">
        <v>3</v>
      </c>
      <c r="C113" s="20" t="s">
        <v>66</v>
      </c>
      <c r="D113" s="16"/>
      <c r="E113" s="1259" t="s">
        <v>5</v>
      </c>
      <c r="F113" s="1259"/>
      <c r="G113" s="1259"/>
      <c r="H113" s="16">
        <v>1</v>
      </c>
      <c r="I113" s="16"/>
      <c r="J113" s="1259"/>
      <c r="K113" s="1259"/>
      <c r="L113" s="1259"/>
      <c r="M113" s="1259"/>
      <c r="N113" s="1259"/>
      <c r="O113" s="1259"/>
      <c r="P113" s="1259"/>
      <c r="Q113" s="1259"/>
      <c r="R113" s="1259"/>
      <c r="S113" s="1259"/>
      <c r="T113" s="16"/>
      <c r="U113" s="16"/>
      <c r="V113" s="1259" t="s">
        <v>6</v>
      </c>
      <c r="W113" s="1259"/>
      <c r="X113" s="1259"/>
      <c r="Y113" s="1259"/>
      <c r="Z113" s="16"/>
      <c r="AA113" s="1260" t="s">
        <v>190</v>
      </c>
      <c r="AB113" s="1260"/>
      <c r="AC113" s="1260"/>
      <c r="AD113" s="1260"/>
      <c r="AE113" s="16"/>
      <c r="AF113" s="16"/>
      <c r="AG113" s="16"/>
      <c r="AH113" s="1259" t="s">
        <v>8</v>
      </c>
      <c r="AI113" s="1259"/>
      <c r="AJ113" s="15"/>
      <c r="AK113" s="185"/>
      <c r="AL113" s="14"/>
    </row>
    <row r="114" spans="1:38" ht="19.5" customHeight="1">
      <c r="A114" s="21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169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17"/>
      <c r="AK114" s="14"/>
      <c r="AL114" s="14"/>
    </row>
    <row r="115" spans="1:38" ht="18.75">
      <c r="A115" s="23"/>
      <c r="B115" s="24"/>
      <c r="C115" s="25"/>
      <c r="D115" s="24"/>
      <c r="E115" s="1254" t="s">
        <v>9</v>
      </c>
      <c r="F115" s="1254"/>
      <c r="G115" s="1254"/>
      <c r="H115" s="1254"/>
      <c r="I115" s="1254"/>
      <c r="J115" s="1254"/>
      <c r="K115" s="1254"/>
      <c r="L115" s="1254"/>
      <c r="M115" s="1254"/>
      <c r="N115" s="1254"/>
      <c r="O115" s="1254"/>
      <c r="P115" s="1254"/>
      <c r="Q115" s="1254"/>
      <c r="R115" s="1254"/>
      <c r="S115" s="1254"/>
      <c r="T115" s="1254"/>
      <c r="U115" s="1254"/>
      <c r="V115" s="1254"/>
      <c r="W115" s="1254"/>
      <c r="X115" s="1254"/>
      <c r="Y115" s="1254"/>
      <c r="Z115" s="1254"/>
      <c r="AA115" s="1254"/>
      <c r="AB115" s="1254"/>
      <c r="AC115" s="1254"/>
      <c r="AD115" s="1254"/>
      <c r="AE115" s="1254"/>
      <c r="AF115" s="1254"/>
      <c r="AG115" s="1254"/>
      <c r="AH115" s="1254"/>
      <c r="AI115" s="1255"/>
      <c r="AJ115" s="24"/>
      <c r="AK115" s="186"/>
      <c r="AL115" s="14"/>
    </row>
    <row r="116" spans="1:38" ht="18.75">
      <c r="A116" s="26"/>
      <c r="B116" s="27"/>
      <c r="C116" s="28"/>
      <c r="D116" s="27"/>
      <c r="E116" s="29"/>
      <c r="F116" s="30" t="s">
        <v>11</v>
      </c>
      <c r="G116" s="30"/>
      <c r="H116" s="30"/>
      <c r="I116" s="30"/>
      <c r="J116" s="30"/>
      <c r="K116" s="30"/>
      <c r="L116" s="30"/>
      <c r="M116" s="30" t="s">
        <v>10</v>
      </c>
      <c r="N116" s="30"/>
      <c r="O116" s="30"/>
      <c r="P116" s="30"/>
      <c r="Q116" s="170"/>
      <c r="R116" s="30"/>
      <c r="S116" s="30"/>
      <c r="T116" s="30" t="s">
        <v>11</v>
      </c>
      <c r="U116" s="30"/>
      <c r="V116" s="170"/>
      <c r="W116" s="30"/>
      <c r="X116" s="30"/>
      <c r="Y116" s="30"/>
      <c r="Z116" s="30"/>
      <c r="AA116" s="30" t="s">
        <v>10</v>
      </c>
      <c r="AB116" s="30"/>
      <c r="AC116" s="30"/>
      <c r="AD116" s="30"/>
      <c r="AE116" s="170"/>
      <c r="AF116" s="30"/>
      <c r="AG116" s="30"/>
      <c r="AH116" s="30" t="s">
        <v>11</v>
      </c>
      <c r="AI116" s="187"/>
      <c r="AJ116" s="188"/>
      <c r="AK116" s="189"/>
      <c r="AL116" s="14"/>
    </row>
    <row r="117" spans="1:38" s="6" customFormat="1" ht="71.25" customHeight="1">
      <c r="A117" s="31" t="s">
        <v>12</v>
      </c>
      <c r="B117" s="32" t="s">
        <v>13</v>
      </c>
      <c r="C117" s="33" t="s">
        <v>14</v>
      </c>
      <c r="D117" s="34" t="s">
        <v>15</v>
      </c>
      <c r="E117" s="35">
        <v>1</v>
      </c>
      <c r="F117" s="36">
        <v>2</v>
      </c>
      <c r="G117" s="36">
        <v>3</v>
      </c>
      <c r="H117" s="36">
        <v>4</v>
      </c>
      <c r="I117" s="139">
        <v>5</v>
      </c>
      <c r="J117" s="36">
        <v>6</v>
      </c>
      <c r="K117" s="36">
        <v>7</v>
      </c>
      <c r="L117" s="36">
        <v>8</v>
      </c>
      <c r="M117" s="36">
        <v>9</v>
      </c>
      <c r="N117" s="36">
        <v>10</v>
      </c>
      <c r="O117" s="36">
        <v>11</v>
      </c>
      <c r="P117" s="36">
        <v>12</v>
      </c>
      <c r="Q117" s="171">
        <v>13</v>
      </c>
      <c r="R117" s="36">
        <v>14</v>
      </c>
      <c r="S117" s="36">
        <v>15</v>
      </c>
      <c r="T117" s="36">
        <v>16</v>
      </c>
      <c r="U117" s="36">
        <v>17</v>
      </c>
      <c r="V117" s="139">
        <v>18</v>
      </c>
      <c r="W117" s="36">
        <v>19</v>
      </c>
      <c r="X117" s="171">
        <v>20</v>
      </c>
      <c r="Y117" s="36">
        <v>21</v>
      </c>
      <c r="Z117" s="36">
        <v>22</v>
      </c>
      <c r="AA117" s="36">
        <v>23</v>
      </c>
      <c r="AB117" s="36">
        <v>24</v>
      </c>
      <c r="AC117" s="36">
        <v>25</v>
      </c>
      <c r="AD117" s="36">
        <v>26</v>
      </c>
      <c r="AE117" s="171">
        <v>27</v>
      </c>
      <c r="AF117" s="36">
        <v>28</v>
      </c>
      <c r="AG117" s="36">
        <v>29</v>
      </c>
      <c r="AH117" s="36">
        <v>30</v>
      </c>
      <c r="AI117" s="190">
        <v>31</v>
      </c>
      <c r="AJ117" s="191" t="s">
        <v>16</v>
      </c>
      <c r="AK117" s="192" t="s">
        <v>17</v>
      </c>
      <c r="AL117" s="14"/>
    </row>
    <row r="118" spans="1:38" ht="20.25">
      <c r="A118" s="37">
        <v>1</v>
      </c>
      <c r="B118" s="38" t="s">
        <v>22</v>
      </c>
      <c r="C118" s="39" t="s">
        <v>123</v>
      </c>
      <c r="D118" s="108">
        <f t="shared" ref="D118:D132" si="24">AK82</f>
        <v>14</v>
      </c>
      <c r="E118" s="109"/>
      <c r="F118" s="109"/>
      <c r="G118" s="109">
        <v>2</v>
      </c>
      <c r="H118" s="110"/>
      <c r="I118" s="110"/>
      <c r="J118" s="111"/>
      <c r="K118" s="512"/>
      <c r="L118" s="513"/>
      <c r="M118" s="109"/>
      <c r="N118" s="109">
        <v>2</v>
      </c>
      <c r="O118" s="110"/>
      <c r="P118" s="110">
        <v>2</v>
      </c>
      <c r="Q118" s="267"/>
      <c r="R118" s="268"/>
      <c r="S118" s="109"/>
      <c r="T118" s="328"/>
      <c r="U118" s="109">
        <v>2</v>
      </c>
      <c r="V118" s="110"/>
      <c r="W118" s="110"/>
      <c r="X118" s="111"/>
      <c r="Y118" s="512"/>
      <c r="Z118" s="513"/>
      <c r="AA118" s="109"/>
      <c r="AB118" s="109">
        <v>2</v>
      </c>
      <c r="AC118" s="110"/>
      <c r="AD118" s="110">
        <v>2</v>
      </c>
      <c r="AE118" s="111"/>
      <c r="AF118" s="512"/>
      <c r="AG118" s="109"/>
      <c r="AH118" s="109"/>
      <c r="AI118" s="109">
        <v>2</v>
      </c>
      <c r="AJ118" s="220">
        <f>SUM(E118:AI118)</f>
        <v>14</v>
      </c>
      <c r="AK118" s="195">
        <f>D118-AJ118</f>
        <v>0</v>
      </c>
      <c r="AL118" s="14"/>
    </row>
    <row r="119" spans="1:38" ht="20.25">
      <c r="A119" s="44">
        <v>2</v>
      </c>
      <c r="B119" s="45" t="s">
        <v>18</v>
      </c>
      <c r="C119" s="46" t="s">
        <v>112</v>
      </c>
      <c r="D119" s="112">
        <f t="shared" si="24"/>
        <v>22</v>
      </c>
      <c r="E119" s="113"/>
      <c r="F119" s="113"/>
      <c r="G119" s="113"/>
      <c r="H119" s="114">
        <v>2</v>
      </c>
      <c r="I119" s="114">
        <v>2</v>
      </c>
      <c r="J119" s="115"/>
      <c r="K119" s="512"/>
      <c r="L119" s="513"/>
      <c r="M119" s="113"/>
      <c r="N119" s="113"/>
      <c r="O119" s="114">
        <v>2</v>
      </c>
      <c r="P119" s="114"/>
      <c r="Q119" s="115"/>
      <c r="R119" s="270"/>
      <c r="S119" s="113"/>
      <c r="T119" s="173"/>
      <c r="U119" s="113"/>
      <c r="V119" s="114">
        <v>2</v>
      </c>
      <c r="W119" s="114">
        <v>2</v>
      </c>
      <c r="X119" s="115"/>
      <c r="Y119" s="512"/>
      <c r="Z119" s="513"/>
      <c r="AA119" s="113"/>
      <c r="AB119" s="113"/>
      <c r="AC119" s="114">
        <v>2</v>
      </c>
      <c r="AD119" s="116">
        <v>2</v>
      </c>
      <c r="AE119" s="115"/>
      <c r="AF119" s="512"/>
      <c r="AG119" s="113"/>
      <c r="AH119" s="113"/>
      <c r="AI119" s="113"/>
      <c r="AJ119" s="220">
        <f t="shared" ref="AJ119:AJ132" si="25">SUM(E119:AI119)</f>
        <v>14</v>
      </c>
      <c r="AK119" s="195">
        <f t="shared" ref="AK119:AK132" si="26">D119-AJ119</f>
        <v>8</v>
      </c>
      <c r="AL119" s="14"/>
    </row>
    <row r="120" spans="1:38" ht="20.25" customHeight="1">
      <c r="A120" s="44">
        <v>3</v>
      </c>
      <c r="B120" s="45" t="s">
        <v>21</v>
      </c>
      <c r="C120" s="46" t="s">
        <v>191</v>
      </c>
      <c r="D120" s="112">
        <f t="shared" si="24"/>
        <v>18</v>
      </c>
      <c r="E120" s="113"/>
      <c r="F120" s="113"/>
      <c r="G120" s="113"/>
      <c r="H120" s="114"/>
      <c r="I120" s="114">
        <v>2</v>
      </c>
      <c r="J120" s="115"/>
      <c r="K120" s="512"/>
      <c r="L120" s="513"/>
      <c r="M120" s="113"/>
      <c r="N120" s="113"/>
      <c r="O120" s="114"/>
      <c r="P120" s="114">
        <v>2</v>
      </c>
      <c r="Q120" s="115"/>
      <c r="R120" s="270"/>
      <c r="S120" s="113"/>
      <c r="T120" s="173"/>
      <c r="U120" s="113"/>
      <c r="V120" s="114"/>
      <c r="W120" s="117"/>
      <c r="X120" s="115"/>
      <c r="Y120" s="512"/>
      <c r="Z120" s="513"/>
      <c r="AA120" s="113"/>
      <c r="AB120" s="113"/>
      <c r="AC120" s="114"/>
      <c r="AD120" s="117"/>
      <c r="AE120" s="118"/>
      <c r="AF120" s="512"/>
      <c r="AG120" s="113"/>
      <c r="AH120" s="113"/>
      <c r="AI120" s="113"/>
      <c r="AJ120" s="220">
        <f t="shared" si="25"/>
        <v>4</v>
      </c>
      <c r="AK120" s="195">
        <f>D120-AJ120-AJ138</f>
        <v>0</v>
      </c>
      <c r="AL120" s="14"/>
    </row>
    <row r="121" spans="1:38" ht="20.25" customHeight="1">
      <c r="A121" s="44">
        <v>4</v>
      </c>
      <c r="B121" s="45" t="s">
        <v>24</v>
      </c>
      <c r="C121" s="51" t="s">
        <v>91</v>
      </c>
      <c r="D121" s="112">
        <f t="shared" si="24"/>
        <v>22</v>
      </c>
      <c r="E121" s="113"/>
      <c r="F121" s="113">
        <v>2</v>
      </c>
      <c r="G121" s="113"/>
      <c r="H121" s="116">
        <v>2</v>
      </c>
      <c r="I121" s="114"/>
      <c r="J121" s="115"/>
      <c r="K121" s="512"/>
      <c r="L121" s="513"/>
      <c r="M121" s="113">
        <v>2</v>
      </c>
      <c r="N121" s="113">
        <v>2</v>
      </c>
      <c r="O121" s="114"/>
      <c r="P121" s="114"/>
      <c r="Q121" s="115"/>
      <c r="R121" s="270"/>
      <c r="S121" s="113"/>
      <c r="T121" s="173"/>
      <c r="U121" s="113"/>
      <c r="V121" s="116">
        <v>2</v>
      </c>
      <c r="W121" s="114"/>
      <c r="X121" s="115"/>
      <c r="Y121" s="512"/>
      <c r="Z121" s="513"/>
      <c r="AA121" s="113">
        <v>2</v>
      </c>
      <c r="AB121" s="113">
        <v>2</v>
      </c>
      <c r="AC121" s="114"/>
      <c r="AD121" s="114"/>
      <c r="AE121" s="115"/>
      <c r="AF121" s="512"/>
      <c r="AG121" s="113"/>
      <c r="AH121" s="113">
        <v>2</v>
      </c>
      <c r="AI121" s="113"/>
      <c r="AJ121" s="220">
        <f t="shared" si="25"/>
        <v>16</v>
      </c>
      <c r="AK121" s="195">
        <f t="shared" si="26"/>
        <v>6</v>
      </c>
      <c r="AL121" s="14"/>
    </row>
    <row r="122" spans="1:38" ht="20.25" customHeight="1">
      <c r="A122" s="44">
        <v>5</v>
      </c>
      <c r="B122" s="45" t="s">
        <v>28</v>
      </c>
      <c r="C122" s="46" t="s">
        <v>128</v>
      </c>
      <c r="D122" s="112">
        <f t="shared" si="24"/>
        <v>0</v>
      </c>
      <c r="E122" s="113"/>
      <c r="F122" s="113"/>
      <c r="G122" s="177"/>
      <c r="H122" s="117"/>
      <c r="I122" s="114"/>
      <c r="J122" s="115"/>
      <c r="K122" s="512"/>
      <c r="L122" s="513"/>
      <c r="M122" s="113"/>
      <c r="N122" s="113"/>
      <c r="O122" s="117"/>
      <c r="P122" s="114"/>
      <c r="Q122" s="115"/>
      <c r="R122" s="270"/>
      <c r="S122" s="113"/>
      <c r="T122" s="173"/>
      <c r="U122" s="177"/>
      <c r="V122" s="117"/>
      <c r="W122" s="114"/>
      <c r="X122" s="115"/>
      <c r="Y122" s="512"/>
      <c r="Z122" s="513"/>
      <c r="AA122" s="113"/>
      <c r="AB122" s="113"/>
      <c r="AC122" s="117"/>
      <c r="AD122" s="114"/>
      <c r="AE122" s="115"/>
      <c r="AF122" s="512"/>
      <c r="AG122" s="113"/>
      <c r="AH122" s="113"/>
      <c r="AI122" s="177"/>
      <c r="AJ122" s="220">
        <f t="shared" si="25"/>
        <v>0</v>
      </c>
      <c r="AK122" s="195">
        <f t="shared" si="26"/>
        <v>0</v>
      </c>
      <c r="AL122" s="14"/>
    </row>
    <row r="123" spans="1:38" ht="20.25" customHeight="1">
      <c r="A123" s="44">
        <v>6</v>
      </c>
      <c r="B123" s="45" t="s">
        <v>30</v>
      </c>
      <c r="C123" s="46" t="s">
        <v>80</v>
      </c>
      <c r="D123" s="112">
        <f t="shared" si="24"/>
        <v>14</v>
      </c>
      <c r="E123" s="113"/>
      <c r="F123" s="113">
        <v>2</v>
      </c>
      <c r="G123" s="113"/>
      <c r="H123" s="114"/>
      <c r="I123" s="116">
        <v>2</v>
      </c>
      <c r="J123" s="115"/>
      <c r="K123" s="512"/>
      <c r="L123" s="513"/>
      <c r="M123" s="113">
        <v>2</v>
      </c>
      <c r="N123" s="113"/>
      <c r="O123" s="114"/>
      <c r="P123" s="116">
        <v>2</v>
      </c>
      <c r="Q123" s="115"/>
      <c r="R123" s="270"/>
      <c r="S123" s="113"/>
      <c r="T123" s="173"/>
      <c r="U123" s="113"/>
      <c r="V123" s="114"/>
      <c r="W123" s="116"/>
      <c r="X123" s="118"/>
      <c r="Y123" s="512"/>
      <c r="Z123" s="513"/>
      <c r="AA123" s="113">
        <v>2</v>
      </c>
      <c r="AB123" s="113"/>
      <c r="AC123" s="114"/>
      <c r="AD123" s="114"/>
      <c r="AE123" s="118"/>
      <c r="AF123" s="512"/>
      <c r="AG123" s="113"/>
      <c r="AH123" s="113">
        <v>2</v>
      </c>
      <c r="AI123" s="113"/>
      <c r="AJ123" s="220">
        <f t="shared" si="25"/>
        <v>12</v>
      </c>
      <c r="AK123" s="195">
        <f t="shared" si="26"/>
        <v>2</v>
      </c>
      <c r="AL123" s="14"/>
    </row>
    <row r="124" spans="1:38" ht="20.25" customHeight="1">
      <c r="A124" s="44">
        <v>7</v>
      </c>
      <c r="B124" s="45" t="s">
        <v>26</v>
      </c>
      <c r="C124" s="46" t="s">
        <v>124</v>
      </c>
      <c r="D124" s="112">
        <f t="shared" si="24"/>
        <v>26</v>
      </c>
      <c r="E124" s="113"/>
      <c r="F124" s="113"/>
      <c r="G124" s="113">
        <v>2</v>
      </c>
      <c r="H124" s="114">
        <v>2</v>
      </c>
      <c r="I124" s="114"/>
      <c r="J124" s="115"/>
      <c r="K124" s="512"/>
      <c r="L124" s="513"/>
      <c r="M124" s="113"/>
      <c r="N124" s="113">
        <v>2</v>
      </c>
      <c r="O124" s="114">
        <v>2</v>
      </c>
      <c r="P124" s="114"/>
      <c r="Q124" s="118"/>
      <c r="R124" s="270"/>
      <c r="S124" s="113"/>
      <c r="T124" s="173"/>
      <c r="U124" s="113">
        <v>2</v>
      </c>
      <c r="V124" s="114">
        <v>2</v>
      </c>
      <c r="W124" s="114"/>
      <c r="X124" s="115"/>
      <c r="Y124" s="512"/>
      <c r="Z124" s="515">
        <v>2</v>
      </c>
      <c r="AA124" s="113"/>
      <c r="AB124" s="113">
        <v>2</v>
      </c>
      <c r="AC124" s="114">
        <v>2</v>
      </c>
      <c r="AD124" s="114"/>
      <c r="AE124" s="115"/>
      <c r="AF124" s="512"/>
      <c r="AG124" s="177">
        <v>2</v>
      </c>
      <c r="AH124" s="113"/>
      <c r="AI124" s="113">
        <v>2</v>
      </c>
      <c r="AJ124" s="220">
        <f t="shared" si="25"/>
        <v>22</v>
      </c>
      <c r="AK124" s="195">
        <f t="shared" si="26"/>
        <v>4</v>
      </c>
      <c r="AL124" s="14"/>
    </row>
    <row r="125" spans="1:38" ht="20.25" customHeight="1">
      <c r="A125" s="44">
        <v>8</v>
      </c>
      <c r="B125" s="45" t="s">
        <v>32</v>
      </c>
      <c r="C125" s="46" t="s">
        <v>115</v>
      </c>
      <c r="D125" s="112">
        <f t="shared" si="24"/>
        <v>24</v>
      </c>
      <c r="E125" s="113">
        <v>2</v>
      </c>
      <c r="F125" s="113">
        <v>2</v>
      </c>
      <c r="G125" s="113"/>
      <c r="H125" s="114"/>
      <c r="I125" s="114"/>
      <c r="J125" s="115"/>
      <c r="K125" s="512"/>
      <c r="L125" s="513">
        <v>2</v>
      </c>
      <c r="M125" s="113"/>
      <c r="N125" s="113"/>
      <c r="O125" s="114"/>
      <c r="P125" s="114"/>
      <c r="Q125" s="115"/>
      <c r="R125" s="270"/>
      <c r="S125" s="113">
        <v>2</v>
      </c>
      <c r="T125" s="173"/>
      <c r="U125" s="113"/>
      <c r="V125" s="114"/>
      <c r="W125" s="114"/>
      <c r="X125" s="115"/>
      <c r="Y125" s="512"/>
      <c r="Z125" s="513">
        <v>2</v>
      </c>
      <c r="AA125" s="113"/>
      <c r="AB125" s="113"/>
      <c r="AC125" s="114"/>
      <c r="AD125" s="114"/>
      <c r="AE125" s="115"/>
      <c r="AF125" s="512"/>
      <c r="AG125" s="113">
        <v>2</v>
      </c>
      <c r="AH125" s="113">
        <v>2</v>
      </c>
      <c r="AI125" s="113"/>
      <c r="AJ125" s="220">
        <f t="shared" si="25"/>
        <v>14</v>
      </c>
      <c r="AK125" s="195">
        <f t="shared" si="26"/>
        <v>10</v>
      </c>
      <c r="AL125" s="14"/>
    </row>
    <row r="126" spans="1:38" ht="20.25" customHeight="1">
      <c r="A126" s="44">
        <v>9</v>
      </c>
      <c r="B126" s="45" t="s">
        <v>34</v>
      </c>
      <c r="C126" s="54" t="s">
        <v>35</v>
      </c>
      <c r="D126" s="112">
        <f t="shared" si="24"/>
        <v>14</v>
      </c>
      <c r="E126" s="113"/>
      <c r="F126" s="113"/>
      <c r="G126" s="113"/>
      <c r="H126" s="50">
        <v>2</v>
      </c>
      <c r="I126" s="114"/>
      <c r="J126" s="115"/>
      <c r="K126" s="512"/>
      <c r="L126" s="513"/>
      <c r="M126" s="113">
        <v>2</v>
      </c>
      <c r="N126" s="113"/>
      <c r="O126" s="114">
        <v>2</v>
      </c>
      <c r="P126" s="513"/>
      <c r="Q126" s="512"/>
      <c r="R126" s="270"/>
      <c r="S126" s="113"/>
      <c r="T126" s="173"/>
      <c r="U126" s="113"/>
      <c r="V126" s="50">
        <v>2</v>
      </c>
      <c r="W126" s="114"/>
      <c r="X126" s="115"/>
      <c r="Y126" s="512"/>
      <c r="Z126" s="513"/>
      <c r="AA126" s="113">
        <v>2</v>
      </c>
      <c r="AB126" s="113"/>
      <c r="AC126" s="114">
        <v>2</v>
      </c>
      <c r="AD126" s="513"/>
      <c r="AE126" s="512"/>
      <c r="AF126" s="512"/>
      <c r="AG126" s="113"/>
      <c r="AH126" s="113"/>
      <c r="AI126" s="113"/>
      <c r="AJ126" s="220">
        <f t="shared" si="25"/>
        <v>12</v>
      </c>
      <c r="AK126" s="195">
        <f t="shared" si="26"/>
        <v>2</v>
      </c>
      <c r="AL126" s="14"/>
    </row>
    <row r="127" spans="1:38" ht="20.25" customHeight="1">
      <c r="A127" s="44">
        <v>10</v>
      </c>
      <c r="B127" s="45" t="s">
        <v>40</v>
      </c>
      <c r="C127" s="46" t="s">
        <v>111</v>
      </c>
      <c r="D127" s="112">
        <f t="shared" si="24"/>
        <v>16</v>
      </c>
      <c r="E127" s="113"/>
      <c r="F127" s="113"/>
      <c r="G127" s="113"/>
      <c r="H127" s="114"/>
      <c r="I127" s="114">
        <v>2</v>
      </c>
      <c r="J127" s="118"/>
      <c r="K127" s="512"/>
      <c r="L127" s="513"/>
      <c r="M127" s="113"/>
      <c r="N127" s="113"/>
      <c r="O127" s="114"/>
      <c r="P127" s="114">
        <v>2</v>
      </c>
      <c r="Q127" s="115"/>
      <c r="R127" s="270"/>
      <c r="S127" s="113"/>
      <c r="T127" s="173"/>
      <c r="U127" s="113"/>
      <c r="V127" s="114"/>
      <c r="W127" s="114">
        <v>2</v>
      </c>
      <c r="X127" s="115"/>
      <c r="Y127" s="512"/>
      <c r="Z127" s="513"/>
      <c r="AA127" s="113"/>
      <c r="AB127" s="113"/>
      <c r="AC127" s="114"/>
      <c r="AD127" s="114">
        <v>2</v>
      </c>
      <c r="AE127" s="115"/>
      <c r="AF127" s="512"/>
      <c r="AG127" s="113"/>
      <c r="AH127" s="113"/>
      <c r="AI127" s="113"/>
      <c r="AJ127" s="220">
        <f t="shared" si="25"/>
        <v>8</v>
      </c>
      <c r="AK127" s="195">
        <f>D127-AJ127-AJ139-AJ140</f>
        <v>8</v>
      </c>
      <c r="AL127" s="14"/>
    </row>
    <row r="128" spans="1:38" ht="20.25" customHeight="1">
      <c r="A128" s="44">
        <v>11</v>
      </c>
      <c r="B128" s="45" t="s">
        <v>42</v>
      </c>
      <c r="C128" s="54" t="s">
        <v>109</v>
      </c>
      <c r="D128" s="112">
        <f t="shared" si="24"/>
        <v>28</v>
      </c>
      <c r="E128" s="113">
        <v>2</v>
      </c>
      <c r="F128" s="177"/>
      <c r="G128" s="113">
        <v>2</v>
      </c>
      <c r="H128" s="114"/>
      <c r="I128" s="114"/>
      <c r="J128" s="115"/>
      <c r="K128" s="512"/>
      <c r="L128" s="513">
        <v>2</v>
      </c>
      <c r="M128" s="113"/>
      <c r="N128" s="113"/>
      <c r="O128" s="116">
        <v>2</v>
      </c>
      <c r="P128" s="114"/>
      <c r="Q128" s="115"/>
      <c r="R128" s="270"/>
      <c r="S128" s="113">
        <v>2</v>
      </c>
      <c r="T128" s="406"/>
      <c r="U128" s="113">
        <v>2</v>
      </c>
      <c r="V128" s="114"/>
      <c r="W128" s="114"/>
      <c r="X128" s="115"/>
      <c r="Y128" s="512"/>
      <c r="Z128" s="513">
        <v>2</v>
      </c>
      <c r="AA128" s="113"/>
      <c r="AB128" s="113"/>
      <c r="AC128" s="114"/>
      <c r="AD128" s="114"/>
      <c r="AE128" s="115"/>
      <c r="AF128" s="512"/>
      <c r="AG128" s="113">
        <v>2</v>
      </c>
      <c r="AH128" s="177"/>
      <c r="AI128" s="113">
        <v>2</v>
      </c>
      <c r="AJ128" s="220">
        <f t="shared" si="25"/>
        <v>18</v>
      </c>
      <c r="AK128" s="195">
        <f t="shared" si="26"/>
        <v>10</v>
      </c>
      <c r="AL128" s="14"/>
    </row>
    <row r="129" spans="1:1024" ht="20.25" customHeight="1">
      <c r="A129" s="44">
        <v>12</v>
      </c>
      <c r="B129" s="45" t="s">
        <v>36</v>
      </c>
      <c r="C129" s="54" t="s">
        <v>77</v>
      </c>
      <c r="D129" s="112">
        <f t="shared" si="24"/>
        <v>10</v>
      </c>
      <c r="E129" s="113"/>
      <c r="F129" s="113">
        <v>2</v>
      </c>
      <c r="G129" s="113"/>
      <c r="H129" s="114"/>
      <c r="I129" s="116"/>
      <c r="J129" s="115"/>
      <c r="K129" s="512"/>
      <c r="L129" s="513"/>
      <c r="M129" s="113">
        <v>2</v>
      </c>
      <c r="N129" s="113"/>
      <c r="O129" s="114"/>
      <c r="P129" s="114"/>
      <c r="Q129" s="115"/>
      <c r="R129" s="270"/>
      <c r="S129" s="113"/>
      <c r="T129" s="173"/>
      <c r="U129" s="113"/>
      <c r="V129" s="114"/>
      <c r="W129" s="116"/>
      <c r="X129" s="115"/>
      <c r="Y129" s="512"/>
      <c r="Z129" s="513"/>
      <c r="AA129" s="113">
        <v>2</v>
      </c>
      <c r="AB129" s="113"/>
      <c r="AC129" s="114"/>
      <c r="AD129" s="114"/>
      <c r="AE129" s="115"/>
      <c r="AF129" s="512"/>
      <c r="AG129" s="113"/>
      <c r="AH129" s="113">
        <v>2</v>
      </c>
      <c r="AI129" s="113"/>
      <c r="AJ129" s="220">
        <f t="shared" si="25"/>
        <v>8</v>
      </c>
      <c r="AK129" s="195">
        <f t="shared" si="26"/>
        <v>2</v>
      </c>
      <c r="AL129" s="14"/>
    </row>
    <row r="130" spans="1:1024" ht="20.25" customHeight="1">
      <c r="A130" s="44">
        <v>13</v>
      </c>
      <c r="B130" s="45" t="s">
        <v>38</v>
      </c>
      <c r="C130" s="46" t="s">
        <v>39</v>
      </c>
      <c r="D130" s="112">
        <f t="shared" si="24"/>
        <v>14</v>
      </c>
      <c r="E130" s="113">
        <v>2</v>
      </c>
      <c r="F130" s="113"/>
      <c r="G130" s="113"/>
      <c r="H130" s="114"/>
      <c r="I130" s="114"/>
      <c r="J130" s="115"/>
      <c r="K130" s="512"/>
      <c r="L130" s="513">
        <v>2</v>
      </c>
      <c r="M130" s="113"/>
      <c r="N130" s="113"/>
      <c r="O130" s="114"/>
      <c r="P130" s="114"/>
      <c r="Q130" s="118"/>
      <c r="R130" s="270"/>
      <c r="S130" s="113">
        <v>2</v>
      </c>
      <c r="T130" s="173"/>
      <c r="U130" s="113"/>
      <c r="V130" s="114"/>
      <c r="W130" s="114"/>
      <c r="X130" s="118"/>
      <c r="Y130" s="512"/>
      <c r="Z130" s="513">
        <v>2</v>
      </c>
      <c r="AA130" s="113"/>
      <c r="AB130" s="113"/>
      <c r="AC130" s="114"/>
      <c r="AD130" s="114"/>
      <c r="AE130" s="118"/>
      <c r="AF130" s="512"/>
      <c r="AG130" s="113">
        <v>2</v>
      </c>
      <c r="AH130" s="113"/>
      <c r="AI130" s="113"/>
      <c r="AJ130" s="220">
        <f t="shared" si="25"/>
        <v>10</v>
      </c>
      <c r="AK130" s="195">
        <f t="shared" si="26"/>
        <v>4</v>
      </c>
      <c r="AL130" s="14"/>
    </row>
    <row r="131" spans="1:1024" ht="20.25">
      <c r="A131" s="44">
        <v>14</v>
      </c>
      <c r="B131" s="45" t="s">
        <v>45</v>
      </c>
      <c r="C131" s="46" t="s">
        <v>80</v>
      </c>
      <c r="D131" s="112">
        <f t="shared" si="24"/>
        <v>12</v>
      </c>
      <c r="E131" s="113"/>
      <c r="F131" s="113"/>
      <c r="G131" s="113">
        <v>2</v>
      </c>
      <c r="H131" s="114"/>
      <c r="I131" s="114"/>
      <c r="J131" s="115"/>
      <c r="K131" s="512"/>
      <c r="L131" s="513"/>
      <c r="M131" s="113"/>
      <c r="N131" s="113">
        <v>2</v>
      </c>
      <c r="O131" s="114"/>
      <c r="P131" s="114"/>
      <c r="Q131" s="115"/>
      <c r="R131" s="270"/>
      <c r="S131" s="113"/>
      <c r="T131" s="173"/>
      <c r="U131" s="113">
        <v>2</v>
      </c>
      <c r="V131" s="114"/>
      <c r="W131" s="114"/>
      <c r="X131" s="118"/>
      <c r="Y131" s="512"/>
      <c r="Z131" s="513"/>
      <c r="AA131" s="113"/>
      <c r="AB131" s="113">
        <v>2</v>
      </c>
      <c r="AC131" s="114"/>
      <c r="AD131" s="114"/>
      <c r="AE131" s="115"/>
      <c r="AF131" s="512"/>
      <c r="AG131" s="113"/>
      <c r="AH131" s="113"/>
      <c r="AI131" s="113">
        <v>2</v>
      </c>
      <c r="AJ131" s="220">
        <f t="shared" si="25"/>
        <v>10</v>
      </c>
      <c r="AK131" s="195">
        <f t="shared" si="26"/>
        <v>2</v>
      </c>
      <c r="AL131" s="14"/>
    </row>
    <row r="132" spans="1:1024" ht="20.25" customHeight="1">
      <c r="A132" s="58">
        <v>15</v>
      </c>
      <c r="B132" s="59" t="s">
        <v>192</v>
      </c>
      <c r="C132" s="46" t="s">
        <v>126</v>
      </c>
      <c r="D132" s="119">
        <f t="shared" si="24"/>
        <v>22</v>
      </c>
      <c r="E132" s="377">
        <v>2</v>
      </c>
      <c r="F132" s="120"/>
      <c r="G132" s="120"/>
      <c r="H132" s="121"/>
      <c r="I132" s="121"/>
      <c r="J132" s="122"/>
      <c r="K132" s="162"/>
      <c r="L132" s="266">
        <v>2</v>
      </c>
      <c r="M132" s="120"/>
      <c r="N132" s="120"/>
      <c r="O132" s="121"/>
      <c r="P132" s="121"/>
      <c r="Q132" s="122"/>
      <c r="R132" s="271"/>
      <c r="S132" s="120">
        <v>2</v>
      </c>
      <c r="T132" s="329"/>
      <c r="U132" s="120"/>
      <c r="V132" s="378"/>
      <c r="W132" s="378">
        <v>2</v>
      </c>
      <c r="X132" s="122"/>
      <c r="Y132" s="162"/>
      <c r="Z132" s="174"/>
      <c r="AA132" s="120"/>
      <c r="AB132" s="120"/>
      <c r="AC132" s="378">
        <v>2</v>
      </c>
      <c r="AD132" s="378">
        <v>2</v>
      </c>
      <c r="AE132" s="122"/>
      <c r="AF132" s="162"/>
      <c r="AG132" s="120"/>
      <c r="AH132" s="120"/>
      <c r="AI132" s="120"/>
      <c r="AJ132" s="72">
        <f t="shared" si="25"/>
        <v>12</v>
      </c>
      <c r="AK132" s="195">
        <f t="shared" si="26"/>
        <v>10</v>
      </c>
      <c r="AL132" s="14"/>
    </row>
    <row r="133" spans="1:1024" s="7" customFormat="1" ht="18.600000000000001" customHeight="1">
      <c r="A133" s="63"/>
      <c r="B133" s="64"/>
      <c r="C133" s="65"/>
      <c r="D133" s="123">
        <f>SUM(D118:D132)</f>
        <v>256</v>
      </c>
      <c r="E133" s="125">
        <f t="shared" ref="E133:F133" si="27">SUM(E118:E132)</f>
        <v>8</v>
      </c>
      <c r="F133" s="125">
        <f t="shared" si="27"/>
        <v>8</v>
      </c>
      <c r="G133" s="125">
        <f t="shared" ref="G133:AK133" si="28">SUM(G118:G132)</f>
        <v>8</v>
      </c>
      <c r="H133" s="125">
        <f t="shared" si="28"/>
        <v>8</v>
      </c>
      <c r="I133" s="125">
        <f t="shared" si="28"/>
        <v>8</v>
      </c>
      <c r="J133" s="126">
        <f t="shared" si="28"/>
        <v>0</v>
      </c>
      <c r="K133" s="126">
        <f t="shared" si="28"/>
        <v>0</v>
      </c>
      <c r="L133" s="125">
        <f t="shared" si="28"/>
        <v>8</v>
      </c>
      <c r="M133" s="125">
        <f t="shared" si="28"/>
        <v>8</v>
      </c>
      <c r="N133" s="125">
        <f t="shared" si="28"/>
        <v>8</v>
      </c>
      <c r="O133" s="125">
        <f t="shared" si="28"/>
        <v>8</v>
      </c>
      <c r="P133" s="125">
        <f t="shared" si="28"/>
        <v>8</v>
      </c>
      <c r="Q133" s="126">
        <f t="shared" si="28"/>
        <v>0</v>
      </c>
      <c r="R133" s="126">
        <f t="shared" si="28"/>
        <v>0</v>
      </c>
      <c r="S133" s="125">
        <f t="shared" si="28"/>
        <v>8</v>
      </c>
      <c r="T133" s="180">
        <f t="shared" si="28"/>
        <v>0</v>
      </c>
      <c r="U133" s="125">
        <f t="shared" si="28"/>
        <v>8</v>
      </c>
      <c r="V133" s="125">
        <f t="shared" si="28"/>
        <v>8</v>
      </c>
      <c r="W133" s="125">
        <f t="shared" si="28"/>
        <v>6</v>
      </c>
      <c r="X133" s="126">
        <f t="shared" si="28"/>
        <v>0</v>
      </c>
      <c r="Y133" s="126">
        <f t="shared" si="28"/>
        <v>0</v>
      </c>
      <c r="Z133" s="125">
        <f t="shared" si="28"/>
        <v>8</v>
      </c>
      <c r="AA133" s="125">
        <f t="shared" si="28"/>
        <v>8</v>
      </c>
      <c r="AB133" s="125">
        <f t="shared" si="28"/>
        <v>8</v>
      </c>
      <c r="AC133" s="125">
        <f t="shared" si="28"/>
        <v>8</v>
      </c>
      <c r="AD133" s="125">
        <f t="shared" si="28"/>
        <v>8</v>
      </c>
      <c r="AE133" s="126">
        <f t="shared" si="28"/>
        <v>0</v>
      </c>
      <c r="AF133" s="126">
        <f t="shared" si="28"/>
        <v>0</v>
      </c>
      <c r="AG133" s="125">
        <f t="shared" si="28"/>
        <v>8</v>
      </c>
      <c r="AH133" s="125">
        <f t="shared" si="28"/>
        <v>8</v>
      </c>
      <c r="AI133" s="199">
        <f t="shared" si="28"/>
        <v>8</v>
      </c>
      <c r="AJ133" s="127">
        <f t="shared" si="28"/>
        <v>174</v>
      </c>
      <c r="AK133" s="200">
        <f t="shared" si="28"/>
        <v>68</v>
      </c>
      <c r="AL133" s="201"/>
      <c r="AM133" s="202"/>
      <c r="AN133" s="202"/>
      <c r="AO133" s="202"/>
      <c r="AP133" s="202"/>
      <c r="AQ133" s="202"/>
      <c r="AR133" s="202"/>
      <c r="AS133" s="202"/>
      <c r="AT133" s="202"/>
      <c r="AU133" s="202"/>
      <c r="AV133" s="202"/>
      <c r="AW133" s="202"/>
      <c r="AX133" s="202"/>
      <c r="AY133" s="202"/>
      <c r="AZ133" s="202"/>
      <c r="BA133" s="202"/>
      <c r="BB133" s="202"/>
      <c r="BC133" s="202"/>
      <c r="BD133" s="202"/>
      <c r="BE133" s="202"/>
      <c r="BF133" s="202"/>
      <c r="BG133" s="202"/>
      <c r="BH133" s="202"/>
      <c r="BI133" s="202"/>
      <c r="BJ133" s="202"/>
      <c r="BK133" s="202"/>
      <c r="BL133" s="202"/>
      <c r="BM133" s="202"/>
      <c r="BN133" s="202"/>
      <c r="BO133" s="202"/>
      <c r="BP133" s="202"/>
      <c r="BQ133" s="202"/>
      <c r="BR133" s="202"/>
      <c r="BS133" s="202"/>
      <c r="BT133" s="202"/>
      <c r="BU133" s="202"/>
      <c r="BV133" s="202"/>
      <c r="BW133" s="202"/>
      <c r="BX133" s="202"/>
      <c r="BY133" s="202"/>
      <c r="BZ133" s="202"/>
      <c r="CA133" s="202"/>
      <c r="CB133" s="202"/>
      <c r="CC133" s="202"/>
      <c r="CD133" s="202"/>
      <c r="CE133" s="202"/>
      <c r="CF133" s="202"/>
      <c r="CG133" s="202"/>
      <c r="CH133" s="202"/>
      <c r="CI133" s="202"/>
      <c r="CJ133" s="202"/>
      <c r="CK133" s="202"/>
      <c r="CL133" s="202"/>
      <c r="CM133" s="202"/>
      <c r="CN133" s="202"/>
      <c r="CO133" s="202"/>
      <c r="CP133" s="202"/>
      <c r="CQ133" s="202"/>
      <c r="CR133" s="202"/>
      <c r="CS133" s="202"/>
      <c r="CT133" s="202"/>
      <c r="CU133" s="202"/>
      <c r="CV133" s="202"/>
      <c r="CW133" s="202"/>
      <c r="CX133" s="202"/>
      <c r="CY133" s="202"/>
      <c r="CZ133" s="202"/>
      <c r="DA133" s="202"/>
      <c r="DB133" s="202"/>
      <c r="DC133" s="202"/>
      <c r="DD133" s="202"/>
      <c r="DE133" s="202"/>
      <c r="DF133" s="202"/>
      <c r="DG133" s="202"/>
      <c r="DH133" s="202"/>
      <c r="DI133" s="202"/>
      <c r="DJ133" s="202"/>
      <c r="DK133" s="202"/>
      <c r="DL133" s="202"/>
      <c r="DM133" s="202"/>
      <c r="DN133" s="202"/>
      <c r="DO133" s="202"/>
      <c r="DP133" s="202"/>
      <c r="DQ133" s="202"/>
      <c r="DR133" s="202"/>
      <c r="DS133" s="202"/>
      <c r="DT133" s="202"/>
      <c r="DU133" s="202"/>
      <c r="DV133" s="202"/>
      <c r="DW133" s="202"/>
      <c r="DX133" s="202"/>
      <c r="DY133" s="202"/>
      <c r="DZ133" s="202"/>
      <c r="EA133" s="202"/>
      <c r="EB133" s="202"/>
      <c r="EC133" s="202"/>
      <c r="ED133" s="202"/>
      <c r="EE133" s="202"/>
      <c r="EF133" s="202"/>
      <c r="EG133" s="202"/>
      <c r="EH133" s="202"/>
      <c r="EI133" s="202"/>
      <c r="EJ133" s="202"/>
      <c r="EK133" s="202"/>
      <c r="EL133" s="202"/>
      <c r="EM133" s="202"/>
      <c r="EN133" s="202"/>
      <c r="EO133" s="202"/>
      <c r="EP133" s="202"/>
      <c r="EQ133" s="202"/>
      <c r="ER133" s="202"/>
      <c r="ES133" s="202"/>
      <c r="ET133" s="202"/>
      <c r="EU133" s="202"/>
      <c r="EV133" s="202"/>
      <c r="EW133" s="202"/>
      <c r="EX133" s="202"/>
      <c r="EY133" s="202"/>
      <c r="EZ133" s="202"/>
      <c r="FA133" s="202"/>
      <c r="FB133" s="202"/>
      <c r="FC133" s="202"/>
      <c r="FD133" s="202"/>
      <c r="FE133" s="202"/>
      <c r="FF133" s="202"/>
      <c r="FG133" s="202"/>
      <c r="FH133" s="202"/>
      <c r="FI133" s="202"/>
      <c r="FJ133" s="202"/>
      <c r="FK133" s="202"/>
      <c r="FL133" s="202"/>
      <c r="FM133" s="202"/>
      <c r="FN133" s="202"/>
      <c r="FO133" s="202"/>
      <c r="FP133" s="202"/>
      <c r="FQ133" s="202"/>
      <c r="FR133" s="202"/>
      <c r="FS133" s="202"/>
      <c r="FT133" s="202"/>
      <c r="FU133" s="202"/>
      <c r="FV133" s="202"/>
      <c r="FW133" s="202"/>
      <c r="FX133" s="202"/>
      <c r="FY133" s="202"/>
      <c r="FZ133" s="202"/>
      <c r="GA133" s="202"/>
      <c r="GB133" s="202"/>
      <c r="GC133" s="202"/>
      <c r="GD133" s="202"/>
      <c r="GE133" s="202"/>
      <c r="GF133" s="202"/>
      <c r="GG133" s="202"/>
      <c r="GH133" s="202"/>
      <c r="GI133" s="202"/>
      <c r="GJ133" s="202"/>
      <c r="GK133" s="202"/>
      <c r="GL133" s="202"/>
      <c r="GM133" s="202"/>
      <c r="GN133" s="202"/>
      <c r="GO133" s="202"/>
      <c r="GP133" s="202"/>
      <c r="GQ133" s="202"/>
      <c r="GR133" s="202"/>
      <c r="GS133" s="202"/>
      <c r="GT133" s="202"/>
      <c r="GU133" s="202"/>
      <c r="GV133" s="202"/>
      <c r="GW133" s="202"/>
      <c r="GX133" s="202"/>
      <c r="GY133" s="202"/>
      <c r="GZ133" s="202"/>
      <c r="HA133" s="202"/>
      <c r="HB133" s="202"/>
      <c r="HC133" s="202"/>
      <c r="HD133" s="202"/>
      <c r="HE133" s="202"/>
      <c r="HF133" s="202"/>
      <c r="HG133" s="202"/>
      <c r="HH133" s="202"/>
      <c r="HI133" s="202"/>
      <c r="HJ133" s="202"/>
      <c r="HK133" s="202"/>
      <c r="HL133" s="202"/>
      <c r="HM133" s="202"/>
      <c r="HN133" s="202"/>
      <c r="HO133" s="202"/>
      <c r="HP133" s="202"/>
      <c r="HQ133" s="202"/>
      <c r="HR133" s="202"/>
      <c r="HS133" s="202"/>
      <c r="HT133" s="202"/>
      <c r="HU133" s="202"/>
      <c r="HV133" s="202"/>
      <c r="HW133" s="202"/>
      <c r="HX133" s="202"/>
      <c r="HY133" s="202"/>
      <c r="HZ133" s="202"/>
      <c r="IA133" s="202"/>
      <c r="IB133" s="202"/>
      <c r="IC133" s="202"/>
      <c r="ID133" s="202"/>
      <c r="IE133" s="202"/>
      <c r="IF133" s="202"/>
      <c r="IG133" s="202"/>
      <c r="IH133" s="202"/>
      <c r="II133" s="202"/>
      <c r="IJ133" s="202"/>
      <c r="IK133" s="202"/>
      <c r="IL133" s="202"/>
      <c r="IM133" s="202"/>
      <c r="IN133" s="202"/>
      <c r="IO133" s="202"/>
      <c r="IP133" s="202"/>
      <c r="IQ133" s="202"/>
      <c r="IR133" s="202"/>
      <c r="IS133" s="202"/>
      <c r="IT133" s="202"/>
      <c r="IU133" s="202"/>
      <c r="IV133" s="202"/>
      <c r="IW133" s="202"/>
      <c r="IX133" s="202"/>
      <c r="IY133" s="202"/>
      <c r="IZ133" s="202"/>
      <c r="JA133" s="202"/>
      <c r="JB133" s="202"/>
      <c r="JC133" s="202"/>
      <c r="JD133" s="202"/>
      <c r="JE133" s="202"/>
      <c r="JF133" s="202"/>
      <c r="JG133" s="202"/>
      <c r="JH133" s="202"/>
      <c r="JI133" s="202"/>
      <c r="JJ133" s="202"/>
      <c r="JK133" s="202"/>
      <c r="JL133" s="202"/>
      <c r="JM133" s="202"/>
      <c r="JN133" s="202"/>
      <c r="JO133" s="202"/>
      <c r="JP133" s="202"/>
      <c r="JQ133" s="202"/>
      <c r="JR133" s="202"/>
      <c r="JS133" s="202"/>
      <c r="JT133" s="202"/>
      <c r="JU133" s="202"/>
      <c r="JV133" s="202"/>
      <c r="JW133" s="202"/>
      <c r="JX133" s="202"/>
      <c r="JY133" s="202"/>
      <c r="JZ133" s="202"/>
      <c r="KA133" s="202"/>
      <c r="KB133" s="202"/>
      <c r="KC133" s="202"/>
      <c r="KD133" s="202"/>
      <c r="KE133" s="202"/>
      <c r="KF133" s="202"/>
      <c r="KG133" s="202"/>
      <c r="KH133" s="202"/>
      <c r="KI133" s="202"/>
      <c r="KJ133" s="202"/>
      <c r="KK133" s="202"/>
      <c r="KL133" s="202"/>
      <c r="KM133" s="202"/>
      <c r="KN133" s="202"/>
      <c r="KO133" s="202"/>
      <c r="KP133" s="202"/>
      <c r="KQ133" s="202"/>
      <c r="KR133" s="202"/>
      <c r="KS133" s="202"/>
      <c r="KT133" s="202"/>
      <c r="KU133" s="202"/>
      <c r="KV133" s="202"/>
      <c r="KW133" s="202"/>
      <c r="KX133" s="202"/>
      <c r="KY133" s="202"/>
      <c r="KZ133" s="202"/>
      <c r="LA133" s="202"/>
      <c r="LB133" s="202"/>
      <c r="LC133" s="202"/>
      <c r="LD133" s="202"/>
      <c r="LE133" s="202"/>
      <c r="LF133" s="202"/>
      <c r="LG133" s="202"/>
      <c r="LH133" s="202"/>
      <c r="LI133" s="202"/>
      <c r="LJ133" s="202"/>
      <c r="LK133" s="202"/>
      <c r="LL133" s="202"/>
      <c r="LM133" s="202"/>
      <c r="LN133" s="202"/>
      <c r="LO133" s="202"/>
      <c r="LP133" s="202"/>
      <c r="LQ133" s="202"/>
      <c r="LR133" s="202"/>
      <c r="LS133" s="202"/>
      <c r="LT133" s="202"/>
      <c r="LU133" s="202"/>
      <c r="LV133" s="202"/>
      <c r="LW133" s="202"/>
      <c r="LX133" s="202"/>
      <c r="LY133" s="202"/>
      <c r="LZ133" s="202"/>
      <c r="MA133" s="202"/>
      <c r="MB133" s="202"/>
      <c r="MC133" s="202"/>
      <c r="MD133" s="202"/>
      <c r="ME133" s="202"/>
      <c r="MF133" s="202"/>
      <c r="MG133" s="202"/>
      <c r="MH133" s="202"/>
      <c r="MI133" s="202"/>
      <c r="MJ133" s="202"/>
      <c r="MK133" s="202"/>
      <c r="ML133" s="202"/>
      <c r="MM133" s="202"/>
      <c r="MN133" s="202"/>
      <c r="MO133" s="202"/>
      <c r="MP133" s="202"/>
      <c r="MQ133" s="202"/>
      <c r="MR133" s="202"/>
      <c r="MS133" s="202"/>
      <c r="MT133" s="202"/>
      <c r="MU133" s="202"/>
      <c r="MV133" s="202"/>
      <c r="MW133" s="202"/>
      <c r="MX133" s="202"/>
      <c r="MY133" s="202"/>
      <c r="MZ133" s="202"/>
      <c r="NA133" s="202"/>
      <c r="NB133" s="202"/>
      <c r="NC133" s="202"/>
      <c r="ND133" s="202"/>
      <c r="NE133" s="202"/>
      <c r="NF133" s="202"/>
      <c r="NG133" s="202"/>
      <c r="NH133" s="202"/>
      <c r="NI133" s="202"/>
      <c r="NJ133" s="202"/>
      <c r="NK133" s="202"/>
      <c r="NL133" s="202"/>
      <c r="NM133" s="202"/>
      <c r="NN133" s="202"/>
      <c r="NO133" s="202"/>
      <c r="NP133" s="202"/>
      <c r="NQ133" s="202"/>
      <c r="NR133" s="202"/>
      <c r="NS133" s="202"/>
      <c r="NT133" s="202"/>
      <c r="NU133" s="202"/>
      <c r="NV133" s="202"/>
      <c r="NW133" s="202"/>
      <c r="NX133" s="202"/>
      <c r="NY133" s="202"/>
      <c r="NZ133" s="202"/>
      <c r="OA133" s="202"/>
      <c r="OB133" s="202"/>
      <c r="OC133" s="202"/>
      <c r="OD133" s="202"/>
      <c r="OE133" s="202"/>
      <c r="OF133" s="202"/>
      <c r="OG133" s="202"/>
      <c r="OH133" s="202"/>
      <c r="OI133" s="202"/>
      <c r="OJ133" s="202"/>
      <c r="OK133" s="202"/>
      <c r="OL133" s="202"/>
      <c r="OM133" s="202"/>
      <c r="ON133" s="202"/>
      <c r="OO133" s="202"/>
      <c r="OP133" s="202"/>
      <c r="OQ133" s="202"/>
      <c r="OR133" s="202"/>
      <c r="OS133" s="202"/>
      <c r="OT133" s="202"/>
      <c r="OU133" s="202"/>
      <c r="OV133" s="202"/>
      <c r="OW133" s="202"/>
      <c r="OX133" s="202"/>
      <c r="OY133" s="202"/>
      <c r="OZ133" s="202"/>
      <c r="PA133" s="202"/>
      <c r="PB133" s="202"/>
      <c r="PC133" s="202"/>
      <c r="PD133" s="202"/>
      <c r="PE133" s="202"/>
      <c r="PF133" s="202"/>
      <c r="PG133" s="202"/>
      <c r="PH133" s="202"/>
      <c r="PI133" s="202"/>
      <c r="PJ133" s="202"/>
      <c r="PK133" s="202"/>
      <c r="PL133" s="202"/>
      <c r="PM133" s="202"/>
      <c r="PN133" s="202"/>
      <c r="PO133" s="202"/>
      <c r="PP133" s="202"/>
      <c r="PQ133" s="202"/>
      <c r="PR133" s="202"/>
      <c r="PS133" s="202"/>
      <c r="PT133" s="202"/>
      <c r="PU133" s="202"/>
      <c r="PV133" s="202"/>
      <c r="PW133" s="202"/>
      <c r="PX133" s="202"/>
      <c r="PY133" s="202"/>
      <c r="PZ133" s="202"/>
      <c r="QA133" s="202"/>
      <c r="QB133" s="202"/>
      <c r="QC133" s="202"/>
      <c r="QD133" s="202"/>
      <c r="QE133" s="202"/>
      <c r="QF133" s="202"/>
      <c r="QG133" s="202"/>
      <c r="QH133" s="202"/>
      <c r="QI133" s="202"/>
      <c r="QJ133" s="202"/>
      <c r="QK133" s="202"/>
      <c r="QL133" s="202"/>
      <c r="QM133" s="202"/>
      <c r="QN133" s="202"/>
      <c r="QO133" s="202"/>
      <c r="QP133" s="202"/>
      <c r="QQ133" s="202"/>
      <c r="QR133" s="202"/>
      <c r="QS133" s="202"/>
      <c r="QT133" s="202"/>
      <c r="QU133" s="202"/>
      <c r="QV133" s="202"/>
      <c r="QW133" s="202"/>
      <c r="QX133" s="202"/>
      <c r="QY133" s="202"/>
      <c r="QZ133" s="202"/>
      <c r="RA133" s="202"/>
      <c r="RB133" s="202"/>
      <c r="RC133" s="202"/>
      <c r="RD133" s="202"/>
      <c r="RE133" s="202"/>
      <c r="RF133" s="202"/>
      <c r="RG133" s="202"/>
      <c r="RH133" s="202"/>
      <c r="RI133" s="202"/>
      <c r="RJ133" s="202"/>
      <c r="RK133" s="202"/>
      <c r="RL133" s="202"/>
      <c r="RM133" s="202"/>
      <c r="RN133" s="202"/>
      <c r="RO133" s="202"/>
      <c r="RP133" s="202"/>
      <c r="RQ133" s="202"/>
      <c r="RR133" s="202"/>
      <c r="RS133" s="202"/>
      <c r="RT133" s="202"/>
      <c r="RU133" s="202"/>
      <c r="RV133" s="202"/>
      <c r="RW133" s="202"/>
      <c r="RX133" s="202"/>
      <c r="RY133" s="202"/>
      <c r="RZ133" s="202"/>
      <c r="SA133" s="202"/>
      <c r="SB133" s="202"/>
      <c r="SC133" s="202"/>
      <c r="SD133" s="202"/>
      <c r="SE133" s="202"/>
      <c r="SF133" s="202"/>
      <c r="SG133" s="202"/>
      <c r="SH133" s="202"/>
      <c r="SI133" s="202"/>
      <c r="SJ133" s="202"/>
      <c r="SK133" s="202"/>
      <c r="SL133" s="202"/>
      <c r="SM133" s="202"/>
      <c r="SN133" s="202"/>
      <c r="SO133" s="202"/>
      <c r="SP133" s="202"/>
      <c r="SQ133" s="202"/>
      <c r="SR133" s="202"/>
      <c r="SS133" s="202"/>
      <c r="ST133" s="202"/>
      <c r="SU133" s="202"/>
      <c r="SV133" s="202"/>
      <c r="SW133" s="202"/>
      <c r="SX133" s="202"/>
      <c r="SY133" s="202"/>
      <c r="SZ133" s="202"/>
      <c r="TA133" s="202"/>
      <c r="TB133" s="202"/>
      <c r="TC133" s="202"/>
      <c r="TD133" s="202"/>
      <c r="TE133" s="202"/>
      <c r="TF133" s="202"/>
      <c r="TG133" s="202"/>
      <c r="TH133" s="202"/>
      <c r="TI133" s="202"/>
      <c r="TJ133" s="202"/>
      <c r="TK133" s="202"/>
      <c r="TL133" s="202"/>
      <c r="TM133" s="202"/>
      <c r="TN133" s="202"/>
      <c r="TO133" s="202"/>
      <c r="TP133" s="202"/>
      <c r="TQ133" s="202"/>
      <c r="TR133" s="202"/>
      <c r="TS133" s="202"/>
      <c r="TT133" s="202"/>
      <c r="TU133" s="202"/>
      <c r="TV133" s="202"/>
      <c r="TW133" s="202"/>
      <c r="TX133" s="202"/>
      <c r="TY133" s="202"/>
      <c r="TZ133" s="202"/>
      <c r="UA133" s="202"/>
      <c r="UB133" s="202"/>
      <c r="UC133" s="202"/>
      <c r="UD133" s="202"/>
      <c r="UE133" s="202"/>
      <c r="UF133" s="202"/>
      <c r="UG133" s="202"/>
      <c r="UH133" s="202"/>
      <c r="UI133" s="202"/>
      <c r="UJ133" s="202"/>
      <c r="UK133" s="202"/>
      <c r="UL133" s="202"/>
      <c r="UM133" s="202"/>
      <c r="UN133" s="202"/>
      <c r="UO133" s="202"/>
      <c r="UP133" s="202"/>
      <c r="UQ133" s="202"/>
      <c r="UR133" s="202"/>
      <c r="US133" s="202"/>
      <c r="UT133" s="202"/>
      <c r="UU133" s="202"/>
      <c r="UV133" s="202"/>
      <c r="UW133" s="202"/>
      <c r="UX133" s="202"/>
      <c r="UY133" s="202"/>
      <c r="UZ133" s="202"/>
      <c r="VA133" s="202"/>
      <c r="VB133" s="202"/>
      <c r="VC133" s="202"/>
      <c r="VD133" s="202"/>
      <c r="VE133" s="202"/>
      <c r="VF133" s="202"/>
      <c r="VG133" s="202"/>
      <c r="VH133" s="202"/>
      <c r="VI133" s="202"/>
      <c r="VJ133" s="202"/>
      <c r="VK133" s="202"/>
      <c r="VL133" s="202"/>
      <c r="VM133" s="202"/>
      <c r="VN133" s="202"/>
      <c r="VO133" s="202"/>
      <c r="VP133" s="202"/>
      <c r="VQ133" s="202"/>
      <c r="VR133" s="202"/>
      <c r="VS133" s="202"/>
      <c r="VT133" s="202"/>
      <c r="VU133" s="202"/>
      <c r="VV133" s="202"/>
      <c r="VW133" s="202"/>
      <c r="VX133" s="202"/>
      <c r="VY133" s="202"/>
      <c r="VZ133" s="202"/>
      <c r="WA133" s="202"/>
      <c r="WB133" s="202"/>
      <c r="WC133" s="202"/>
      <c r="WD133" s="202"/>
      <c r="WE133" s="202"/>
      <c r="WF133" s="202"/>
      <c r="WG133" s="202"/>
      <c r="WH133" s="202"/>
      <c r="WI133" s="202"/>
      <c r="WJ133" s="202"/>
      <c r="WK133" s="202"/>
      <c r="WL133" s="202"/>
      <c r="WM133" s="202"/>
      <c r="WN133" s="202"/>
      <c r="WO133" s="202"/>
      <c r="WP133" s="202"/>
      <c r="WQ133" s="202"/>
      <c r="WR133" s="202"/>
      <c r="WS133" s="202"/>
      <c r="WT133" s="202"/>
      <c r="WU133" s="202"/>
      <c r="WV133" s="202"/>
      <c r="WW133" s="202"/>
      <c r="WX133" s="202"/>
      <c r="WY133" s="202"/>
      <c r="WZ133" s="202"/>
      <c r="XA133" s="202"/>
      <c r="XB133" s="202"/>
      <c r="XC133" s="202"/>
      <c r="XD133" s="202"/>
      <c r="XE133" s="202"/>
      <c r="XF133" s="202"/>
      <c r="XG133" s="202"/>
      <c r="XH133" s="202"/>
      <c r="XI133" s="202"/>
      <c r="XJ133" s="202"/>
      <c r="XK133" s="202"/>
      <c r="XL133" s="202"/>
      <c r="XM133" s="202"/>
      <c r="XN133" s="202"/>
      <c r="XO133" s="202"/>
      <c r="XP133" s="202"/>
      <c r="XQ133" s="202"/>
      <c r="XR133" s="202"/>
      <c r="XS133" s="202"/>
      <c r="XT133" s="202"/>
      <c r="XU133" s="202"/>
      <c r="XV133" s="202"/>
      <c r="XW133" s="202"/>
      <c r="XX133" s="202"/>
      <c r="XY133" s="202"/>
      <c r="XZ133" s="202"/>
      <c r="YA133" s="202"/>
      <c r="YB133" s="202"/>
      <c r="YC133" s="202"/>
      <c r="YD133" s="202"/>
      <c r="YE133" s="202"/>
      <c r="YF133" s="202"/>
      <c r="YG133" s="202"/>
      <c r="YH133" s="202"/>
      <c r="YI133" s="202"/>
      <c r="YJ133" s="202"/>
      <c r="YK133" s="202"/>
      <c r="YL133" s="202"/>
      <c r="YM133" s="202"/>
      <c r="YN133" s="202"/>
      <c r="YO133" s="202"/>
      <c r="YP133" s="202"/>
      <c r="YQ133" s="202"/>
      <c r="YR133" s="202"/>
      <c r="YS133" s="202"/>
      <c r="YT133" s="202"/>
      <c r="YU133" s="202"/>
      <c r="YV133" s="202"/>
      <c r="YW133" s="202"/>
      <c r="YX133" s="202"/>
      <c r="YY133" s="202"/>
      <c r="YZ133" s="202"/>
      <c r="ZA133" s="202"/>
      <c r="ZB133" s="202"/>
      <c r="ZC133" s="202"/>
      <c r="ZD133" s="202"/>
      <c r="ZE133" s="202"/>
      <c r="ZF133" s="202"/>
      <c r="ZG133" s="202"/>
      <c r="ZH133" s="202"/>
      <c r="ZI133" s="202"/>
      <c r="ZJ133" s="202"/>
      <c r="ZK133" s="202"/>
      <c r="ZL133" s="202"/>
      <c r="ZM133" s="202"/>
      <c r="ZN133" s="202"/>
      <c r="ZO133" s="202"/>
      <c r="ZP133" s="202"/>
      <c r="ZQ133" s="202"/>
      <c r="ZR133" s="202"/>
      <c r="ZS133" s="202"/>
      <c r="ZT133" s="202"/>
      <c r="ZU133" s="202"/>
      <c r="ZV133" s="202"/>
      <c r="ZW133" s="202"/>
      <c r="ZX133" s="202"/>
      <c r="ZY133" s="202"/>
      <c r="ZZ133" s="202"/>
      <c r="AAA133" s="202"/>
      <c r="AAB133" s="202"/>
      <c r="AAC133" s="202"/>
      <c r="AAD133" s="202"/>
      <c r="AAE133" s="202"/>
      <c r="AAF133" s="202"/>
      <c r="AAG133" s="202"/>
      <c r="AAH133" s="202"/>
      <c r="AAI133" s="202"/>
      <c r="AAJ133" s="202"/>
      <c r="AAK133" s="202"/>
      <c r="AAL133" s="202"/>
      <c r="AAM133" s="202"/>
      <c r="AAN133" s="202"/>
      <c r="AAO133" s="202"/>
      <c r="AAP133" s="202"/>
      <c r="AAQ133" s="202"/>
      <c r="AAR133" s="202"/>
      <c r="AAS133" s="202"/>
      <c r="AAT133" s="202"/>
      <c r="AAU133" s="202"/>
      <c r="AAV133" s="202"/>
      <c r="AAW133" s="202"/>
      <c r="AAX133" s="202"/>
      <c r="AAY133" s="202"/>
      <c r="AAZ133" s="202"/>
      <c r="ABA133" s="202"/>
      <c r="ABB133" s="202"/>
      <c r="ABC133" s="202"/>
      <c r="ABD133" s="202"/>
      <c r="ABE133" s="202"/>
      <c r="ABF133" s="202"/>
      <c r="ABG133" s="202"/>
      <c r="ABH133" s="202"/>
      <c r="ABI133" s="202"/>
      <c r="ABJ133" s="202"/>
      <c r="ABK133" s="202"/>
      <c r="ABL133" s="202"/>
      <c r="ABM133" s="202"/>
      <c r="ABN133" s="202"/>
      <c r="ABO133" s="202"/>
      <c r="ABP133" s="202"/>
      <c r="ABQ133" s="202"/>
      <c r="ABR133" s="202"/>
      <c r="ABS133" s="202"/>
      <c r="ABT133" s="202"/>
      <c r="ABU133" s="202"/>
      <c r="ABV133" s="202"/>
      <c r="ABW133" s="202"/>
      <c r="ABX133" s="202"/>
      <c r="ABY133" s="202"/>
      <c r="ABZ133" s="202"/>
      <c r="ACA133" s="202"/>
      <c r="ACB133" s="202"/>
      <c r="ACC133" s="202"/>
      <c r="ACD133" s="202"/>
      <c r="ACE133" s="202"/>
      <c r="ACF133" s="202"/>
      <c r="ACG133" s="202"/>
      <c r="ACH133" s="202"/>
      <c r="ACI133" s="202"/>
      <c r="ACJ133" s="202"/>
      <c r="ACK133" s="202"/>
      <c r="ACL133" s="202"/>
      <c r="ACM133" s="202"/>
      <c r="ACN133" s="202"/>
      <c r="ACO133" s="202"/>
      <c r="ACP133" s="202"/>
      <c r="ACQ133" s="202"/>
      <c r="ACR133" s="202"/>
      <c r="ACS133" s="202"/>
      <c r="ACT133" s="202"/>
      <c r="ACU133" s="202"/>
      <c r="ACV133" s="202"/>
      <c r="ACW133" s="202"/>
      <c r="ACX133" s="202"/>
      <c r="ACY133" s="202"/>
      <c r="ACZ133" s="202"/>
      <c r="ADA133" s="202"/>
      <c r="ADB133" s="202"/>
      <c r="ADC133" s="202"/>
      <c r="ADD133" s="202"/>
      <c r="ADE133" s="202"/>
      <c r="ADF133" s="202"/>
      <c r="ADG133" s="202"/>
      <c r="ADH133" s="202"/>
      <c r="ADI133" s="202"/>
      <c r="ADJ133" s="202"/>
      <c r="ADK133" s="202"/>
      <c r="ADL133" s="202"/>
      <c r="ADM133" s="202"/>
      <c r="ADN133" s="202"/>
      <c r="ADO133" s="202"/>
      <c r="ADP133" s="202"/>
      <c r="ADQ133" s="202"/>
      <c r="ADR133" s="202"/>
      <c r="ADS133" s="202"/>
      <c r="ADT133" s="202"/>
      <c r="ADU133" s="202"/>
      <c r="ADV133" s="202"/>
      <c r="ADW133" s="202"/>
      <c r="ADX133" s="202"/>
      <c r="ADY133" s="202"/>
      <c r="ADZ133" s="202"/>
      <c r="AEA133" s="202"/>
      <c r="AEB133" s="202"/>
      <c r="AEC133" s="202"/>
      <c r="AED133" s="202"/>
      <c r="AEE133" s="202"/>
      <c r="AEF133" s="202"/>
      <c r="AEG133" s="202"/>
      <c r="AEH133" s="202"/>
      <c r="AEI133" s="202"/>
      <c r="AEJ133" s="202"/>
      <c r="AEK133" s="202"/>
      <c r="AEL133" s="202"/>
      <c r="AEM133" s="202"/>
      <c r="AEN133" s="202"/>
      <c r="AEO133" s="202"/>
      <c r="AEP133" s="202"/>
      <c r="AEQ133" s="202"/>
      <c r="AER133" s="202"/>
      <c r="AES133" s="202"/>
      <c r="AET133" s="202"/>
      <c r="AEU133" s="202"/>
      <c r="AEV133" s="202"/>
      <c r="AEW133" s="202"/>
      <c r="AEX133" s="202"/>
      <c r="AEY133" s="202"/>
      <c r="AEZ133" s="202"/>
      <c r="AFA133" s="202"/>
      <c r="AFB133" s="202"/>
      <c r="AFC133" s="202"/>
      <c r="AFD133" s="202"/>
      <c r="AFE133" s="202"/>
      <c r="AFF133" s="202"/>
      <c r="AFG133" s="202"/>
      <c r="AFH133" s="202"/>
      <c r="AFI133" s="202"/>
      <c r="AFJ133" s="202"/>
      <c r="AFK133" s="202"/>
      <c r="AFL133" s="202"/>
      <c r="AFM133" s="202"/>
      <c r="AFN133" s="202"/>
      <c r="AFO133" s="202"/>
      <c r="AFP133" s="202"/>
      <c r="AFQ133" s="202"/>
      <c r="AFR133" s="202"/>
      <c r="AFS133" s="202"/>
      <c r="AFT133" s="202"/>
      <c r="AFU133" s="202"/>
      <c r="AFV133" s="202"/>
      <c r="AFW133" s="202"/>
      <c r="AFX133" s="202"/>
      <c r="AFY133" s="202"/>
      <c r="AFZ133" s="202"/>
      <c r="AGA133" s="202"/>
      <c r="AGB133" s="202"/>
      <c r="AGC133" s="202"/>
      <c r="AGD133" s="202"/>
      <c r="AGE133" s="202"/>
      <c r="AGF133" s="202"/>
      <c r="AGG133" s="202"/>
      <c r="AGH133" s="202"/>
      <c r="AGI133" s="202"/>
      <c r="AGJ133" s="202"/>
      <c r="AGK133" s="202"/>
      <c r="AGL133" s="202"/>
      <c r="AGM133" s="202"/>
      <c r="AGN133" s="202"/>
      <c r="AGO133" s="202"/>
      <c r="AGP133" s="202"/>
      <c r="AGQ133" s="202"/>
      <c r="AGR133" s="202"/>
      <c r="AGS133" s="202"/>
      <c r="AGT133" s="202"/>
      <c r="AGU133" s="202"/>
      <c r="AGV133" s="202"/>
      <c r="AGW133" s="202"/>
      <c r="AGX133" s="202"/>
      <c r="AGY133" s="202"/>
      <c r="AGZ133" s="202"/>
      <c r="AHA133" s="202"/>
      <c r="AHB133" s="202"/>
      <c r="AHC133" s="202"/>
      <c r="AHD133" s="202"/>
      <c r="AHE133" s="202"/>
      <c r="AHF133" s="202"/>
      <c r="AHG133" s="202"/>
      <c r="AHH133" s="202"/>
      <c r="AHI133" s="202"/>
      <c r="AHJ133" s="202"/>
      <c r="AHK133" s="202"/>
      <c r="AHL133" s="202"/>
      <c r="AHM133" s="202"/>
      <c r="AHN133" s="202"/>
      <c r="AHO133" s="202"/>
      <c r="AHP133" s="202"/>
      <c r="AHQ133" s="202"/>
      <c r="AHR133" s="202"/>
      <c r="AHS133" s="202"/>
      <c r="AHT133" s="202"/>
      <c r="AHU133" s="202"/>
      <c r="AHV133" s="202"/>
      <c r="AHW133" s="202"/>
      <c r="AHX133" s="202"/>
      <c r="AHY133" s="202"/>
      <c r="AHZ133" s="202"/>
      <c r="AIA133" s="202"/>
      <c r="AIB133" s="202"/>
      <c r="AIC133" s="202"/>
      <c r="AID133" s="202"/>
      <c r="AIE133" s="202"/>
      <c r="AIF133" s="202"/>
      <c r="AIG133" s="202"/>
      <c r="AIH133" s="202"/>
      <c r="AII133" s="202"/>
      <c r="AIJ133" s="202"/>
      <c r="AIK133" s="202"/>
      <c r="AIL133" s="202"/>
      <c r="AIM133" s="202"/>
      <c r="AIN133" s="202"/>
      <c r="AIO133" s="202"/>
      <c r="AIP133" s="202"/>
      <c r="AIQ133" s="202"/>
      <c r="AIR133" s="202"/>
      <c r="AIS133" s="202"/>
      <c r="AIT133" s="202"/>
      <c r="AIU133" s="202"/>
      <c r="AIV133" s="202"/>
      <c r="AIW133" s="202"/>
      <c r="AIX133" s="202"/>
      <c r="AIY133" s="202"/>
      <c r="AIZ133" s="202"/>
      <c r="AJA133" s="202"/>
      <c r="AJB133" s="202"/>
      <c r="AJC133" s="202"/>
      <c r="AJD133" s="202"/>
      <c r="AJE133" s="202"/>
      <c r="AJF133" s="202"/>
      <c r="AJG133" s="202"/>
      <c r="AJH133" s="202"/>
      <c r="AJI133" s="202"/>
      <c r="AJJ133" s="202"/>
      <c r="AJK133" s="202"/>
      <c r="AJL133" s="202"/>
      <c r="AJM133" s="202"/>
      <c r="AJN133" s="202"/>
      <c r="AJO133" s="202"/>
      <c r="AJP133" s="202"/>
      <c r="AJQ133" s="202"/>
      <c r="AJR133" s="202"/>
      <c r="AJS133" s="202"/>
      <c r="AJT133" s="202"/>
      <c r="AJU133" s="202"/>
      <c r="AJV133" s="202"/>
      <c r="AJW133" s="202"/>
      <c r="AJX133" s="202"/>
      <c r="AJY133" s="202"/>
      <c r="AJZ133" s="202"/>
      <c r="AKA133" s="202"/>
      <c r="AKB133" s="202"/>
      <c r="AKC133" s="202"/>
      <c r="AKD133" s="202"/>
      <c r="AKE133" s="202"/>
      <c r="AKF133" s="202"/>
      <c r="AKG133" s="202"/>
      <c r="AKH133" s="202"/>
      <c r="AKI133" s="202"/>
      <c r="AKJ133" s="202"/>
      <c r="AKK133" s="202"/>
      <c r="AKL133" s="202"/>
      <c r="AKM133" s="202"/>
      <c r="AKN133" s="202"/>
      <c r="AKO133" s="202"/>
      <c r="AKP133" s="202"/>
      <c r="AKQ133" s="202"/>
      <c r="AKR133" s="202"/>
      <c r="AKS133" s="202"/>
      <c r="AKT133" s="202"/>
      <c r="AKU133" s="202"/>
      <c r="AKV133" s="202"/>
      <c r="AKW133" s="202"/>
      <c r="AKX133" s="202"/>
      <c r="AKY133" s="202"/>
      <c r="AKZ133" s="202"/>
      <c r="ALA133" s="202"/>
      <c r="ALB133" s="202"/>
      <c r="ALC133" s="202"/>
      <c r="ALD133" s="202"/>
      <c r="ALE133" s="202"/>
      <c r="ALF133" s="202"/>
      <c r="ALG133" s="202"/>
      <c r="ALH133" s="202"/>
      <c r="ALI133" s="202"/>
      <c r="ALJ133" s="202"/>
      <c r="ALK133" s="202"/>
      <c r="ALL133" s="202"/>
      <c r="ALM133" s="202"/>
      <c r="ALN133" s="202"/>
      <c r="ALO133" s="202"/>
      <c r="ALP133" s="202"/>
      <c r="ALQ133" s="202"/>
      <c r="ALR133" s="202"/>
      <c r="ALS133" s="202"/>
      <c r="ALT133" s="202"/>
      <c r="ALU133" s="202"/>
      <c r="ALV133" s="202"/>
      <c r="ALW133" s="202"/>
      <c r="ALX133" s="202"/>
      <c r="ALY133" s="202"/>
      <c r="ALZ133" s="202"/>
      <c r="AMA133" s="202"/>
      <c r="AMB133" s="202"/>
      <c r="AMC133" s="202"/>
      <c r="AMD133" s="202"/>
      <c r="AME133" s="202"/>
      <c r="AMF133" s="202"/>
      <c r="AMG133" s="202"/>
      <c r="AMH133" s="202"/>
      <c r="AMI133" s="202"/>
      <c r="AMJ133" s="202"/>
    </row>
    <row r="134" spans="1:1024" s="8" customFormat="1" ht="20.25">
      <c r="A134" s="69"/>
      <c r="B134" s="367" t="s">
        <v>89</v>
      </c>
      <c r="C134" s="71"/>
      <c r="D134" s="72"/>
      <c r="E134" s="325"/>
      <c r="F134" s="125"/>
      <c r="G134" s="125"/>
      <c r="H134" s="125"/>
      <c r="I134" s="125"/>
      <c r="J134" s="126"/>
      <c r="K134" s="307"/>
      <c r="L134" s="325"/>
      <c r="M134" s="125"/>
      <c r="N134" s="125"/>
      <c r="O134" s="125"/>
      <c r="P134" s="125"/>
      <c r="Q134" s="126"/>
      <c r="R134" s="307"/>
      <c r="S134" s="325"/>
      <c r="T134" s="180"/>
      <c r="U134" s="125"/>
      <c r="V134" s="125"/>
      <c r="W134" s="125"/>
      <c r="X134" s="126"/>
      <c r="Y134" s="307"/>
      <c r="Z134" s="325"/>
      <c r="AA134" s="125"/>
      <c r="AB134" s="125"/>
      <c r="AC134" s="125"/>
      <c r="AD134" s="125"/>
      <c r="AE134" s="126"/>
      <c r="AF134" s="307"/>
      <c r="AG134" s="325"/>
      <c r="AH134" s="125"/>
      <c r="AI134" s="203"/>
      <c r="AJ134" s="204"/>
      <c r="AK134" s="205"/>
      <c r="AL134" s="14"/>
    </row>
    <row r="135" spans="1:1024" s="8" customFormat="1" ht="20.25">
      <c r="A135" s="76"/>
      <c r="B135" s="38" t="s">
        <v>22</v>
      </c>
      <c r="C135" s="77" t="s">
        <v>103</v>
      </c>
      <c r="D135" s="131">
        <f>AK99</f>
        <v>14</v>
      </c>
      <c r="E135" s="326"/>
      <c r="F135" s="133"/>
      <c r="G135" s="133">
        <v>2</v>
      </c>
      <c r="H135" s="133"/>
      <c r="I135" s="133"/>
      <c r="J135" s="134"/>
      <c r="K135" s="312"/>
      <c r="L135" s="326"/>
      <c r="M135" s="133"/>
      <c r="N135" s="133">
        <v>2</v>
      </c>
      <c r="O135" s="133"/>
      <c r="P135" s="133">
        <v>2</v>
      </c>
      <c r="Q135" s="134"/>
      <c r="R135" s="312"/>
      <c r="S135" s="326"/>
      <c r="T135" s="311"/>
      <c r="U135" s="133">
        <v>2</v>
      </c>
      <c r="V135" s="133"/>
      <c r="W135" s="133"/>
      <c r="X135" s="134"/>
      <c r="Y135" s="312"/>
      <c r="Z135" s="326"/>
      <c r="AA135" s="133"/>
      <c r="AB135" s="133">
        <v>2</v>
      </c>
      <c r="AC135" s="133"/>
      <c r="AD135" s="133">
        <v>2</v>
      </c>
      <c r="AE135" s="134"/>
      <c r="AF135" s="312"/>
      <c r="AG135" s="326"/>
      <c r="AH135" s="133"/>
      <c r="AI135" s="421">
        <v>2</v>
      </c>
      <c r="AJ135" s="207">
        <f t="shared" ref="AJ135:AJ138" si="29">SUM(E135:AI135)</f>
        <v>14</v>
      </c>
      <c r="AK135" s="208">
        <f t="shared" ref="AK135:AK138" si="30">D135-AJ135</f>
        <v>0</v>
      </c>
      <c r="AL135" s="14"/>
    </row>
    <row r="136" spans="1:1024" s="8" customFormat="1" ht="20.25">
      <c r="A136" s="135"/>
      <c r="B136" s="45" t="s">
        <v>24</v>
      </c>
      <c r="C136" s="296" t="s">
        <v>48</v>
      </c>
      <c r="D136" s="131">
        <f t="shared" ref="D136:D138" si="31">AK100</f>
        <v>22</v>
      </c>
      <c r="E136" s="266"/>
      <c r="F136" s="174">
        <v>2</v>
      </c>
      <c r="G136" s="174"/>
      <c r="H136" s="266">
        <v>2</v>
      </c>
      <c r="I136" s="174"/>
      <c r="J136" s="162"/>
      <c r="K136" s="316"/>
      <c r="L136" s="266"/>
      <c r="M136" s="174">
        <v>2</v>
      </c>
      <c r="N136" s="174">
        <v>2</v>
      </c>
      <c r="O136" s="174"/>
      <c r="P136" s="174"/>
      <c r="Q136" s="162"/>
      <c r="R136" s="316"/>
      <c r="S136" s="266"/>
      <c r="T136" s="179"/>
      <c r="U136" s="174"/>
      <c r="V136" s="266">
        <v>2</v>
      </c>
      <c r="W136" s="174"/>
      <c r="X136" s="162"/>
      <c r="Y136" s="316"/>
      <c r="Z136" s="266"/>
      <c r="AA136" s="174">
        <v>2</v>
      </c>
      <c r="AB136" s="174">
        <v>2</v>
      </c>
      <c r="AC136" s="174"/>
      <c r="AD136" s="174"/>
      <c r="AE136" s="162"/>
      <c r="AF136" s="316"/>
      <c r="AG136" s="266"/>
      <c r="AH136" s="174">
        <v>2</v>
      </c>
      <c r="AI136" s="197"/>
      <c r="AJ136" s="72">
        <f t="shared" si="29"/>
        <v>16</v>
      </c>
      <c r="AK136" s="205">
        <f t="shared" si="30"/>
        <v>6</v>
      </c>
      <c r="AL136" s="14"/>
    </row>
    <row r="137" spans="1:1024" s="8" customFormat="1" ht="20.25">
      <c r="A137" s="135"/>
      <c r="B137" s="297" t="s">
        <v>28</v>
      </c>
      <c r="C137" s="391" t="s">
        <v>78</v>
      </c>
      <c r="D137" s="318">
        <f t="shared" si="31"/>
        <v>0</v>
      </c>
      <c r="E137" s="515"/>
      <c r="F137" s="513"/>
      <c r="G137" s="513"/>
      <c r="H137" s="161"/>
      <c r="I137" s="513"/>
      <c r="J137" s="167"/>
      <c r="K137" s="167"/>
      <c r="L137" s="515"/>
      <c r="M137" s="513"/>
      <c r="N137" s="513"/>
      <c r="O137" s="161"/>
      <c r="P137" s="513"/>
      <c r="Q137" s="167"/>
      <c r="R137" s="167"/>
      <c r="S137" s="515"/>
      <c r="T137" s="161"/>
      <c r="U137" s="513"/>
      <c r="V137" s="161"/>
      <c r="W137" s="515"/>
      <c r="X137" s="167"/>
      <c r="Y137" s="167"/>
      <c r="Z137" s="515"/>
      <c r="AA137" s="513"/>
      <c r="AB137" s="513"/>
      <c r="AC137" s="161"/>
      <c r="AD137" s="515"/>
      <c r="AE137" s="167"/>
      <c r="AF137" s="167"/>
      <c r="AG137" s="515"/>
      <c r="AH137" s="513"/>
      <c r="AI137" s="285"/>
      <c r="AJ137" s="204">
        <f t="shared" si="29"/>
        <v>0</v>
      </c>
      <c r="AK137" s="205">
        <f t="shared" si="30"/>
        <v>0</v>
      </c>
      <c r="AL137" s="14"/>
    </row>
    <row r="138" spans="1:1024" s="8" customFormat="1" ht="20.25">
      <c r="A138" s="396"/>
      <c r="B138" s="103" t="s">
        <v>32</v>
      </c>
      <c r="C138" s="298" t="s">
        <v>59</v>
      </c>
      <c r="D138" s="131">
        <f t="shared" si="31"/>
        <v>24</v>
      </c>
      <c r="E138" s="133">
        <v>2</v>
      </c>
      <c r="F138" s="133">
        <v>2</v>
      </c>
      <c r="G138" s="133"/>
      <c r="H138" s="133"/>
      <c r="I138" s="133"/>
      <c r="J138" s="165"/>
      <c r="K138" s="134"/>
      <c r="L138" s="133">
        <v>2</v>
      </c>
      <c r="M138" s="133"/>
      <c r="N138" s="133"/>
      <c r="O138" s="133"/>
      <c r="P138" s="133"/>
      <c r="Q138" s="165"/>
      <c r="R138" s="134"/>
      <c r="S138" s="133">
        <v>2</v>
      </c>
      <c r="T138" s="311"/>
      <c r="U138" s="133"/>
      <c r="V138" s="133"/>
      <c r="W138" s="166"/>
      <c r="X138" s="165"/>
      <c r="Y138" s="134"/>
      <c r="Z138" s="133">
        <v>2</v>
      </c>
      <c r="AA138" s="133"/>
      <c r="AB138" s="133"/>
      <c r="AC138" s="133"/>
      <c r="AD138" s="166"/>
      <c r="AE138" s="165"/>
      <c r="AF138" s="134"/>
      <c r="AG138" s="133">
        <v>2</v>
      </c>
      <c r="AH138" s="133">
        <v>2</v>
      </c>
      <c r="AI138" s="206"/>
      <c r="AJ138" s="207">
        <f t="shared" si="29"/>
        <v>14</v>
      </c>
      <c r="AK138" s="208">
        <f t="shared" si="30"/>
        <v>10</v>
      </c>
      <c r="AL138" s="14"/>
    </row>
    <row r="139" spans="1:1024" s="8" customFormat="1" ht="20.25">
      <c r="A139" s="300"/>
      <c r="B139" s="45"/>
      <c r="C139" s="302"/>
      <c r="D139" s="104"/>
      <c r="E139" s="513"/>
      <c r="F139" s="513"/>
      <c r="G139" s="513"/>
      <c r="H139" s="513"/>
      <c r="I139" s="513"/>
      <c r="J139" s="167"/>
      <c r="K139" s="512"/>
      <c r="L139" s="513"/>
      <c r="M139" s="513"/>
      <c r="N139" s="513"/>
      <c r="O139" s="513"/>
      <c r="P139" s="513"/>
      <c r="Q139" s="167"/>
      <c r="R139" s="512"/>
      <c r="S139" s="513"/>
      <c r="T139" s="161"/>
      <c r="U139" s="513"/>
      <c r="V139" s="513"/>
      <c r="W139" s="515"/>
      <c r="X139" s="167"/>
      <c r="Y139" s="512"/>
      <c r="Z139" s="513"/>
      <c r="AA139" s="513"/>
      <c r="AB139" s="513"/>
      <c r="AC139" s="513"/>
      <c r="AD139" s="515"/>
      <c r="AE139" s="167"/>
      <c r="AF139" s="512"/>
      <c r="AG139" s="513"/>
      <c r="AH139" s="513"/>
      <c r="AI139" s="196"/>
      <c r="AJ139" s="422">
        <f t="shared" ref="AJ139" si="32">SUM(E139:AI139)</f>
        <v>0</v>
      </c>
      <c r="AK139" s="333">
        <f t="shared" ref="AK139" si="33">D139-AJ139</f>
        <v>0</v>
      </c>
      <c r="AL139" s="14"/>
    </row>
    <row r="140" spans="1:1024" s="8" customFormat="1" ht="20.25">
      <c r="A140" s="417"/>
      <c r="B140" s="51"/>
      <c r="C140" s="130"/>
      <c r="D140" s="105"/>
      <c r="E140" s="256"/>
      <c r="F140" s="256"/>
      <c r="G140" s="256"/>
      <c r="H140" s="256"/>
      <c r="I140" s="256"/>
      <c r="J140" s="254"/>
      <c r="K140" s="263"/>
      <c r="L140" s="256"/>
      <c r="M140" s="256"/>
      <c r="N140" s="256"/>
      <c r="O140" s="256"/>
      <c r="P140" s="256"/>
      <c r="Q140" s="254"/>
      <c r="R140" s="263"/>
      <c r="S140" s="256"/>
      <c r="T140" s="265"/>
      <c r="U140" s="256"/>
      <c r="V140" s="256"/>
      <c r="W140" s="399"/>
      <c r="X140" s="254"/>
      <c r="Y140" s="263"/>
      <c r="Z140" s="256"/>
      <c r="AA140" s="256"/>
      <c r="AB140" s="256"/>
      <c r="AC140" s="256"/>
      <c r="AD140" s="399"/>
      <c r="AE140" s="254"/>
      <c r="AF140" s="263"/>
      <c r="AG140" s="256"/>
      <c r="AH140" s="256"/>
      <c r="AI140" s="423"/>
      <c r="AJ140" s="424">
        <f t="shared" ref="AJ140" si="34">SUM(E140:AI140)</f>
        <v>0</v>
      </c>
      <c r="AK140" s="425">
        <f t="shared" ref="AK140" si="35">D140-AJ140</f>
        <v>0</v>
      </c>
      <c r="AL140" s="14"/>
    </row>
    <row r="141" spans="1:1024" s="9" customFormat="1" ht="18.75">
      <c r="A141" s="14"/>
      <c r="B141" s="17"/>
      <c r="C141" s="17"/>
      <c r="D141" s="17"/>
      <c r="E141" s="20" t="s">
        <v>54</v>
      </c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172"/>
      <c r="W141" s="20"/>
      <c r="X141" s="20"/>
      <c r="Y141" s="20"/>
      <c r="Z141" s="175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4"/>
      <c r="AL141" s="14"/>
    </row>
    <row r="142" spans="1:1024" s="9" customFormat="1" ht="18.75">
      <c r="A142" s="14"/>
      <c r="B142" s="17"/>
      <c r="C142" s="17"/>
      <c r="D142" s="17"/>
      <c r="E142" s="1256" t="s">
        <v>102</v>
      </c>
      <c r="F142" s="1256"/>
      <c r="G142" s="1256"/>
      <c r="H142" s="1256"/>
      <c r="I142" s="1256"/>
      <c r="J142" s="1256"/>
      <c r="K142" s="1256"/>
      <c r="L142" s="1256"/>
      <c r="M142" s="1256"/>
      <c r="N142" s="1256"/>
      <c r="O142" s="1256"/>
      <c r="P142" s="1256"/>
      <c r="Q142" s="1256"/>
      <c r="R142" s="1256"/>
      <c r="S142" s="1256"/>
      <c r="T142" s="1256"/>
      <c r="U142" s="1256"/>
      <c r="V142" s="1256"/>
      <c r="W142" s="1256"/>
      <c r="X142" s="1256"/>
      <c r="Y142" s="1256"/>
      <c r="Z142" s="1256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4"/>
      <c r="AL142" s="14"/>
    </row>
    <row r="143" spans="1:1024" s="9" customFormat="1" ht="18.75">
      <c r="A143" s="14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7"/>
      <c r="AJ143" s="17"/>
      <c r="AK143" s="14"/>
      <c r="AL143" s="14"/>
    </row>
    <row r="144" spans="1:1024" ht="18.75">
      <c r="B144" s="1257" t="s">
        <v>0</v>
      </c>
      <c r="C144" s="1257"/>
      <c r="D144" s="1257"/>
      <c r="E144" s="1257"/>
      <c r="F144" s="1257"/>
      <c r="G144" s="1257"/>
      <c r="H144" s="1257"/>
      <c r="I144" s="1257"/>
      <c r="J144" s="1257"/>
      <c r="K144" s="1257"/>
      <c r="L144" s="1257"/>
      <c r="M144" s="1257"/>
      <c r="N144" s="1257"/>
      <c r="O144" s="1257"/>
      <c r="P144" s="1257"/>
      <c r="Q144" s="1257"/>
      <c r="R144" s="1257"/>
      <c r="S144" s="1257"/>
      <c r="T144" s="1257"/>
      <c r="U144" s="1257"/>
      <c r="V144" s="1257"/>
      <c r="W144" s="1257"/>
      <c r="X144" s="1257"/>
      <c r="Y144" s="1257"/>
      <c r="Z144" s="1257"/>
      <c r="AA144" s="1257"/>
      <c r="AB144" s="1257"/>
      <c r="AC144" s="1257"/>
      <c r="AD144" s="1257"/>
      <c r="AE144" s="1257"/>
      <c r="AF144" s="1257"/>
      <c r="AG144" s="1257"/>
      <c r="AH144" s="1257"/>
      <c r="AI144" s="175"/>
      <c r="AJ144" s="175"/>
    </row>
    <row r="145" spans="1:38" ht="24.75" customHeight="1">
      <c r="A145" s="14"/>
      <c r="B145" s="1258" t="s">
        <v>121</v>
      </c>
      <c r="C145" s="1258"/>
      <c r="D145" s="1258"/>
      <c r="E145" s="1258"/>
      <c r="F145" s="1258"/>
      <c r="G145" s="1258"/>
      <c r="H145" s="1258"/>
      <c r="I145" s="1258"/>
      <c r="J145" s="1258"/>
      <c r="K145" s="1258"/>
      <c r="L145" s="1258"/>
      <c r="M145" s="1258"/>
      <c r="N145" s="1258"/>
      <c r="O145" s="1258"/>
      <c r="P145" s="1258"/>
      <c r="Q145" s="1258"/>
      <c r="R145" s="1258"/>
      <c r="S145" s="1258"/>
      <c r="T145" s="1258"/>
      <c r="U145" s="1258"/>
      <c r="V145" s="1258"/>
      <c r="W145" s="1258"/>
      <c r="X145" s="1258"/>
      <c r="Y145" s="1258"/>
      <c r="Z145" s="1258"/>
      <c r="AA145" s="1258"/>
      <c r="AB145" s="1258"/>
      <c r="AC145" s="1258"/>
      <c r="AD145" s="1258"/>
      <c r="AE145" s="1258"/>
      <c r="AF145" s="1258"/>
      <c r="AG145" s="1258"/>
      <c r="AH145" s="1258"/>
      <c r="AI145" s="1258"/>
      <c r="AJ145" s="1258"/>
      <c r="AK145" s="184">
        <v>2025</v>
      </c>
      <c r="AL145" s="14"/>
    </row>
    <row r="146" spans="1:38" ht="18.75">
      <c r="A146" s="14"/>
      <c r="B146" s="15"/>
      <c r="C146" s="16" t="s">
        <v>67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68"/>
      <c r="W146" s="17"/>
      <c r="X146" s="17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85"/>
      <c r="AL146" s="14"/>
    </row>
    <row r="147" spans="1:38" ht="29.25" customHeight="1">
      <c r="A147" s="18"/>
      <c r="B147" s="19" t="s">
        <v>3</v>
      </c>
      <c r="C147" s="20" t="s">
        <v>68</v>
      </c>
      <c r="D147" s="16"/>
      <c r="E147" s="1259" t="s">
        <v>5</v>
      </c>
      <c r="F147" s="1259"/>
      <c r="G147" s="1259"/>
      <c r="H147" s="16">
        <v>1</v>
      </c>
      <c r="I147" s="16"/>
      <c r="J147" s="1259"/>
      <c r="K147" s="1259"/>
      <c r="L147" s="1259"/>
      <c r="M147" s="1259"/>
      <c r="N147" s="1259"/>
      <c r="O147" s="1259"/>
      <c r="P147" s="1259"/>
      <c r="Q147" s="1259"/>
      <c r="R147" s="1259"/>
      <c r="S147" s="1259"/>
      <c r="T147" s="16"/>
      <c r="U147" s="16"/>
      <c r="V147" s="1259" t="s">
        <v>6</v>
      </c>
      <c r="W147" s="1259"/>
      <c r="X147" s="1259"/>
      <c r="Y147" s="1259"/>
      <c r="Z147" s="16"/>
      <c r="AA147" s="1260" t="s">
        <v>190</v>
      </c>
      <c r="AB147" s="1260"/>
      <c r="AC147" s="1260"/>
      <c r="AD147" s="1260"/>
      <c r="AE147" s="16"/>
      <c r="AF147" s="16"/>
      <c r="AG147" s="16"/>
      <c r="AH147" s="1259" t="s">
        <v>8</v>
      </c>
      <c r="AI147" s="1259"/>
      <c r="AJ147" s="15"/>
      <c r="AK147" s="185"/>
      <c r="AL147" s="14"/>
    </row>
    <row r="148" spans="1:38" ht="19.5" customHeight="1">
      <c r="A148" s="21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169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17"/>
      <c r="AK148" s="14"/>
      <c r="AL148" s="14"/>
    </row>
    <row r="149" spans="1:38" ht="18.75">
      <c r="A149" s="23"/>
      <c r="B149" s="24"/>
      <c r="C149" s="25"/>
      <c r="D149" s="24"/>
      <c r="E149" s="1254" t="s">
        <v>9</v>
      </c>
      <c r="F149" s="1254"/>
      <c r="G149" s="1254"/>
      <c r="H149" s="1254"/>
      <c r="I149" s="1254"/>
      <c r="J149" s="1254"/>
      <c r="K149" s="1254"/>
      <c r="L149" s="1254"/>
      <c r="M149" s="1254"/>
      <c r="N149" s="1254"/>
      <c r="O149" s="1254"/>
      <c r="P149" s="1254"/>
      <c r="Q149" s="1254"/>
      <c r="R149" s="1254"/>
      <c r="S149" s="1254"/>
      <c r="T149" s="1254"/>
      <c r="U149" s="1254"/>
      <c r="V149" s="1254"/>
      <c r="W149" s="1254"/>
      <c r="X149" s="1254"/>
      <c r="Y149" s="1254"/>
      <c r="Z149" s="1254"/>
      <c r="AA149" s="1254"/>
      <c r="AB149" s="1254"/>
      <c r="AC149" s="1254"/>
      <c r="AD149" s="1254"/>
      <c r="AE149" s="1254"/>
      <c r="AF149" s="1254"/>
      <c r="AG149" s="1254"/>
      <c r="AH149" s="1254"/>
      <c r="AI149" s="1255"/>
      <c r="AJ149" s="24"/>
      <c r="AK149" s="186"/>
      <c r="AL149" s="14"/>
    </row>
    <row r="150" spans="1:38" ht="18.75">
      <c r="A150" s="26"/>
      <c r="B150" s="27"/>
      <c r="C150" s="28"/>
      <c r="D150" s="27"/>
      <c r="E150" s="29" t="s">
        <v>11</v>
      </c>
      <c r="F150" s="30"/>
      <c r="G150" s="30"/>
      <c r="H150" s="30"/>
      <c r="I150" s="30"/>
      <c r="J150" s="30" t="s">
        <v>10</v>
      </c>
      <c r="K150" s="30"/>
      <c r="L150" s="30"/>
      <c r="M150" s="30"/>
      <c r="N150" s="30"/>
      <c r="O150" s="30"/>
      <c r="P150" s="30"/>
      <c r="Q150" s="170" t="s">
        <v>11</v>
      </c>
      <c r="R150" s="30"/>
      <c r="S150" s="30"/>
      <c r="T150" s="30"/>
      <c r="U150" s="30"/>
      <c r="V150" s="170"/>
      <c r="W150" s="30"/>
      <c r="X150" s="30" t="s">
        <v>10</v>
      </c>
      <c r="Y150" s="30"/>
      <c r="Z150" s="30"/>
      <c r="AA150" s="30"/>
      <c r="AB150" s="30"/>
      <c r="AC150" s="30"/>
      <c r="AD150" s="30"/>
      <c r="AE150" s="170" t="s">
        <v>11</v>
      </c>
      <c r="AF150" s="30"/>
      <c r="AG150" s="30"/>
      <c r="AH150" s="30"/>
      <c r="AI150" s="187"/>
      <c r="AJ150" s="188"/>
      <c r="AK150" s="189"/>
      <c r="AL150" s="14"/>
    </row>
    <row r="151" spans="1:38" s="6" customFormat="1" ht="71.25" customHeight="1">
      <c r="A151" s="31" t="s">
        <v>12</v>
      </c>
      <c r="B151" s="32" t="s">
        <v>13</v>
      </c>
      <c r="C151" s="33" t="s">
        <v>14</v>
      </c>
      <c r="D151" s="34" t="s">
        <v>15</v>
      </c>
      <c r="E151" s="35">
        <v>1</v>
      </c>
      <c r="F151" s="36">
        <v>2</v>
      </c>
      <c r="G151" s="36">
        <v>3</v>
      </c>
      <c r="H151" s="36">
        <v>4</v>
      </c>
      <c r="I151" s="139">
        <v>5</v>
      </c>
      <c r="J151" s="36">
        <v>6</v>
      </c>
      <c r="K151" s="36">
        <v>7</v>
      </c>
      <c r="L151" s="36">
        <v>8</v>
      </c>
      <c r="M151" s="36">
        <v>9</v>
      </c>
      <c r="N151" s="36">
        <v>10</v>
      </c>
      <c r="O151" s="36">
        <v>11</v>
      </c>
      <c r="P151" s="36">
        <v>12</v>
      </c>
      <c r="Q151" s="171">
        <v>13</v>
      </c>
      <c r="R151" s="36">
        <v>14</v>
      </c>
      <c r="S151" s="36">
        <v>15</v>
      </c>
      <c r="T151" s="36">
        <v>16</v>
      </c>
      <c r="U151" s="36">
        <v>17</v>
      </c>
      <c r="V151" s="139">
        <v>18</v>
      </c>
      <c r="W151" s="36">
        <v>19</v>
      </c>
      <c r="X151" s="171">
        <v>20</v>
      </c>
      <c r="Y151" s="36">
        <v>21</v>
      </c>
      <c r="Z151" s="36">
        <v>22</v>
      </c>
      <c r="AA151" s="36">
        <v>23</v>
      </c>
      <c r="AB151" s="36">
        <v>24</v>
      </c>
      <c r="AC151" s="36">
        <v>25</v>
      </c>
      <c r="AD151" s="36">
        <v>26</v>
      </c>
      <c r="AE151" s="171">
        <v>27</v>
      </c>
      <c r="AF151" s="36">
        <v>28</v>
      </c>
      <c r="AG151" s="36">
        <v>29</v>
      </c>
      <c r="AH151" s="36">
        <v>30</v>
      </c>
      <c r="AI151" s="190">
        <v>31</v>
      </c>
      <c r="AJ151" s="191" t="s">
        <v>16</v>
      </c>
      <c r="AK151" s="192" t="s">
        <v>17</v>
      </c>
      <c r="AL151" s="14"/>
    </row>
    <row r="152" spans="1:38" ht="20.25">
      <c r="A152" s="37">
        <v>1</v>
      </c>
      <c r="B152" s="38" t="s">
        <v>22</v>
      </c>
      <c r="C152" s="39" t="s">
        <v>123</v>
      </c>
      <c r="D152" s="108">
        <f t="shared" ref="D152:D166" si="36">AK118</f>
        <v>0</v>
      </c>
      <c r="E152" s="304"/>
      <c r="F152" s="304"/>
      <c r="G152" s="111"/>
      <c r="H152" s="512"/>
      <c r="I152" s="513"/>
      <c r="J152" s="109"/>
      <c r="K152" s="328"/>
      <c r="L152" s="110"/>
      <c r="M152" s="110">
        <v>2</v>
      </c>
      <c r="N152" s="111"/>
      <c r="O152" s="268"/>
      <c r="P152" s="109"/>
      <c r="Q152" s="109"/>
      <c r="R152" s="328"/>
      <c r="S152" s="110"/>
      <c r="T152" s="110"/>
      <c r="U152" s="111"/>
      <c r="V152" s="512"/>
      <c r="W152" s="513"/>
      <c r="X152" s="109"/>
      <c r="Y152" s="109"/>
      <c r="Z152" s="110"/>
      <c r="AA152" s="110"/>
      <c r="AB152" s="111"/>
      <c r="AC152" s="268"/>
      <c r="AD152" s="109"/>
      <c r="AE152" s="109"/>
      <c r="AF152" s="109"/>
      <c r="AG152" s="110"/>
      <c r="AH152" s="110"/>
      <c r="AI152" s="334"/>
      <c r="AJ152" s="220">
        <f>SUM(E152:AI152)</f>
        <v>2</v>
      </c>
      <c r="AK152" s="195">
        <f>D152-AJ152</f>
        <v>-2</v>
      </c>
      <c r="AL152" s="14"/>
    </row>
    <row r="153" spans="1:38" ht="20.25">
      <c r="A153" s="44">
        <v>2</v>
      </c>
      <c r="B153" s="45" t="s">
        <v>18</v>
      </c>
      <c r="C153" s="46" t="s">
        <v>112</v>
      </c>
      <c r="D153" s="112">
        <f t="shared" si="36"/>
        <v>8</v>
      </c>
      <c r="E153" s="117"/>
      <c r="F153" s="117"/>
      <c r="G153" s="115"/>
      <c r="H153" s="512"/>
      <c r="I153" s="513"/>
      <c r="J153" s="113"/>
      <c r="K153" s="173"/>
      <c r="L153" s="114">
        <v>2</v>
      </c>
      <c r="M153" s="114"/>
      <c r="N153" s="115"/>
      <c r="O153" s="270"/>
      <c r="P153" s="177">
        <v>2</v>
      </c>
      <c r="Q153" s="113"/>
      <c r="R153" s="113"/>
      <c r="S153" s="114">
        <v>2</v>
      </c>
      <c r="T153" s="114">
        <v>2</v>
      </c>
      <c r="U153" s="115"/>
      <c r="V153" s="512"/>
      <c r="W153" s="513"/>
      <c r="X153" s="113"/>
      <c r="Y153" s="113"/>
      <c r="Z153" s="114"/>
      <c r="AA153" s="114"/>
      <c r="AB153" s="115"/>
      <c r="AC153" s="270"/>
      <c r="AD153" s="113"/>
      <c r="AE153" s="113"/>
      <c r="AF153" s="113"/>
      <c r="AG153" s="114"/>
      <c r="AH153" s="114"/>
      <c r="AI153" s="335"/>
      <c r="AJ153" s="220">
        <f t="shared" ref="AJ153:AJ166" si="37">SUM(E153:AI153)</f>
        <v>8</v>
      </c>
      <c r="AK153" s="195">
        <f t="shared" ref="AK153:AK166" si="38">D153-AJ153</f>
        <v>0</v>
      </c>
      <c r="AL153" s="14"/>
    </row>
    <row r="154" spans="1:38" ht="20.25" customHeight="1">
      <c r="A154" s="44">
        <v>3</v>
      </c>
      <c r="B154" s="45" t="s">
        <v>21</v>
      </c>
      <c r="C154" s="46" t="s">
        <v>191</v>
      </c>
      <c r="D154" s="112">
        <f t="shared" si="36"/>
        <v>0</v>
      </c>
      <c r="E154" s="117"/>
      <c r="F154" s="117"/>
      <c r="G154" s="115"/>
      <c r="H154" s="512"/>
      <c r="I154" s="513"/>
      <c r="J154" s="113"/>
      <c r="K154" s="173"/>
      <c r="L154" s="114"/>
      <c r="M154" s="117"/>
      <c r="N154" s="118"/>
      <c r="O154" s="270"/>
      <c r="P154" s="113"/>
      <c r="Q154" s="113"/>
      <c r="R154" s="113"/>
      <c r="S154" s="114"/>
      <c r="T154" s="117"/>
      <c r="U154" s="115"/>
      <c r="V154" s="512"/>
      <c r="W154" s="513"/>
      <c r="X154" s="113"/>
      <c r="Y154" s="113"/>
      <c r="Z154" s="114"/>
      <c r="AA154" s="114"/>
      <c r="AB154" s="115"/>
      <c r="AC154" s="270"/>
      <c r="AD154" s="113"/>
      <c r="AE154" s="113"/>
      <c r="AF154" s="113"/>
      <c r="AG154" s="114"/>
      <c r="AH154" s="114"/>
      <c r="AI154" s="335"/>
      <c r="AJ154" s="220">
        <f t="shared" si="37"/>
        <v>0</v>
      </c>
      <c r="AK154" s="195">
        <f t="shared" si="38"/>
        <v>0</v>
      </c>
      <c r="AL154" s="14"/>
    </row>
    <row r="155" spans="1:38" ht="20.25" customHeight="1">
      <c r="A155" s="44">
        <v>4</v>
      </c>
      <c r="B155" s="45" t="s">
        <v>24</v>
      </c>
      <c r="C155" s="51" t="s">
        <v>91</v>
      </c>
      <c r="D155" s="112">
        <f t="shared" si="36"/>
        <v>6</v>
      </c>
      <c r="E155" s="117"/>
      <c r="F155" s="178"/>
      <c r="G155" s="115"/>
      <c r="H155" s="512"/>
      <c r="I155" s="513"/>
      <c r="J155" s="113">
        <v>2</v>
      </c>
      <c r="K155" s="173"/>
      <c r="L155" s="114"/>
      <c r="M155" s="116">
        <v>2</v>
      </c>
      <c r="N155" s="115"/>
      <c r="O155" s="270"/>
      <c r="P155" s="113"/>
      <c r="Q155" s="113">
        <v>2</v>
      </c>
      <c r="R155" s="113"/>
      <c r="S155" s="114"/>
      <c r="T155" s="116"/>
      <c r="U155" s="115"/>
      <c r="V155" s="512"/>
      <c r="W155" s="513"/>
      <c r="X155" s="113"/>
      <c r="Y155" s="113"/>
      <c r="Z155" s="114"/>
      <c r="AA155" s="114"/>
      <c r="AB155" s="115"/>
      <c r="AC155" s="270"/>
      <c r="AD155" s="113"/>
      <c r="AE155" s="113"/>
      <c r="AF155" s="113"/>
      <c r="AG155" s="114"/>
      <c r="AH155" s="116"/>
      <c r="AI155" s="335"/>
      <c r="AJ155" s="220">
        <f t="shared" si="37"/>
        <v>6</v>
      </c>
      <c r="AK155" s="195">
        <f t="shared" si="38"/>
        <v>0</v>
      </c>
      <c r="AL155" s="14"/>
    </row>
    <row r="156" spans="1:38" ht="20.25" customHeight="1">
      <c r="A156" s="44">
        <v>5</v>
      </c>
      <c r="B156" s="45" t="s">
        <v>28</v>
      </c>
      <c r="C156" s="46" t="s">
        <v>128</v>
      </c>
      <c r="D156" s="112">
        <f t="shared" si="36"/>
        <v>0</v>
      </c>
      <c r="E156" s="117"/>
      <c r="F156" s="117"/>
      <c r="G156" s="115"/>
      <c r="H156" s="512"/>
      <c r="I156" s="513"/>
      <c r="J156" s="113"/>
      <c r="K156" s="173"/>
      <c r="L156" s="117"/>
      <c r="M156" s="114"/>
      <c r="N156" s="115"/>
      <c r="O156" s="270"/>
      <c r="P156" s="113"/>
      <c r="Q156" s="113"/>
      <c r="R156" s="177"/>
      <c r="S156" s="117"/>
      <c r="T156" s="114"/>
      <c r="U156" s="115"/>
      <c r="V156" s="512"/>
      <c r="W156" s="513"/>
      <c r="X156" s="113"/>
      <c r="Y156" s="113"/>
      <c r="Z156" s="114"/>
      <c r="AA156" s="114"/>
      <c r="AB156" s="115"/>
      <c r="AC156" s="270"/>
      <c r="AD156" s="113"/>
      <c r="AE156" s="113"/>
      <c r="AF156" s="113"/>
      <c r="AG156" s="114"/>
      <c r="AH156" s="114"/>
      <c r="AI156" s="335"/>
      <c r="AJ156" s="220">
        <f t="shared" si="37"/>
        <v>0</v>
      </c>
      <c r="AK156" s="195">
        <f t="shared" si="38"/>
        <v>0</v>
      </c>
      <c r="AL156" s="14"/>
    </row>
    <row r="157" spans="1:38" ht="20.25" customHeight="1">
      <c r="A157" s="44">
        <v>6</v>
      </c>
      <c r="B157" s="45" t="s">
        <v>30</v>
      </c>
      <c r="C157" s="46" t="s">
        <v>80</v>
      </c>
      <c r="D157" s="112">
        <f t="shared" si="36"/>
        <v>2</v>
      </c>
      <c r="E157" s="117"/>
      <c r="F157" s="117"/>
      <c r="G157" s="115"/>
      <c r="H157" s="512"/>
      <c r="I157" s="513"/>
      <c r="J157" s="113">
        <v>2</v>
      </c>
      <c r="K157" s="173"/>
      <c r="L157" s="114"/>
      <c r="M157" s="114"/>
      <c r="N157" s="118"/>
      <c r="O157" s="270"/>
      <c r="P157" s="113"/>
      <c r="Q157" s="113">
        <v>2</v>
      </c>
      <c r="R157" s="113"/>
      <c r="S157" s="114"/>
      <c r="T157" s="114"/>
      <c r="U157" s="118"/>
      <c r="V157" s="512"/>
      <c r="W157" s="513"/>
      <c r="X157" s="113"/>
      <c r="Y157" s="113"/>
      <c r="Z157" s="114"/>
      <c r="AA157" s="114"/>
      <c r="AB157" s="115"/>
      <c r="AC157" s="270"/>
      <c r="AD157" s="113"/>
      <c r="AE157" s="113"/>
      <c r="AF157" s="113"/>
      <c r="AG157" s="114"/>
      <c r="AH157" s="114"/>
      <c r="AI157" s="335"/>
      <c r="AJ157" s="220">
        <f t="shared" si="37"/>
        <v>4</v>
      </c>
      <c r="AK157" s="195">
        <f t="shared" si="38"/>
        <v>-2</v>
      </c>
      <c r="AL157" s="14"/>
    </row>
    <row r="158" spans="1:38" ht="20.25" customHeight="1">
      <c r="A158" s="44">
        <v>7</v>
      </c>
      <c r="B158" s="45" t="s">
        <v>26</v>
      </c>
      <c r="C158" s="46" t="s">
        <v>124</v>
      </c>
      <c r="D158" s="112">
        <f t="shared" si="36"/>
        <v>4</v>
      </c>
      <c r="E158" s="117"/>
      <c r="F158" s="117"/>
      <c r="G158" s="115"/>
      <c r="H158" s="512"/>
      <c r="I158" s="513"/>
      <c r="J158" s="113"/>
      <c r="K158" s="173"/>
      <c r="L158" s="114">
        <v>2</v>
      </c>
      <c r="M158" s="114"/>
      <c r="N158" s="115"/>
      <c r="O158" s="270"/>
      <c r="P158" s="113"/>
      <c r="Q158" s="113"/>
      <c r="R158" s="113">
        <v>2</v>
      </c>
      <c r="S158" s="114">
        <v>2</v>
      </c>
      <c r="T158" s="114"/>
      <c r="U158" s="115"/>
      <c r="V158" s="512"/>
      <c r="W158" s="513"/>
      <c r="X158" s="113"/>
      <c r="Y158" s="113"/>
      <c r="Z158" s="114"/>
      <c r="AA158" s="114"/>
      <c r="AB158" s="115"/>
      <c r="AC158" s="270"/>
      <c r="AD158" s="113"/>
      <c r="AE158" s="113"/>
      <c r="AF158" s="113"/>
      <c r="AG158" s="114"/>
      <c r="AH158" s="114"/>
      <c r="AI158" s="335"/>
      <c r="AJ158" s="220">
        <f t="shared" si="37"/>
        <v>6</v>
      </c>
      <c r="AK158" s="195">
        <f t="shared" si="38"/>
        <v>-2</v>
      </c>
      <c r="AL158" s="14"/>
    </row>
    <row r="159" spans="1:38" ht="20.25" customHeight="1">
      <c r="A159" s="44">
        <v>8</v>
      </c>
      <c r="B159" s="45" t="s">
        <v>32</v>
      </c>
      <c r="C159" s="46" t="s">
        <v>115</v>
      </c>
      <c r="D159" s="112">
        <f t="shared" si="36"/>
        <v>10</v>
      </c>
      <c r="E159" s="117"/>
      <c r="F159" s="117"/>
      <c r="G159" s="115"/>
      <c r="H159" s="512"/>
      <c r="I159" s="513">
        <v>2</v>
      </c>
      <c r="J159" s="113"/>
      <c r="K159" s="173"/>
      <c r="L159" s="116">
        <v>2</v>
      </c>
      <c r="M159" s="114"/>
      <c r="N159" s="115"/>
      <c r="O159" s="270"/>
      <c r="P159" s="113">
        <v>2</v>
      </c>
      <c r="Q159" s="113">
        <v>2</v>
      </c>
      <c r="R159" s="113"/>
      <c r="S159" s="116">
        <v>2</v>
      </c>
      <c r="T159" s="114"/>
      <c r="U159" s="115"/>
      <c r="V159" s="512"/>
      <c r="W159" s="513"/>
      <c r="X159" s="113"/>
      <c r="Y159" s="113"/>
      <c r="Z159" s="114"/>
      <c r="AA159" s="114"/>
      <c r="AB159" s="115"/>
      <c r="AC159" s="270"/>
      <c r="AD159" s="113"/>
      <c r="AE159" s="113"/>
      <c r="AF159" s="113"/>
      <c r="AG159" s="114"/>
      <c r="AH159" s="114"/>
      <c r="AI159" s="335"/>
      <c r="AJ159" s="220">
        <f t="shared" si="37"/>
        <v>10</v>
      </c>
      <c r="AK159" s="195">
        <f t="shared" si="38"/>
        <v>0</v>
      </c>
      <c r="AL159" s="14"/>
    </row>
    <row r="160" spans="1:38" ht="20.25" customHeight="1">
      <c r="A160" s="44">
        <v>9</v>
      </c>
      <c r="B160" s="45" t="s">
        <v>34</v>
      </c>
      <c r="C160" s="54" t="s">
        <v>35</v>
      </c>
      <c r="D160" s="112">
        <f t="shared" si="36"/>
        <v>2</v>
      </c>
      <c r="E160" s="117"/>
      <c r="F160" s="161"/>
      <c r="G160" s="115"/>
      <c r="H160" s="512"/>
      <c r="I160" s="513"/>
      <c r="J160" s="113">
        <v>2</v>
      </c>
      <c r="K160" s="173"/>
      <c r="L160" s="117"/>
      <c r="M160" s="513"/>
      <c r="N160" s="115"/>
      <c r="O160" s="270"/>
      <c r="P160" s="113"/>
      <c r="Q160" s="113"/>
      <c r="R160" s="113"/>
      <c r="S160" s="366"/>
      <c r="T160" s="114"/>
      <c r="U160" s="115"/>
      <c r="V160" s="512"/>
      <c r="W160" s="513"/>
      <c r="X160" s="113"/>
      <c r="Y160" s="113"/>
      <c r="Z160" s="114"/>
      <c r="AA160" s="513"/>
      <c r="AB160" s="512"/>
      <c r="AC160" s="270"/>
      <c r="AD160" s="113"/>
      <c r="AE160" s="113"/>
      <c r="AF160" s="113"/>
      <c r="AG160" s="114"/>
      <c r="AH160" s="513"/>
      <c r="AI160" s="335"/>
      <c r="AJ160" s="220">
        <f t="shared" si="37"/>
        <v>2</v>
      </c>
      <c r="AK160" s="195">
        <f t="shared" si="38"/>
        <v>0</v>
      </c>
      <c r="AL160" s="14"/>
    </row>
    <row r="161" spans="1:1024" ht="20.25" customHeight="1">
      <c r="A161" s="44">
        <v>10</v>
      </c>
      <c r="B161" s="45" t="s">
        <v>40</v>
      </c>
      <c r="C161" s="46" t="s">
        <v>111</v>
      </c>
      <c r="D161" s="112">
        <f t="shared" si="36"/>
        <v>8</v>
      </c>
      <c r="E161" s="117"/>
      <c r="F161" s="117"/>
      <c r="G161" s="115"/>
      <c r="H161" s="512"/>
      <c r="I161" s="515">
        <v>2</v>
      </c>
      <c r="J161" s="113"/>
      <c r="K161" s="173"/>
      <c r="L161" s="114"/>
      <c r="M161" s="114">
        <v>2</v>
      </c>
      <c r="N161" s="115"/>
      <c r="O161" s="270"/>
      <c r="P161" s="113"/>
      <c r="Q161" s="113"/>
      <c r="R161" s="177"/>
      <c r="S161" s="114"/>
      <c r="T161" s="116">
        <v>4</v>
      </c>
      <c r="U161" s="115"/>
      <c r="V161" s="512"/>
      <c r="W161" s="513"/>
      <c r="X161" s="113"/>
      <c r="Y161" s="113"/>
      <c r="Z161" s="114"/>
      <c r="AA161" s="116"/>
      <c r="AB161" s="115"/>
      <c r="AC161" s="270"/>
      <c r="AD161" s="113"/>
      <c r="AE161" s="113"/>
      <c r="AF161" s="113"/>
      <c r="AG161" s="114"/>
      <c r="AH161" s="114"/>
      <c r="AI161" s="335"/>
      <c r="AJ161" s="220">
        <f t="shared" si="37"/>
        <v>8</v>
      </c>
      <c r="AK161" s="195">
        <f t="shared" si="38"/>
        <v>0</v>
      </c>
      <c r="AL161" s="14"/>
    </row>
    <row r="162" spans="1:1024" ht="20.25" customHeight="1">
      <c r="A162" s="44">
        <v>11</v>
      </c>
      <c r="B162" s="45" t="s">
        <v>42</v>
      </c>
      <c r="C162" s="54" t="s">
        <v>109</v>
      </c>
      <c r="D162" s="112">
        <f t="shared" si="36"/>
        <v>10</v>
      </c>
      <c r="E162" s="117"/>
      <c r="F162" s="117"/>
      <c r="G162" s="115"/>
      <c r="H162" s="512"/>
      <c r="I162" s="513">
        <v>2</v>
      </c>
      <c r="J162" s="113"/>
      <c r="K162" s="173"/>
      <c r="L162" s="114"/>
      <c r="M162" s="116">
        <v>2</v>
      </c>
      <c r="N162" s="115"/>
      <c r="O162" s="270"/>
      <c r="P162" s="113">
        <v>2</v>
      </c>
      <c r="Q162" s="177"/>
      <c r="R162" s="113">
        <v>2</v>
      </c>
      <c r="S162" s="114"/>
      <c r="T162" s="116">
        <v>2</v>
      </c>
      <c r="U162" s="115"/>
      <c r="V162" s="512"/>
      <c r="W162" s="513"/>
      <c r="X162" s="113"/>
      <c r="Y162" s="113"/>
      <c r="Z162" s="114"/>
      <c r="AA162" s="114"/>
      <c r="AB162" s="115"/>
      <c r="AC162" s="270"/>
      <c r="AD162" s="113"/>
      <c r="AE162" s="113"/>
      <c r="AF162" s="113"/>
      <c r="AG162" s="114"/>
      <c r="AH162" s="114"/>
      <c r="AI162" s="335"/>
      <c r="AJ162" s="220">
        <f t="shared" si="37"/>
        <v>10</v>
      </c>
      <c r="AK162" s="195">
        <f t="shared" si="38"/>
        <v>0</v>
      </c>
      <c r="AL162" s="14"/>
    </row>
    <row r="163" spans="1:1024" ht="20.25" customHeight="1">
      <c r="A163" s="44">
        <v>12</v>
      </c>
      <c r="B163" s="45" t="s">
        <v>36</v>
      </c>
      <c r="C163" s="54" t="s">
        <v>77</v>
      </c>
      <c r="D163" s="112">
        <f t="shared" si="36"/>
        <v>2</v>
      </c>
      <c r="E163" s="117"/>
      <c r="F163" s="117"/>
      <c r="G163" s="115"/>
      <c r="H163" s="512"/>
      <c r="I163" s="513"/>
      <c r="J163" s="113">
        <v>2</v>
      </c>
      <c r="K163" s="173"/>
      <c r="L163" s="114"/>
      <c r="M163" s="114"/>
      <c r="N163" s="115"/>
      <c r="O163" s="270"/>
      <c r="P163" s="113"/>
      <c r="Q163" s="173"/>
      <c r="R163" s="113"/>
      <c r="S163" s="114"/>
      <c r="T163" s="116"/>
      <c r="U163" s="115"/>
      <c r="V163" s="512"/>
      <c r="W163" s="513"/>
      <c r="X163" s="113"/>
      <c r="Y163" s="113"/>
      <c r="Z163" s="114"/>
      <c r="AA163" s="114"/>
      <c r="AB163" s="115"/>
      <c r="AC163" s="270"/>
      <c r="AD163" s="113"/>
      <c r="AE163" s="113"/>
      <c r="AF163" s="113"/>
      <c r="AG163" s="114"/>
      <c r="AH163" s="114"/>
      <c r="AI163" s="335"/>
      <c r="AJ163" s="220">
        <f t="shared" si="37"/>
        <v>2</v>
      </c>
      <c r="AK163" s="195">
        <f t="shared" si="38"/>
        <v>0</v>
      </c>
      <c r="AL163" s="14"/>
    </row>
    <row r="164" spans="1:1024" ht="20.25" customHeight="1">
      <c r="A164" s="44">
        <v>13</v>
      </c>
      <c r="B164" s="45" t="s">
        <v>38</v>
      </c>
      <c r="C164" s="46" t="s">
        <v>39</v>
      </c>
      <c r="D164" s="112">
        <f t="shared" si="36"/>
        <v>4</v>
      </c>
      <c r="E164" s="117"/>
      <c r="F164" s="117"/>
      <c r="G164" s="115"/>
      <c r="H164" s="512"/>
      <c r="I164" s="513">
        <v>2</v>
      </c>
      <c r="J164" s="113"/>
      <c r="K164" s="173"/>
      <c r="L164" s="114"/>
      <c r="M164" s="114"/>
      <c r="N164" s="118"/>
      <c r="O164" s="270"/>
      <c r="P164" s="113">
        <v>2</v>
      </c>
      <c r="Q164" s="113"/>
      <c r="R164" s="113"/>
      <c r="S164" s="114"/>
      <c r="T164" s="114"/>
      <c r="U164" s="115"/>
      <c r="V164" s="512"/>
      <c r="W164" s="513"/>
      <c r="X164" s="113"/>
      <c r="Y164" s="113"/>
      <c r="Z164" s="114"/>
      <c r="AA164" s="114"/>
      <c r="AB164" s="118"/>
      <c r="AC164" s="270"/>
      <c r="AD164" s="113"/>
      <c r="AE164" s="113"/>
      <c r="AF164" s="113"/>
      <c r="AG164" s="114"/>
      <c r="AH164" s="114"/>
      <c r="AI164" s="335"/>
      <c r="AJ164" s="220">
        <f t="shared" si="37"/>
        <v>4</v>
      </c>
      <c r="AK164" s="195">
        <f t="shared" si="38"/>
        <v>0</v>
      </c>
      <c r="AL164" s="14"/>
    </row>
    <row r="165" spans="1:1024" ht="20.25">
      <c r="A165" s="44">
        <v>14</v>
      </c>
      <c r="B165" s="45" t="s">
        <v>45</v>
      </c>
      <c r="C165" s="46" t="s">
        <v>80</v>
      </c>
      <c r="D165" s="112">
        <f t="shared" si="36"/>
        <v>2</v>
      </c>
      <c r="E165" s="117"/>
      <c r="F165" s="117"/>
      <c r="G165" s="115"/>
      <c r="H165" s="512"/>
      <c r="I165" s="513"/>
      <c r="J165" s="113"/>
      <c r="K165" s="173"/>
      <c r="L165" s="116"/>
      <c r="M165" s="114"/>
      <c r="N165" s="115"/>
      <c r="O165" s="270"/>
      <c r="P165" s="113"/>
      <c r="Q165" s="113"/>
      <c r="R165" s="113">
        <v>2</v>
      </c>
      <c r="S165" s="114"/>
      <c r="T165" s="114"/>
      <c r="U165" s="115"/>
      <c r="V165" s="512"/>
      <c r="W165" s="513"/>
      <c r="X165" s="113"/>
      <c r="Y165" s="113"/>
      <c r="Z165" s="114"/>
      <c r="AA165" s="114"/>
      <c r="AB165" s="115"/>
      <c r="AC165" s="270"/>
      <c r="AD165" s="113"/>
      <c r="AE165" s="113"/>
      <c r="AF165" s="113"/>
      <c r="AG165" s="114"/>
      <c r="AH165" s="114"/>
      <c r="AI165" s="335"/>
      <c r="AJ165" s="220">
        <f t="shared" si="37"/>
        <v>2</v>
      </c>
      <c r="AK165" s="195">
        <f t="shared" si="38"/>
        <v>0</v>
      </c>
      <c r="AL165" s="14"/>
    </row>
    <row r="166" spans="1:1024" ht="20.25" customHeight="1">
      <c r="A166" s="58">
        <v>15</v>
      </c>
      <c r="B166" s="59" t="s">
        <v>192</v>
      </c>
      <c r="C166" s="46" t="s">
        <v>126</v>
      </c>
      <c r="D166" s="119">
        <f t="shared" si="36"/>
        <v>10</v>
      </c>
      <c r="E166" s="305"/>
      <c r="F166" s="305"/>
      <c r="G166" s="122"/>
      <c r="H166" s="162"/>
      <c r="I166" s="174"/>
      <c r="J166" s="120"/>
      <c r="K166" s="329"/>
      <c r="L166" s="378">
        <v>2</v>
      </c>
      <c r="M166" s="121"/>
      <c r="N166" s="122"/>
      <c r="O166" s="271"/>
      <c r="P166" s="120"/>
      <c r="Q166" s="377">
        <v>2</v>
      </c>
      <c r="R166" s="377">
        <v>2</v>
      </c>
      <c r="S166" s="378">
        <v>2</v>
      </c>
      <c r="T166" s="121"/>
      <c r="U166" s="122"/>
      <c r="V166" s="162"/>
      <c r="W166" s="174"/>
      <c r="X166" s="120"/>
      <c r="Y166" s="120"/>
      <c r="Z166" s="121"/>
      <c r="AA166" s="121"/>
      <c r="AB166" s="122"/>
      <c r="AC166" s="271"/>
      <c r="AD166" s="120"/>
      <c r="AE166" s="120"/>
      <c r="AF166" s="120"/>
      <c r="AG166" s="121"/>
      <c r="AH166" s="121"/>
      <c r="AI166" s="336"/>
      <c r="AJ166" s="72">
        <f t="shared" si="37"/>
        <v>8</v>
      </c>
      <c r="AK166" s="195">
        <f t="shared" si="38"/>
        <v>2</v>
      </c>
      <c r="AL166" s="14"/>
    </row>
    <row r="167" spans="1:1024" s="7" customFormat="1" ht="18.600000000000001" customHeight="1">
      <c r="A167" s="63"/>
      <c r="B167" s="64"/>
      <c r="C167" s="65"/>
      <c r="D167" s="123">
        <f>SUM(D152:D166)</f>
        <v>68</v>
      </c>
      <c r="E167" s="306">
        <f>SUM(E152:E166)</f>
        <v>0</v>
      </c>
      <c r="F167" s="180">
        <f>SUM(F152:F166)</f>
        <v>0</v>
      </c>
      <c r="G167" s="126">
        <f t="shared" ref="G167:AK167" si="39">SUM(G152:G166)</f>
        <v>0</v>
      </c>
      <c r="H167" s="126">
        <f t="shared" si="39"/>
        <v>0</v>
      </c>
      <c r="I167" s="125">
        <f t="shared" ref="I167" si="40">SUM(I152:I166)</f>
        <v>8</v>
      </c>
      <c r="J167" s="125">
        <f t="shared" si="39"/>
        <v>8</v>
      </c>
      <c r="K167" s="180">
        <f t="shared" si="39"/>
        <v>0</v>
      </c>
      <c r="L167" s="125">
        <f t="shared" si="39"/>
        <v>8</v>
      </c>
      <c r="M167" s="125">
        <f t="shared" si="39"/>
        <v>8</v>
      </c>
      <c r="N167" s="126">
        <f t="shared" si="39"/>
        <v>0</v>
      </c>
      <c r="O167" s="126">
        <f t="shared" si="39"/>
        <v>0</v>
      </c>
      <c r="P167" s="125">
        <f t="shared" si="39"/>
        <v>8</v>
      </c>
      <c r="Q167" s="125">
        <f t="shared" si="39"/>
        <v>8</v>
      </c>
      <c r="R167" s="125">
        <f t="shared" si="39"/>
        <v>8</v>
      </c>
      <c r="S167" s="125">
        <f t="shared" si="39"/>
        <v>8</v>
      </c>
      <c r="T167" s="125">
        <f t="shared" si="39"/>
        <v>8</v>
      </c>
      <c r="U167" s="126">
        <f t="shared" si="39"/>
        <v>0</v>
      </c>
      <c r="V167" s="126">
        <f t="shared" si="39"/>
        <v>0</v>
      </c>
      <c r="W167" s="125">
        <f t="shared" si="39"/>
        <v>0</v>
      </c>
      <c r="X167" s="125">
        <f t="shared" si="39"/>
        <v>0</v>
      </c>
      <c r="Y167" s="125">
        <f t="shared" si="39"/>
        <v>0</v>
      </c>
      <c r="Z167" s="125">
        <f t="shared" si="39"/>
        <v>0</v>
      </c>
      <c r="AA167" s="125">
        <f t="shared" si="39"/>
        <v>0</v>
      </c>
      <c r="AB167" s="126">
        <f t="shared" si="39"/>
        <v>0</v>
      </c>
      <c r="AC167" s="126">
        <f t="shared" si="39"/>
        <v>0</v>
      </c>
      <c r="AD167" s="125">
        <f t="shared" si="39"/>
        <v>0</v>
      </c>
      <c r="AE167" s="125">
        <f t="shared" si="39"/>
        <v>0</v>
      </c>
      <c r="AF167" s="125">
        <f t="shared" si="39"/>
        <v>0</v>
      </c>
      <c r="AG167" s="125">
        <f t="shared" si="39"/>
        <v>0</v>
      </c>
      <c r="AH167" s="125">
        <f t="shared" si="39"/>
        <v>0</v>
      </c>
      <c r="AI167" s="337">
        <f t="shared" si="39"/>
        <v>0</v>
      </c>
      <c r="AJ167" s="127">
        <f t="shared" si="39"/>
        <v>72</v>
      </c>
      <c r="AK167" s="200">
        <f t="shared" si="39"/>
        <v>-4</v>
      </c>
      <c r="AL167" s="201"/>
      <c r="AM167" s="202"/>
      <c r="AN167" s="202"/>
      <c r="AO167" s="202"/>
      <c r="AP167" s="202"/>
      <c r="AQ167" s="202"/>
      <c r="AR167" s="202"/>
      <c r="AS167" s="202"/>
      <c r="AT167" s="202"/>
      <c r="AU167" s="202"/>
      <c r="AV167" s="202"/>
      <c r="AW167" s="202"/>
      <c r="AX167" s="202"/>
      <c r="AY167" s="202"/>
      <c r="AZ167" s="202"/>
      <c r="BA167" s="202"/>
      <c r="BB167" s="202"/>
      <c r="BC167" s="202"/>
      <c r="BD167" s="202"/>
      <c r="BE167" s="202"/>
      <c r="BF167" s="202"/>
      <c r="BG167" s="202"/>
      <c r="BH167" s="202"/>
      <c r="BI167" s="202"/>
      <c r="BJ167" s="202"/>
      <c r="BK167" s="202"/>
      <c r="BL167" s="202"/>
      <c r="BM167" s="202"/>
      <c r="BN167" s="202"/>
      <c r="BO167" s="202"/>
      <c r="BP167" s="202"/>
      <c r="BQ167" s="202"/>
      <c r="BR167" s="202"/>
      <c r="BS167" s="202"/>
      <c r="BT167" s="202"/>
      <c r="BU167" s="202"/>
      <c r="BV167" s="202"/>
      <c r="BW167" s="202"/>
      <c r="BX167" s="202"/>
      <c r="BY167" s="202"/>
      <c r="BZ167" s="202"/>
      <c r="CA167" s="202"/>
      <c r="CB167" s="202"/>
      <c r="CC167" s="202"/>
      <c r="CD167" s="202"/>
      <c r="CE167" s="202"/>
      <c r="CF167" s="202"/>
      <c r="CG167" s="202"/>
      <c r="CH167" s="202"/>
      <c r="CI167" s="202"/>
      <c r="CJ167" s="202"/>
      <c r="CK167" s="202"/>
      <c r="CL167" s="202"/>
      <c r="CM167" s="202"/>
      <c r="CN167" s="202"/>
      <c r="CO167" s="202"/>
      <c r="CP167" s="202"/>
      <c r="CQ167" s="202"/>
      <c r="CR167" s="202"/>
      <c r="CS167" s="202"/>
      <c r="CT167" s="202"/>
      <c r="CU167" s="202"/>
      <c r="CV167" s="202"/>
      <c r="CW167" s="202"/>
      <c r="CX167" s="202"/>
      <c r="CY167" s="202"/>
      <c r="CZ167" s="202"/>
      <c r="DA167" s="202"/>
      <c r="DB167" s="202"/>
      <c r="DC167" s="202"/>
      <c r="DD167" s="202"/>
      <c r="DE167" s="202"/>
      <c r="DF167" s="202"/>
      <c r="DG167" s="202"/>
      <c r="DH167" s="202"/>
      <c r="DI167" s="202"/>
      <c r="DJ167" s="202"/>
      <c r="DK167" s="202"/>
      <c r="DL167" s="202"/>
      <c r="DM167" s="202"/>
      <c r="DN167" s="202"/>
      <c r="DO167" s="202"/>
      <c r="DP167" s="202"/>
      <c r="DQ167" s="202"/>
      <c r="DR167" s="202"/>
      <c r="DS167" s="202"/>
      <c r="DT167" s="202"/>
      <c r="DU167" s="202"/>
      <c r="DV167" s="202"/>
      <c r="DW167" s="202"/>
      <c r="DX167" s="202"/>
      <c r="DY167" s="202"/>
      <c r="DZ167" s="202"/>
      <c r="EA167" s="202"/>
      <c r="EB167" s="202"/>
      <c r="EC167" s="202"/>
      <c r="ED167" s="202"/>
      <c r="EE167" s="202"/>
      <c r="EF167" s="202"/>
      <c r="EG167" s="202"/>
      <c r="EH167" s="202"/>
      <c r="EI167" s="202"/>
      <c r="EJ167" s="202"/>
      <c r="EK167" s="202"/>
      <c r="EL167" s="202"/>
      <c r="EM167" s="202"/>
      <c r="EN167" s="202"/>
      <c r="EO167" s="202"/>
      <c r="EP167" s="202"/>
      <c r="EQ167" s="202"/>
      <c r="ER167" s="202"/>
      <c r="ES167" s="202"/>
      <c r="ET167" s="202"/>
      <c r="EU167" s="202"/>
      <c r="EV167" s="202"/>
      <c r="EW167" s="202"/>
      <c r="EX167" s="202"/>
      <c r="EY167" s="202"/>
      <c r="EZ167" s="202"/>
      <c r="FA167" s="202"/>
      <c r="FB167" s="202"/>
      <c r="FC167" s="202"/>
      <c r="FD167" s="202"/>
      <c r="FE167" s="202"/>
      <c r="FF167" s="202"/>
      <c r="FG167" s="202"/>
      <c r="FH167" s="202"/>
      <c r="FI167" s="202"/>
      <c r="FJ167" s="202"/>
      <c r="FK167" s="202"/>
      <c r="FL167" s="202"/>
      <c r="FM167" s="202"/>
      <c r="FN167" s="202"/>
      <c r="FO167" s="202"/>
      <c r="FP167" s="202"/>
      <c r="FQ167" s="202"/>
      <c r="FR167" s="202"/>
      <c r="FS167" s="202"/>
      <c r="FT167" s="202"/>
      <c r="FU167" s="202"/>
      <c r="FV167" s="202"/>
      <c r="FW167" s="202"/>
      <c r="FX167" s="202"/>
      <c r="FY167" s="202"/>
      <c r="FZ167" s="202"/>
      <c r="GA167" s="202"/>
      <c r="GB167" s="202"/>
      <c r="GC167" s="202"/>
      <c r="GD167" s="202"/>
      <c r="GE167" s="202"/>
      <c r="GF167" s="202"/>
      <c r="GG167" s="202"/>
      <c r="GH167" s="202"/>
      <c r="GI167" s="202"/>
      <c r="GJ167" s="202"/>
      <c r="GK167" s="202"/>
      <c r="GL167" s="202"/>
      <c r="GM167" s="202"/>
      <c r="GN167" s="202"/>
      <c r="GO167" s="202"/>
      <c r="GP167" s="202"/>
      <c r="GQ167" s="202"/>
      <c r="GR167" s="202"/>
      <c r="GS167" s="202"/>
      <c r="GT167" s="202"/>
      <c r="GU167" s="202"/>
      <c r="GV167" s="202"/>
      <c r="GW167" s="202"/>
      <c r="GX167" s="202"/>
      <c r="GY167" s="202"/>
      <c r="GZ167" s="202"/>
      <c r="HA167" s="202"/>
      <c r="HB167" s="202"/>
      <c r="HC167" s="202"/>
      <c r="HD167" s="202"/>
      <c r="HE167" s="202"/>
      <c r="HF167" s="202"/>
      <c r="HG167" s="202"/>
      <c r="HH167" s="202"/>
      <c r="HI167" s="202"/>
      <c r="HJ167" s="202"/>
      <c r="HK167" s="202"/>
      <c r="HL167" s="202"/>
      <c r="HM167" s="202"/>
      <c r="HN167" s="202"/>
      <c r="HO167" s="202"/>
      <c r="HP167" s="202"/>
      <c r="HQ167" s="202"/>
      <c r="HR167" s="202"/>
      <c r="HS167" s="202"/>
      <c r="HT167" s="202"/>
      <c r="HU167" s="202"/>
      <c r="HV167" s="202"/>
      <c r="HW167" s="202"/>
      <c r="HX167" s="202"/>
      <c r="HY167" s="202"/>
      <c r="HZ167" s="202"/>
      <c r="IA167" s="202"/>
      <c r="IB167" s="202"/>
      <c r="IC167" s="202"/>
      <c r="ID167" s="202"/>
      <c r="IE167" s="202"/>
      <c r="IF167" s="202"/>
      <c r="IG167" s="202"/>
      <c r="IH167" s="202"/>
      <c r="II167" s="202"/>
      <c r="IJ167" s="202"/>
      <c r="IK167" s="202"/>
      <c r="IL167" s="202"/>
      <c r="IM167" s="202"/>
      <c r="IN167" s="202"/>
      <c r="IO167" s="202"/>
      <c r="IP167" s="202"/>
      <c r="IQ167" s="202"/>
      <c r="IR167" s="202"/>
      <c r="IS167" s="202"/>
      <c r="IT167" s="202"/>
      <c r="IU167" s="202"/>
      <c r="IV167" s="202"/>
      <c r="IW167" s="202"/>
      <c r="IX167" s="202"/>
      <c r="IY167" s="202"/>
      <c r="IZ167" s="202"/>
      <c r="JA167" s="202"/>
      <c r="JB167" s="202"/>
      <c r="JC167" s="202"/>
      <c r="JD167" s="202"/>
      <c r="JE167" s="202"/>
      <c r="JF167" s="202"/>
      <c r="JG167" s="202"/>
      <c r="JH167" s="202"/>
      <c r="JI167" s="202"/>
      <c r="JJ167" s="202"/>
      <c r="JK167" s="202"/>
      <c r="JL167" s="202"/>
      <c r="JM167" s="202"/>
      <c r="JN167" s="202"/>
      <c r="JO167" s="202"/>
      <c r="JP167" s="202"/>
      <c r="JQ167" s="202"/>
      <c r="JR167" s="202"/>
      <c r="JS167" s="202"/>
      <c r="JT167" s="202"/>
      <c r="JU167" s="202"/>
      <c r="JV167" s="202"/>
      <c r="JW167" s="202"/>
      <c r="JX167" s="202"/>
      <c r="JY167" s="202"/>
      <c r="JZ167" s="202"/>
      <c r="KA167" s="202"/>
      <c r="KB167" s="202"/>
      <c r="KC167" s="202"/>
      <c r="KD167" s="202"/>
      <c r="KE167" s="202"/>
      <c r="KF167" s="202"/>
      <c r="KG167" s="202"/>
      <c r="KH167" s="202"/>
      <c r="KI167" s="202"/>
      <c r="KJ167" s="202"/>
      <c r="KK167" s="202"/>
      <c r="KL167" s="202"/>
      <c r="KM167" s="202"/>
      <c r="KN167" s="202"/>
      <c r="KO167" s="202"/>
      <c r="KP167" s="202"/>
      <c r="KQ167" s="202"/>
      <c r="KR167" s="202"/>
      <c r="KS167" s="202"/>
      <c r="KT167" s="202"/>
      <c r="KU167" s="202"/>
      <c r="KV167" s="202"/>
      <c r="KW167" s="202"/>
      <c r="KX167" s="202"/>
      <c r="KY167" s="202"/>
      <c r="KZ167" s="202"/>
      <c r="LA167" s="202"/>
      <c r="LB167" s="202"/>
      <c r="LC167" s="202"/>
      <c r="LD167" s="202"/>
      <c r="LE167" s="202"/>
      <c r="LF167" s="202"/>
      <c r="LG167" s="202"/>
      <c r="LH167" s="202"/>
      <c r="LI167" s="202"/>
      <c r="LJ167" s="202"/>
      <c r="LK167" s="202"/>
      <c r="LL167" s="202"/>
      <c r="LM167" s="202"/>
      <c r="LN167" s="202"/>
      <c r="LO167" s="202"/>
      <c r="LP167" s="202"/>
      <c r="LQ167" s="202"/>
      <c r="LR167" s="202"/>
      <c r="LS167" s="202"/>
      <c r="LT167" s="202"/>
      <c r="LU167" s="202"/>
      <c r="LV167" s="202"/>
      <c r="LW167" s="202"/>
      <c r="LX167" s="202"/>
      <c r="LY167" s="202"/>
      <c r="LZ167" s="202"/>
      <c r="MA167" s="202"/>
      <c r="MB167" s="202"/>
      <c r="MC167" s="202"/>
      <c r="MD167" s="202"/>
      <c r="ME167" s="202"/>
      <c r="MF167" s="202"/>
      <c r="MG167" s="202"/>
      <c r="MH167" s="202"/>
      <c r="MI167" s="202"/>
      <c r="MJ167" s="202"/>
      <c r="MK167" s="202"/>
      <c r="ML167" s="202"/>
      <c r="MM167" s="202"/>
      <c r="MN167" s="202"/>
      <c r="MO167" s="202"/>
      <c r="MP167" s="202"/>
      <c r="MQ167" s="202"/>
      <c r="MR167" s="202"/>
      <c r="MS167" s="202"/>
      <c r="MT167" s="202"/>
      <c r="MU167" s="202"/>
      <c r="MV167" s="202"/>
      <c r="MW167" s="202"/>
      <c r="MX167" s="202"/>
      <c r="MY167" s="202"/>
      <c r="MZ167" s="202"/>
      <c r="NA167" s="202"/>
      <c r="NB167" s="202"/>
      <c r="NC167" s="202"/>
      <c r="ND167" s="202"/>
      <c r="NE167" s="202"/>
      <c r="NF167" s="202"/>
      <c r="NG167" s="202"/>
      <c r="NH167" s="202"/>
      <c r="NI167" s="202"/>
      <c r="NJ167" s="202"/>
      <c r="NK167" s="202"/>
      <c r="NL167" s="202"/>
      <c r="NM167" s="202"/>
      <c r="NN167" s="202"/>
      <c r="NO167" s="202"/>
      <c r="NP167" s="202"/>
      <c r="NQ167" s="202"/>
      <c r="NR167" s="202"/>
      <c r="NS167" s="202"/>
      <c r="NT167" s="202"/>
      <c r="NU167" s="202"/>
      <c r="NV167" s="202"/>
      <c r="NW167" s="202"/>
      <c r="NX167" s="202"/>
      <c r="NY167" s="202"/>
      <c r="NZ167" s="202"/>
      <c r="OA167" s="202"/>
      <c r="OB167" s="202"/>
      <c r="OC167" s="202"/>
      <c r="OD167" s="202"/>
      <c r="OE167" s="202"/>
      <c r="OF167" s="202"/>
      <c r="OG167" s="202"/>
      <c r="OH167" s="202"/>
      <c r="OI167" s="202"/>
      <c r="OJ167" s="202"/>
      <c r="OK167" s="202"/>
      <c r="OL167" s="202"/>
      <c r="OM167" s="202"/>
      <c r="ON167" s="202"/>
      <c r="OO167" s="202"/>
      <c r="OP167" s="202"/>
      <c r="OQ167" s="202"/>
      <c r="OR167" s="202"/>
      <c r="OS167" s="202"/>
      <c r="OT167" s="202"/>
      <c r="OU167" s="202"/>
      <c r="OV167" s="202"/>
      <c r="OW167" s="202"/>
      <c r="OX167" s="202"/>
      <c r="OY167" s="202"/>
      <c r="OZ167" s="202"/>
      <c r="PA167" s="202"/>
      <c r="PB167" s="202"/>
      <c r="PC167" s="202"/>
      <c r="PD167" s="202"/>
      <c r="PE167" s="202"/>
      <c r="PF167" s="202"/>
      <c r="PG167" s="202"/>
      <c r="PH167" s="202"/>
      <c r="PI167" s="202"/>
      <c r="PJ167" s="202"/>
      <c r="PK167" s="202"/>
      <c r="PL167" s="202"/>
      <c r="PM167" s="202"/>
      <c r="PN167" s="202"/>
      <c r="PO167" s="202"/>
      <c r="PP167" s="202"/>
      <c r="PQ167" s="202"/>
      <c r="PR167" s="202"/>
      <c r="PS167" s="202"/>
      <c r="PT167" s="202"/>
      <c r="PU167" s="202"/>
      <c r="PV167" s="202"/>
      <c r="PW167" s="202"/>
      <c r="PX167" s="202"/>
      <c r="PY167" s="202"/>
      <c r="PZ167" s="202"/>
      <c r="QA167" s="202"/>
      <c r="QB167" s="202"/>
      <c r="QC167" s="202"/>
      <c r="QD167" s="202"/>
      <c r="QE167" s="202"/>
      <c r="QF167" s="202"/>
      <c r="QG167" s="202"/>
      <c r="QH167" s="202"/>
      <c r="QI167" s="202"/>
      <c r="QJ167" s="202"/>
      <c r="QK167" s="202"/>
      <c r="QL167" s="202"/>
      <c r="QM167" s="202"/>
      <c r="QN167" s="202"/>
      <c r="QO167" s="202"/>
      <c r="QP167" s="202"/>
      <c r="QQ167" s="202"/>
      <c r="QR167" s="202"/>
      <c r="QS167" s="202"/>
      <c r="QT167" s="202"/>
      <c r="QU167" s="202"/>
      <c r="QV167" s="202"/>
      <c r="QW167" s="202"/>
      <c r="QX167" s="202"/>
      <c r="QY167" s="202"/>
      <c r="QZ167" s="202"/>
      <c r="RA167" s="202"/>
      <c r="RB167" s="202"/>
      <c r="RC167" s="202"/>
      <c r="RD167" s="202"/>
      <c r="RE167" s="202"/>
      <c r="RF167" s="202"/>
      <c r="RG167" s="202"/>
      <c r="RH167" s="202"/>
      <c r="RI167" s="202"/>
      <c r="RJ167" s="202"/>
      <c r="RK167" s="202"/>
      <c r="RL167" s="202"/>
      <c r="RM167" s="202"/>
      <c r="RN167" s="202"/>
      <c r="RO167" s="202"/>
      <c r="RP167" s="202"/>
      <c r="RQ167" s="202"/>
      <c r="RR167" s="202"/>
      <c r="RS167" s="202"/>
      <c r="RT167" s="202"/>
      <c r="RU167" s="202"/>
      <c r="RV167" s="202"/>
      <c r="RW167" s="202"/>
      <c r="RX167" s="202"/>
      <c r="RY167" s="202"/>
      <c r="RZ167" s="202"/>
      <c r="SA167" s="202"/>
      <c r="SB167" s="202"/>
      <c r="SC167" s="202"/>
      <c r="SD167" s="202"/>
      <c r="SE167" s="202"/>
      <c r="SF167" s="202"/>
      <c r="SG167" s="202"/>
      <c r="SH167" s="202"/>
      <c r="SI167" s="202"/>
      <c r="SJ167" s="202"/>
      <c r="SK167" s="202"/>
      <c r="SL167" s="202"/>
      <c r="SM167" s="202"/>
      <c r="SN167" s="202"/>
      <c r="SO167" s="202"/>
      <c r="SP167" s="202"/>
      <c r="SQ167" s="202"/>
      <c r="SR167" s="202"/>
      <c r="SS167" s="202"/>
      <c r="ST167" s="202"/>
      <c r="SU167" s="202"/>
      <c r="SV167" s="202"/>
      <c r="SW167" s="202"/>
      <c r="SX167" s="202"/>
      <c r="SY167" s="202"/>
      <c r="SZ167" s="202"/>
      <c r="TA167" s="202"/>
      <c r="TB167" s="202"/>
      <c r="TC167" s="202"/>
      <c r="TD167" s="202"/>
      <c r="TE167" s="202"/>
      <c r="TF167" s="202"/>
      <c r="TG167" s="202"/>
      <c r="TH167" s="202"/>
      <c r="TI167" s="202"/>
      <c r="TJ167" s="202"/>
      <c r="TK167" s="202"/>
      <c r="TL167" s="202"/>
      <c r="TM167" s="202"/>
      <c r="TN167" s="202"/>
      <c r="TO167" s="202"/>
      <c r="TP167" s="202"/>
      <c r="TQ167" s="202"/>
      <c r="TR167" s="202"/>
      <c r="TS167" s="202"/>
      <c r="TT167" s="202"/>
      <c r="TU167" s="202"/>
      <c r="TV167" s="202"/>
      <c r="TW167" s="202"/>
      <c r="TX167" s="202"/>
      <c r="TY167" s="202"/>
      <c r="TZ167" s="202"/>
      <c r="UA167" s="202"/>
      <c r="UB167" s="202"/>
      <c r="UC167" s="202"/>
      <c r="UD167" s="202"/>
      <c r="UE167" s="202"/>
      <c r="UF167" s="202"/>
      <c r="UG167" s="202"/>
      <c r="UH167" s="202"/>
      <c r="UI167" s="202"/>
      <c r="UJ167" s="202"/>
      <c r="UK167" s="202"/>
      <c r="UL167" s="202"/>
      <c r="UM167" s="202"/>
      <c r="UN167" s="202"/>
      <c r="UO167" s="202"/>
      <c r="UP167" s="202"/>
      <c r="UQ167" s="202"/>
      <c r="UR167" s="202"/>
      <c r="US167" s="202"/>
      <c r="UT167" s="202"/>
      <c r="UU167" s="202"/>
      <c r="UV167" s="202"/>
      <c r="UW167" s="202"/>
      <c r="UX167" s="202"/>
      <c r="UY167" s="202"/>
      <c r="UZ167" s="202"/>
      <c r="VA167" s="202"/>
      <c r="VB167" s="202"/>
      <c r="VC167" s="202"/>
      <c r="VD167" s="202"/>
      <c r="VE167" s="202"/>
      <c r="VF167" s="202"/>
      <c r="VG167" s="202"/>
      <c r="VH167" s="202"/>
      <c r="VI167" s="202"/>
      <c r="VJ167" s="202"/>
      <c r="VK167" s="202"/>
      <c r="VL167" s="202"/>
      <c r="VM167" s="202"/>
      <c r="VN167" s="202"/>
      <c r="VO167" s="202"/>
      <c r="VP167" s="202"/>
      <c r="VQ167" s="202"/>
      <c r="VR167" s="202"/>
      <c r="VS167" s="202"/>
      <c r="VT167" s="202"/>
      <c r="VU167" s="202"/>
      <c r="VV167" s="202"/>
      <c r="VW167" s="202"/>
      <c r="VX167" s="202"/>
      <c r="VY167" s="202"/>
      <c r="VZ167" s="202"/>
      <c r="WA167" s="202"/>
      <c r="WB167" s="202"/>
      <c r="WC167" s="202"/>
      <c r="WD167" s="202"/>
      <c r="WE167" s="202"/>
      <c r="WF167" s="202"/>
      <c r="WG167" s="202"/>
      <c r="WH167" s="202"/>
      <c r="WI167" s="202"/>
      <c r="WJ167" s="202"/>
      <c r="WK167" s="202"/>
      <c r="WL167" s="202"/>
      <c r="WM167" s="202"/>
      <c r="WN167" s="202"/>
      <c r="WO167" s="202"/>
      <c r="WP167" s="202"/>
      <c r="WQ167" s="202"/>
      <c r="WR167" s="202"/>
      <c r="WS167" s="202"/>
      <c r="WT167" s="202"/>
      <c r="WU167" s="202"/>
      <c r="WV167" s="202"/>
      <c r="WW167" s="202"/>
      <c r="WX167" s="202"/>
      <c r="WY167" s="202"/>
      <c r="WZ167" s="202"/>
      <c r="XA167" s="202"/>
      <c r="XB167" s="202"/>
      <c r="XC167" s="202"/>
      <c r="XD167" s="202"/>
      <c r="XE167" s="202"/>
      <c r="XF167" s="202"/>
      <c r="XG167" s="202"/>
      <c r="XH167" s="202"/>
      <c r="XI167" s="202"/>
      <c r="XJ167" s="202"/>
      <c r="XK167" s="202"/>
      <c r="XL167" s="202"/>
      <c r="XM167" s="202"/>
      <c r="XN167" s="202"/>
      <c r="XO167" s="202"/>
      <c r="XP167" s="202"/>
      <c r="XQ167" s="202"/>
      <c r="XR167" s="202"/>
      <c r="XS167" s="202"/>
      <c r="XT167" s="202"/>
      <c r="XU167" s="202"/>
      <c r="XV167" s="202"/>
      <c r="XW167" s="202"/>
      <c r="XX167" s="202"/>
      <c r="XY167" s="202"/>
      <c r="XZ167" s="202"/>
      <c r="YA167" s="202"/>
      <c r="YB167" s="202"/>
      <c r="YC167" s="202"/>
      <c r="YD167" s="202"/>
      <c r="YE167" s="202"/>
      <c r="YF167" s="202"/>
      <c r="YG167" s="202"/>
      <c r="YH167" s="202"/>
      <c r="YI167" s="202"/>
      <c r="YJ167" s="202"/>
      <c r="YK167" s="202"/>
      <c r="YL167" s="202"/>
      <c r="YM167" s="202"/>
      <c r="YN167" s="202"/>
      <c r="YO167" s="202"/>
      <c r="YP167" s="202"/>
      <c r="YQ167" s="202"/>
      <c r="YR167" s="202"/>
      <c r="YS167" s="202"/>
      <c r="YT167" s="202"/>
      <c r="YU167" s="202"/>
      <c r="YV167" s="202"/>
      <c r="YW167" s="202"/>
      <c r="YX167" s="202"/>
      <c r="YY167" s="202"/>
      <c r="YZ167" s="202"/>
      <c r="ZA167" s="202"/>
      <c r="ZB167" s="202"/>
      <c r="ZC167" s="202"/>
      <c r="ZD167" s="202"/>
      <c r="ZE167" s="202"/>
      <c r="ZF167" s="202"/>
      <c r="ZG167" s="202"/>
      <c r="ZH167" s="202"/>
      <c r="ZI167" s="202"/>
      <c r="ZJ167" s="202"/>
      <c r="ZK167" s="202"/>
      <c r="ZL167" s="202"/>
      <c r="ZM167" s="202"/>
      <c r="ZN167" s="202"/>
      <c r="ZO167" s="202"/>
      <c r="ZP167" s="202"/>
      <c r="ZQ167" s="202"/>
      <c r="ZR167" s="202"/>
      <c r="ZS167" s="202"/>
      <c r="ZT167" s="202"/>
      <c r="ZU167" s="202"/>
      <c r="ZV167" s="202"/>
      <c r="ZW167" s="202"/>
      <c r="ZX167" s="202"/>
      <c r="ZY167" s="202"/>
      <c r="ZZ167" s="202"/>
      <c r="AAA167" s="202"/>
      <c r="AAB167" s="202"/>
      <c r="AAC167" s="202"/>
      <c r="AAD167" s="202"/>
      <c r="AAE167" s="202"/>
      <c r="AAF167" s="202"/>
      <c r="AAG167" s="202"/>
      <c r="AAH167" s="202"/>
      <c r="AAI167" s="202"/>
      <c r="AAJ167" s="202"/>
      <c r="AAK167" s="202"/>
      <c r="AAL167" s="202"/>
      <c r="AAM167" s="202"/>
      <c r="AAN167" s="202"/>
      <c r="AAO167" s="202"/>
      <c r="AAP167" s="202"/>
      <c r="AAQ167" s="202"/>
      <c r="AAR167" s="202"/>
      <c r="AAS167" s="202"/>
      <c r="AAT167" s="202"/>
      <c r="AAU167" s="202"/>
      <c r="AAV167" s="202"/>
      <c r="AAW167" s="202"/>
      <c r="AAX167" s="202"/>
      <c r="AAY167" s="202"/>
      <c r="AAZ167" s="202"/>
      <c r="ABA167" s="202"/>
      <c r="ABB167" s="202"/>
      <c r="ABC167" s="202"/>
      <c r="ABD167" s="202"/>
      <c r="ABE167" s="202"/>
      <c r="ABF167" s="202"/>
      <c r="ABG167" s="202"/>
      <c r="ABH167" s="202"/>
      <c r="ABI167" s="202"/>
      <c r="ABJ167" s="202"/>
      <c r="ABK167" s="202"/>
      <c r="ABL167" s="202"/>
      <c r="ABM167" s="202"/>
      <c r="ABN167" s="202"/>
      <c r="ABO167" s="202"/>
      <c r="ABP167" s="202"/>
      <c r="ABQ167" s="202"/>
      <c r="ABR167" s="202"/>
      <c r="ABS167" s="202"/>
      <c r="ABT167" s="202"/>
      <c r="ABU167" s="202"/>
      <c r="ABV167" s="202"/>
      <c r="ABW167" s="202"/>
      <c r="ABX167" s="202"/>
      <c r="ABY167" s="202"/>
      <c r="ABZ167" s="202"/>
      <c r="ACA167" s="202"/>
      <c r="ACB167" s="202"/>
      <c r="ACC167" s="202"/>
      <c r="ACD167" s="202"/>
      <c r="ACE167" s="202"/>
      <c r="ACF167" s="202"/>
      <c r="ACG167" s="202"/>
      <c r="ACH167" s="202"/>
      <c r="ACI167" s="202"/>
      <c r="ACJ167" s="202"/>
      <c r="ACK167" s="202"/>
      <c r="ACL167" s="202"/>
      <c r="ACM167" s="202"/>
      <c r="ACN167" s="202"/>
      <c r="ACO167" s="202"/>
      <c r="ACP167" s="202"/>
      <c r="ACQ167" s="202"/>
      <c r="ACR167" s="202"/>
      <c r="ACS167" s="202"/>
      <c r="ACT167" s="202"/>
      <c r="ACU167" s="202"/>
      <c r="ACV167" s="202"/>
      <c r="ACW167" s="202"/>
      <c r="ACX167" s="202"/>
      <c r="ACY167" s="202"/>
      <c r="ACZ167" s="202"/>
      <c r="ADA167" s="202"/>
      <c r="ADB167" s="202"/>
      <c r="ADC167" s="202"/>
      <c r="ADD167" s="202"/>
      <c r="ADE167" s="202"/>
      <c r="ADF167" s="202"/>
      <c r="ADG167" s="202"/>
      <c r="ADH167" s="202"/>
      <c r="ADI167" s="202"/>
      <c r="ADJ167" s="202"/>
      <c r="ADK167" s="202"/>
      <c r="ADL167" s="202"/>
      <c r="ADM167" s="202"/>
      <c r="ADN167" s="202"/>
      <c r="ADO167" s="202"/>
      <c r="ADP167" s="202"/>
      <c r="ADQ167" s="202"/>
      <c r="ADR167" s="202"/>
      <c r="ADS167" s="202"/>
      <c r="ADT167" s="202"/>
      <c r="ADU167" s="202"/>
      <c r="ADV167" s="202"/>
      <c r="ADW167" s="202"/>
      <c r="ADX167" s="202"/>
      <c r="ADY167" s="202"/>
      <c r="ADZ167" s="202"/>
      <c r="AEA167" s="202"/>
      <c r="AEB167" s="202"/>
      <c r="AEC167" s="202"/>
      <c r="AED167" s="202"/>
      <c r="AEE167" s="202"/>
      <c r="AEF167" s="202"/>
      <c r="AEG167" s="202"/>
      <c r="AEH167" s="202"/>
      <c r="AEI167" s="202"/>
      <c r="AEJ167" s="202"/>
      <c r="AEK167" s="202"/>
      <c r="AEL167" s="202"/>
      <c r="AEM167" s="202"/>
      <c r="AEN167" s="202"/>
      <c r="AEO167" s="202"/>
      <c r="AEP167" s="202"/>
      <c r="AEQ167" s="202"/>
      <c r="AER167" s="202"/>
      <c r="AES167" s="202"/>
      <c r="AET167" s="202"/>
      <c r="AEU167" s="202"/>
      <c r="AEV167" s="202"/>
      <c r="AEW167" s="202"/>
      <c r="AEX167" s="202"/>
      <c r="AEY167" s="202"/>
      <c r="AEZ167" s="202"/>
      <c r="AFA167" s="202"/>
      <c r="AFB167" s="202"/>
      <c r="AFC167" s="202"/>
      <c r="AFD167" s="202"/>
      <c r="AFE167" s="202"/>
      <c r="AFF167" s="202"/>
      <c r="AFG167" s="202"/>
      <c r="AFH167" s="202"/>
      <c r="AFI167" s="202"/>
      <c r="AFJ167" s="202"/>
      <c r="AFK167" s="202"/>
      <c r="AFL167" s="202"/>
      <c r="AFM167" s="202"/>
      <c r="AFN167" s="202"/>
      <c r="AFO167" s="202"/>
      <c r="AFP167" s="202"/>
      <c r="AFQ167" s="202"/>
      <c r="AFR167" s="202"/>
      <c r="AFS167" s="202"/>
      <c r="AFT167" s="202"/>
      <c r="AFU167" s="202"/>
      <c r="AFV167" s="202"/>
      <c r="AFW167" s="202"/>
      <c r="AFX167" s="202"/>
      <c r="AFY167" s="202"/>
      <c r="AFZ167" s="202"/>
      <c r="AGA167" s="202"/>
      <c r="AGB167" s="202"/>
      <c r="AGC167" s="202"/>
      <c r="AGD167" s="202"/>
      <c r="AGE167" s="202"/>
      <c r="AGF167" s="202"/>
      <c r="AGG167" s="202"/>
      <c r="AGH167" s="202"/>
      <c r="AGI167" s="202"/>
      <c r="AGJ167" s="202"/>
      <c r="AGK167" s="202"/>
      <c r="AGL167" s="202"/>
      <c r="AGM167" s="202"/>
      <c r="AGN167" s="202"/>
      <c r="AGO167" s="202"/>
      <c r="AGP167" s="202"/>
      <c r="AGQ167" s="202"/>
      <c r="AGR167" s="202"/>
      <c r="AGS167" s="202"/>
      <c r="AGT167" s="202"/>
      <c r="AGU167" s="202"/>
      <c r="AGV167" s="202"/>
      <c r="AGW167" s="202"/>
      <c r="AGX167" s="202"/>
      <c r="AGY167" s="202"/>
      <c r="AGZ167" s="202"/>
      <c r="AHA167" s="202"/>
      <c r="AHB167" s="202"/>
      <c r="AHC167" s="202"/>
      <c r="AHD167" s="202"/>
      <c r="AHE167" s="202"/>
      <c r="AHF167" s="202"/>
      <c r="AHG167" s="202"/>
      <c r="AHH167" s="202"/>
      <c r="AHI167" s="202"/>
      <c r="AHJ167" s="202"/>
      <c r="AHK167" s="202"/>
      <c r="AHL167" s="202"/>
      <c r="AHM167" s="202"/>
      <c r="AHN167" s="202"/>
      <c r="AHO167" s="202"/>
      <c r="AHP167" s="202"/>
      <c r="AHQ167" s="202"/>
      <c r="AHR167" s="202"/>
      <c r="AHS167" s="202"/>
      <c r="AHT167" s="202"/>
      <c r="AHU167" s="202"/>
      <c r="AHV167" s="202"/>
      <c r="AHW167" s="202"/>
      <c r="AHX167" s="202"/>
      <c r="AHY167" s="202"/>
      <c r="AHZ167" s="202"/>
      <c r="AIA167" s="202"/>
      <c r="AIB167" s="202"/>
      <c r="AIC167" s="202"/>
      <c r="AID167" s="202"/>
      <c r="AIE167" s="202"/>
      <c r="AIF167" s="202"/>
      <c r="AIG167" s="202"/>
      <c r="AIH167" s="202"/>
      <c r="AII167" s="202"/>
      <c r="AIJ167" s="202"/>
      <c r="AIK167" s="202"/>
      <c r="AIL167" s="202"/>
      <c r="AIM167" s="202"/>
      <c r="AIN167" s="202"/>
      <c r="AIO167" s="202"/>
      <c r="AIP167" s="202"/>
      <c r="AIQ167" s="202"/>
      <c r="AIR167" s="202"/>
      <c r="AIS167" s="202"/>
      <c r="AIT167" s="202"/>
      <c r="AIU167" s="202"/>
      <c r="AIV167" s="202"/>
      <c r="AIW167" s="202"/>
      <c r="AIX167" s="202"/>
      <c r="AIY167" s="202"/>
      <c r="AIZ167" s="202"/>
      <c r="AJA167" s="202"/>
      <c r="AJB167" s="202"/>
      <c r="AJC167" s="202"/>
      <c r="AJD167" s="202"/>
      <c r="AJE167" s="202"/>
      <c r="AJF167" s="202"/>
      <c r="AJG167" s="202"/>
      <c r="AJH167" s="202"/>
      <c r="AJI167" s="202"/>
      <c r="AJJ167" s="202"/>
      <c r="AJK167" s="202"/>
      <c r="AJL167" s="202"/>
      <c r="AJM167" s="202"/>
      <c r="AJN167" s="202"/>
      <c r="AJO167" s="202"/>
      <c r="AJP167" s="202"/>
      <c r="AJQ167" s="202"/>
      <c r="AJR167" s="202"/>
      <c r="AJS167" s="202"/>
      <c r="AJT167" s="202"/>
      <c r="AJU167" s="202"/>
      <c r="AJV167" s="202"/>
      <c r="AJW167" s="202"/>
      <c r="AJX167" s="202"/>
      <c r="AJY167" s="202"/>
      <c r="AJZ167" s="202"/>
      <c r="AKA167" s="202"/>
      <c r="AKB167" s="202"/>
      <c r="AKC167" s="202"/>
      <c r="AKD167" s="202"/>
      <c r="AKE167" s="202"/>
      <c r="AKF167" s="202"/>
      <c r="AKG167" s="202"/>
      <c r="AKH167" s="202"/>
      <c r="AKI167" s="202"/>
      <c r="AKJ167" s="202"/>
      <c r="AKK167" s="202"/>
      <c r="AKL167" s="202"/>
      <c r="AKM167" s="202"/>
      <c r="AKN167" s="202"/>
      <c r="AKO167" s="202"/>
      <c r="AKP167" s="202"/>
      <c r="AKQ167" s="202"/>
      <c r="AKR167" s="202"/>
      <c r="AKS167" s="202"/>
      <c r="AKT167" s="202"/>
      <c r="AKU167" s="202"/>
      <c r="AKV167" s="202"/>
      <c r="AKW167" s="202"/>
      <c r="AKX167" s="202"/>
      <c r="AKY167" s="202"/>
      <c r="AKZ167" s="202"/>
      <c r="ALA167" s="202"/>
      <c r="ALB167" s="202"/>
      <c r="ALC167" s="202"/>
      <c r="ALD167" s="202"/>
      <c r="ALE167" s="202"/>
      <c r="ALF167" s="202"/>
      <c r="ALG167" s="202"/>
      <c r="ALH167" s="202"/>
      <c r="ALI167" s="202"/>
      <c r="ALJ167" s="202"/>
      <c r="ALK167" s="202"/>
      <c r="ALL167" s="202"/>
      <c r="ALM167" s="202"/>
      <c r="ALN167" s="202"/>
      <c r="ALO167" s="202"/>
      <c r="ALP167" s="202"/>
      <c r="ALQ167" s="202"/>
      <c r="ALR167" s="202"/>
      <c r="ALS167" s="202"/>
      <c r="ALT167" s="202"/>
      <c r="ALU167" s="202"/>
      <c r="ALV167" s="202"/>
      <c r="ALW167" s="202"/>
      <c r="ALX167" s="202"/>
      <c r="ALY167" s="202"/>
      <c r="ALZ167" s="202"/>
      <c r="AMA167" s="202"/>
      <c r="AMB167" s="202"/>
      <c r="AMC167" s="202"/>
      <c r="AMD167" s="202"/>
      <c r="AME167" s="202"/>
      <c r="AMF167" s="202"/>
      <c r="AMG167" s="202"/>
      <c r="AMH167" s="202"/>
      <c r="AMI167" s="202"/>
      <c r="AMJ167" s="202"/>
    </row>
    <row r="168" spans="1:1024" s="8" customFormat="1" ht="20.25">
      <c r="A168" s="69"/>
      <c r="B168" s="367" t="s">
        <v>89</v>
      </c>
      <c r="C168" s="71"/>
      <c r="D168" s="72"/>
      <c r="E168" s="306"/>
      <c r="F168" s="180"/>
      <c r="G168" s="126"/>
      <c r="H168" s="307"/>
      <c r="I168" s="125"/>
      <c r="J168" s="125"/>
      <c r="K168" s="180"/>
      <c r="L168" s="125"/>
      <c r="M168" s="125"/>
      <c r="N168" s="126"/>
      <c r="O168" s="307"/>
      <c r="P168" s="325"/>
      <c r="Q168" s="125"/>
      <c r="R168" s="125"/>
      <c r="S168" s="125"/>
      <c r="T168" s="125"/>
      <c r="U168" s="126"/>
      <c r="V168" s="307"/>
      <c r="W168" s="325"/>
      <c r="X168" s="125"/>
      <c r="Y168" s="125"/>
      <c r="Z168" s="125"/>
      <c r="AA168" s="125"/>
      <c r="AB168" s="126"/>
      <c r="AC168" s="307"/>
      <c r="AD168" s="325"/>
      <c r="AE168" s="125"/>
      <c r="AF168" s="125"/>
      <c r="AG168" s="125"/>
      <c r="AH168" s="125"/>
      <c r="AI168" s="338"/>
      <c r="AJ168" s="204"/>
      <c r="AK168" s="205"/>
      <c r="AL168" s="14"/>
    </row>
    <row r="169" spans="1:1024" s="8" customFormat="1" ht="20.25">
      <c r="A169" s="76"/>
      <c r="B169" s="38" t="s">
        <v>22</v>
      </c>
      <c r="C169" s="77" t="s">
        <v>103</v>
      </c>
      <c r="D169" s="108">
        <f>AK135</f>
        <v>0</v>
      </c>
      <c r="E169" s="418"/>
      <c r="F169" s="311"/>
      <c r="G169" s="134"/>
      <c r="H169" s="312"/>
      <c r="I169" s="133"/>
      <c r="J169" s="133"/>
      <c r="K169" s="311"/>
      <c r="L169" s="133"/>
      <c r="M169" s="133">
        <v>2</v>
      </c>
      <c r="N169" s="134"/>
      <c r="O169" s="312"/>
      <c r="P169" s="326"/>
      <c r="Q169" s="133"/>
      <c r="R169" s="133"/>
      <c r="S169" s="133"/>
      <c r="T169" s="133"/>
      <c r="U169" s="134"/>
      <c r="V169" s="312"/>
      <c r="W169" s="326"/>
      <c r="X169" s="133"/>
      <c r="Y169" s="133"/>
      <c r="Z169" s="133"/>
      <c r="AA169" s="133"/>
      <c r="AB169" s="134"/>
      <c r="AC169" s="312"/>
      <c r="AD169" s="326"/>
      <c r="AE169" s="133"/>
      <c r="AF169" s="133"/>
      <c r="AG169" s="133"/>
      <c r="AH169" s="133"/>
      <c r="AI169" s="426"/>
      <c r="AJ169" s="207">
        <f t="shared" ref="AJ169:AJ172" si="41">SUM(E169:AI169)</f>
        <v>2</v>
      </c>
      <c r="AK169" s="208">
        <f t="shared" ref="AK169:AK172" si="42">D169-AJ169</f>
        <v>-2</v>
      </c>
      <c r="AL169" s="14"/>
    </row>
    <row r="170" spans="1:1024" s="8" customFormat="1" ht="20.25">
      <c r="A170" s="135"/>
      <c r="B170" s="45" t="s">
        <v>24</v>
      </c>
      <c r="C170" s="296" t="s">
        <v>48</v>
      </c>
      <c r="D170" s="131">
        <f t="shared" ref="D170:D172" si="43">AK136</f>
        <v>6</v>
      </c>
      <c r="E170" s="419"/>
      <c r="F170" s="179"/>
      <c r="G170" s="162"/>
      <c r="H170" s="316"/>
      <c r="I170" s="174"/>
      <c r="J170" s="174">
        <v>2</v>
      </c>
      <c r="K170" s="179"/>
      <c r="L170" s="174"/>
      <c r="M170" s="266">
        <v>2</v>
      </c>
      <c r="N170" s="162"/>
      <c r="O170" s="316"/>
      <c r="P170" s="266"/>
      <c r="Q170" s="174">
        <v>2</v>
      </c>
      <c r="R170" s="174"/>
      <c r="S170" s="174"/>
      <c r="T170" s="266"/>
      <c r="U170" s="162"/>
      <c r="V170" s="316"/>
      <c r="W170" s="266"/>
      <c r="X170" s="174"/>
      <c r="Y170" s="174"/>
      <c r="Z170" s="174"/>
      <c r="AA170" s="174"/>
      <c r="AB170" s="162"/>
      <c r="AC170" s="316"/>
      <c r="AD170" s="266"/>
      <c r="AE170" s="174"/>
      <c r="AF170" s="174"/>
      <c r="AG170" s="174"/>
      <c r="AH170" s="174"/>
      <c r="AI170" s="427"/>
      <c r="AJ170" s="72">
        <f t="shared" si="41"/>
        <v>6</v>
      </c>
      <c r="AK170" s="205">
        <f t="shared" si="42"/>
        <v>0</v>
      </c>
      <c r="AL170" s="14"/>
    </row>
    <row r="171" spans="1:1024" s="8" customFormat="1" ht="20.25">
      <c r="A171" s="135"/>
      <c r="B171" s="297" t="s">
        <v>28</v>
      </c>
      <c r="C171" s="391" t="s">
        <v>78</v>
      </c>
      <c r="D171" s="131">
        <f t="shared" si="43"/>
        <v>0</v>
      </c>
      <c r="E171" s="232"/>
      <c r="F171" s="161"/>
      <c r="G171" s="512"/>
      <c r="H171" s="167"/>
      <c r="I171" s="513"/>
      <c r="J171" s="515"/>
      <c r="K171" s="161"/>
      <c r="L171" s="161"/>
      <c r="M171" s="513"/>
      <c r="N171" s="512"/>
      <c r="O171" s="167"/>
      <c r="P171" s="515"/>
      <c r="Q171" s="515"/>
      <c r="R171" s="513"/>
      <c r="S171" s="161"/>
      <c r="T171" s="513"/>
      <c r="U171" s="512"/>
      <c r="V171" s="167"/>
      <c r="W171" s="515"/>
      <c r="X171" s="515"/>
      <c r="Y171" s="513"/>
      <c r="Z171" s="513"/>
      <c r="AA171" s="513"/>
      <c r="AB171" s="512"/>
      <c r="AC171" s="167"/>
      <c r="AD171" s="515"/>
      <c r="AE171" s="515"/>
      <c r="AF171" s="513"/>
      <c r="AG171" s="513"/>
      <c r="AH171" s="513"/>
      <c r="AI171" s="428"/>
      <c r="AJ171" s="204">
        <f t="shared" si="41"/>
        <v>0</v>
      </c>
      <c r="AK171" s="205">
        <f t="shared" si="42"/>
        <v>0</v>
      </c>
      <c r="AL171" s="14"/>
    </row>
    <row r="172" spans="1:1024" s="8" customFormat="1" ht="20.25">
      <c r="A172" s="396"/>
      <c r="B172" s="103" t="s">
        <v>32</v>
      </c>
      <c r="C172" s="298" t="s">
        <v>59</v>
      </c>
      <c r="D172" s="131">
        <f t="shared" si="43"/>
        <v>10</v>
      </c>
      <c r="E172" s="418"/>
      <c r="F172" s="311"/>
      <c r="G172" s="134"/>
      <c r="H172" s="134"/>
      <c r="I172" s="133">
        <v>2</v>
      </c>
      <c r="J172" s="166"/>
      <c r="K172" s="311"/>
      <c r="L172" s="166">
        <v>2</v>
      </c>
      <c r="M172" s="133"/>
      <c r="N172" s="134"/>
      <c r="O172" s="134"/>
      <c r="P172" s="133">
        <v>2</v>
      </c>
      <c r="Q172" s="152">
        <v>2</v>
      </c>
      <c r="R172" s="133"/>
      <c r="S172" s="166">
        <v>2</v>
      </c>
      <c r="T172" s="133"/>
      <c r="U172" s="134"/>
      <c r="V172" s="134"/>
      <c r="W172" s="133"/>
      <c r="X172" s="166"/>
      <c r="Y172" s="133"/>
      <c r="Z172" s="133"/>
      <c r="AA172" s="133"/>
      <c r="AB172" s="134"/>
      <c r="AC172" s="134"/>
      <c r="AD172" s="133"/>
      <c r="AE172" s="166"/>
      <c r="AF172" s="133"/>
      <c r="AG172" s="133"/>
      <c r="AH172" s="133"/>
      <c r="AI172" s="426"/>
      <c r="AJ172" s="207">
        <f t="shared" si="41"/>
        <v>10</v>
      </c>
      <c r="AK172" s="208">
        <f t="shared" si="42"/>
        <v>0</v>
      </c>
      <c r="AL172" s="14"/>
    </row>
    <row r="173" spans="1:1024" s="8" customFormat="1" ht="20.25">
      <c r="A173" s="300"/>
      <c r="B173" s="348"/>
      <c r="C173" s="322"/>
      <c r="D173" s="104"/>
      <c r="E173" s="232"/>
      <c r="F173" s="161"/>
      <c r="G173" s="512"/>
      <c r="H173" s="512"/>
      <c r="I173" s="513"/>
      <c r="J173" s="515"/>
      <c r="K173" s="161"/>
      <c r="L173" s="513"/>
      <c r="M173" s="513"/>
      <c r="N173" s="512"/>
      <c r="O173" s="512"/>
      <c r="P173" s="513"/>
      <c r="Q173" s="515"/>
      <c r="R173" s="513"/>
      <c r="S173" s="513"/>
      <c r="T173" s="513"/>
      <c r="U173" s="512"/>
      <c r="V173" s="512"/>
      <c r="W173" s="513"/>
      <c r="X173" s="515"/>
      <c r="Y173" s="513"/>
      <c r="Z173" s="513"/>
      <c r="AA173" s="513"/>
      <c r="AB173" s="512"/>
      <c r="AC173" s="512"/>
      <c r="AD173" s="513"/>
      <c r="AE173" s="515"/>
      <c r="AF173" s="513"/>
      <c r="AG173" s="513"/>
      <c r="AH173" s="513"/>
      <c r="AI173" s="429"/>
      <c r="AJ173" s="422">
        <f t="shared" ref="AJ173" si="44">SUM(E173:AI173)</f>
        <v>0</v>
      </c>
      <c r="AK173" s="333">
        <f t="shared" ref="AK173" si="45">D173-AJ173</f>
        <v>0</v>
      </c>
      <c r="AL173" s="14"/>
    </row>
    <row r="174" spans="1:1024" s="8" customFormat="1" ht="20.25">
      <c r="A174" s="300"/>
      <c r="B174" s="348"/>
      <c r="C174" s="322"/>
      <c r="D174" s="104"/>
      <c r="E174" s="232"/>
      <c r="F174" s="161"/>
      <c r="G174" s="512"/>
      <c r="H174" s="512"/>
      <c r="I174" s="513"/>
      <c r="J174" s="515"/>
      <c r="K174" s="161"/>
      <c r="L174" s="513"/>
      <c r="M174" s="513"/>
      <c r="N174" s="512"/>
      <c r="O174" s="512"/>
      <c r="P174" s="513"/>
      <c r="Q174" s="515"/>
      <c r="R174" s="513"/>
      <c r="S174" s="513"/>
      <c r="T174" s="513"/>
      <c r="U174" s="512"/>
      <c r="V174" s="512"/>
      <c r="W174" s="513"/>
      <c r="X174" s="515"/>
      <c r="Y174" s="513"/>
      <c r="Z174" s="513"/>
      <c r="AA174" s="513"/>
      <c r="AB174" s="512"/>
      <c r="AC174" s="512"/>
      <c r="AD174" s="513"/>
      <c r="AE174" s="515"/>
      <c r="AF174" s="513"/>
      <c r="AG174" s="513"/>
      <c r="AH174" s="513"/>
      <c r="AI174" s="429"/>
      <c r="AJ174" s="422">
        <f t="shared" ref="AJ174" si="46">SUM(E174:AI174)</f>
        <v>0</v>
      </c>
      <c r="AK174" s="333">
        <f t="shared" ref="AK174" si="47">D174-AJ174</f>
        <v>0</v>
      </c>
      <c r="AL174" s="14"/>
    </row>
    <row r="175" spans="1:1024" s="8" customFormat="1" ht="20.25">
      <c r="A175" s="417"/>
      <c r="B175" s="51"/>
      <c r="C175" s="51"/>
      <c r="D175" s="105"/>
      <c r="E175" s="420"/>
      <c r="F175" s="265"/>
      <c r="G175" s="263"/>
      <c r="H175" s="263"/>
      <c r="I175" s="256"/>
      <c r="J175" s="399"/>
      <c r="K175" s="265"/>
      <c r="L175" s="256"/>
      <c r="M175" s="256"/>
      <c r="N175" s="263"/>
      <c r="O175" s="263"/>
      <c r="P175" s="256"/>
      <c r="Q175" s="399"/>
      <c r="R175" s="256"/>
      <c r="S175" s="256"/>
      <c r="T175" s="256"/>
      <c r="U175" s="263"/>
      <c r="V175" s="263"/>
      <c r="W175" s="256"/>
      <c r="X175" s="399"/>
      <c r="Y175" s="256"/>
      <c r="Z175" s="256"/>
      <c r="AA175" s="256"/>
      <c r="AB175" s="263"/>
      <c r="AC175" s="263"/>
      <c r="AD175" s="256"/>
      <c r="AE175" s="399"/>
      <c r="AF175" s="256"/>
      <c r="AG175" s="256"/>
      <c r="AH175" s="256"/>
      <c r="AI175" s="430"/>
      <c r="AJ175" s="424">
        <f t="shared" ref="AJ175" si="48">SUM(E175:AI175)</f>
        <v>0</v>
      </c>
      <c r="AK175" s="425">
        <f t="shared" ref="AK175" si="49">D175-AJ175</f>
        <v>0</v>
      </c>
      <c r="AL175" s="14"/>
    </row>
    <row r="176" spans="1:1024" s="9" customFormat="1" ht="18.75">
      <c r="A176" s="14"/>
      <c r="B176" s="14"/>
      <c r="C176" s="14"/>
      <c r="D176" s="14"/>
      <c r="E176" s="20" t="s">
        <v>54</v>
      </c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172"/>
      <c r="W176" s="20"/>
      <c r="X176" s="20"/>
      <c r="Y176" s="20"/>
      <c r="Z176" s="175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</row>
    <row r="177" spans="1:38" s="9" customFormat="1" ht="18.75">
      <c r="A177" s="14"/>
      <c r="B177" s="14"/>
      <c r="C177" s="14"/>
      <c r="D177" s="14"/>
      <c r="E177" s="1256" t="s">
        <v>102</v>
      </c>
      <c r="F177" s="1256"/>
      <c r="G177" s="1256"/>
      <c r="H177" s="1256"/>
      <c r="I177" s="1256"/>
      <c r="J177" s="1256"/>
      <c r="K177" s="1256"/>
      <c r="L177" s="1256"/>
      <c r="M177" s="1256"/>
      <c r="N177" s="1256"/>
      <c r="O177" s="1256"/>
      <c r="P177" s="1256"/>
      <c r="Q177" s="1256"/>
      <c r="R177" s="1256"/>
      <c r="S177" s="1256"/>
      <c r="T177" s="1256"/>
      <c r="U177" s="1256"/>
      <c r="V177" s="1256"/>
      <c r="W177" s="1256"/>
      <c r="X177" s="1256"/>
      <c r="Y177" s="1256"/>
      <c r="Z177" s="1256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</row>
    <row r="178" spans="1:38" s="9" customFormat="1" ht="18.75">
      <c r="A178" s="14"/>
      <c r="B178" s="324"/>
      <c r="C178" s="324"/>
      <c r="D178" s="324"/>
      <c r="E178" s="324"/>
      <c r="F178" s="324"/>
      <c r="G178" s="324"/>
      <c r="H178" s="324"/>
      <c r="I178" s="324"/>
      <c r="J178" s="324"/>
      <c r="K178" s="324"/>
      <c r="L178" s="324"/>
      <c r="M178" s="324"/>
      <c r="N178" s="324"/>
      <c r="O178" s="324"/>
      <c r="P178" s="324"/>
      <c r="Q178" s="324"/>
      <c r="R178" s="324"/>
      <c r="S178" s="324"/>
      <c r="T178" s="324"/>
      <c r="U178" s="324"/>
      <c r="V178" s="324"/>
      <c r="W178" s="324"/>
      <c r="X178" s="324"/>
      <c r="Y178" s="324"/>
      <c r="Z178" s="324"/>
      <c r="AA178" s="324"/>
      <c r="AB178" s="324"/>
      <c r="AC178" s="324"/>
      <c r="AD178" s="324"/>
      <c r="AE178" s="324"/>
      <c r="AF178" s="324"/>
      <c r="AG178" s="324"/>
      <c r="AH178" s="324"/>
      <c r="AI178" s="14"/>
      <c r="AJ178" s="14"/>
      <c r="AK178" s="14"/>
      <c r="AL178" s="14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37:Z37"/>
    <mergeCell ref="B39:AH39"/>
    <mergeCell ref="B40:AJ40"/>
    <mergeCell ref="E42:G42"/>
    <mergeCell ref="J42:S42"/>
    <mergeCell ref="V42:Y42"/>
    <mergeCell ref="AA42:AD42"/>
    <mergeCell ref="AH42:AI42"/>
    <mergeCell ref="E44:AI44"/>
    <mergeCell ref="E72:Z72"/>
    <mergeCell ref="B74:AH74"/>
    <mergeCell ref="B75:AJ75"/>
    <mergeCell ref="E77:G77"/>
    <mergeCell ref="J77:S77"/>
    <mergeCell ref="V77:Y77"/>
    <mergeCell ref="AA77:AD77"/>
    <mergeCell ref="AH77:AI77"/>
    <mergeCell ref="E79:AI79"/>
    <mergeCell ref="E108:Z108"/>
    <mergeCell ref="B110:AH110"/>
    <mergeCell ref="B111:AJ111"/>
    <mergeCell ref="E113:G113"/>
    <mergeCell ref="J113:S113"/>
    <mergeCell ref="V113:Y113"/>
    <mergeCell ref="AA113:AD113"/>
    <mergeCell ref="AH113:AI113"/>
    <mergeCell ref="E149:AI149"/>
    <mergeCell ref="E177:Z177"/>
    <mergeCell ref="E115:AI115"/>
    <mergeCell ref="E142:Z142"/>
    <mergeCell ref="B144:AH144"/>
    <mergeCell ref="B145:AJ145"/>
    <mergeCell ref="E147:G147"/>
    <mergeCell ref="J147:S147"/>
    <mergeCell ref="V147:Y147"/>
    <mergeCell ref="AA147:AD147"/>
    <mergeCell ref="AH147:AI147"/>
  </mergeCells>
  <printOptions horizontalCentered="1"/>
  <pageMargins left="0.15763888888888899" right="0.15763888888888899" top="0.39374999999999999" bottom="0.196527777777778" header="0.51180555555555496" footer="0.51180555555555496"/>
  <pageSetup paperSize="9" scale="54" fitToHeight="0" orientation="landscape" r:id="rId1"/>
  <rowBreaks count="4" manualBreakCount="4">
    <brk id="38" max="37" man="1"/>
    <brk id="73" max="37" man="1"/>
    <brk id="109" max="37" man="1"/>
    <brk id="143" max="37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  <pageSetUpPr fitToPage="1"/>
  </sheetPr>
  <dimension ref="A1:AMJ177"/>
  <sheetViews>
    <sheetView view="pageBreakPreview" topLeftCell="A136" zoomScale="70" zoomScaleNormal="70" zoomScalePageLayoutView="65" workbookViewId="0">
      <selection activeCell="AK89" sqref="AK89"/>
    </sheetView>
  </sheetViews>
  <sheetFormatPr defaultColWidth="9.140625" defaultRowHeight="18"/>
  <cols>
    <col min="1" max="1" width="4.7109375" style="8" customWidth="1"/>
    <col min="2" max="2" width="50.140625" style="8" customWidth="1"/>
    <col min="3" max="3" width="37.85546875" style="8" customWidth="1"/>
    <col min="4" max="4" width="9.85546875" style="8" customWidth="1"/>
    <col min="5" max="5" width="5.140625" style="8" customWidth="1"/>
    <col min="6" max="13" width="4.7109375" style="8" customWidth="1"/>
    <col min="14" max="14" width="5" style="8" customWidth="1"/>
    <col min="15" max="21" width="4.7109375" style="8" customWidth="1"/>
    <col min="22" max="22" width="4.7109375" style="13" customWidth="1"/>
    <col min="23" max="35" width="4.7109375" style="8" customWidth="1"/>
    <col min="36" max="36" width="7.5703125" style="8" customWidth="1"/>
    <col min="37" max="37" width="7.42578125" style="8" customWidth="1"/>
    <col min="38" max="38" width="10.7109375" style="8" customWidth="1"/>
    <col min="39" max="256" width="9.140625" style="8"/>
    <col min="257" max="257" width="4.7109375" style="8" customWidth="1"/>
    <col min="258" max="258" width="50.140625" style="8" customWidth="1"/>
    <col min="259" max="259" width="33.5703125" style="8" customWidth="1"/>
    <col min="260" max="260" width="9.85546875" style="8" customWidth="1"/>
    <col min="261" max="261" width="6.85546875" style="8" customWidth="1"/>
    <col min="262" max="269" width="4.7109375" style="8" customWidth="1"/>
    <col min="270" max="270" width="5" style="8" customWidth="1"/>
    <col min="271" max="291" width="4.7109375" style="8" customWidth="1"/>
    <col min="292" max="292" width="7.5703125" style="8" customWidth="1"/>
    <col min="293" max="293" width="7.42578125" style="8" customWidth="1"/>
    <col min="294" max="294" width="4.85546875" style="8" customWidth="1"/>
    <col min="295" max="512" width="9.140625" style="8"/>
    <col min="513" max="513" width="4.7109375" style="8" customWidth="1"/>
    <col min="514" max="514" width="50.140625" style="8" customWidth="1"/>
    <col min="515" max="515" width="33.5703125" style="8" customWidth="1"/>
    <col min="516" max="516" width="9.85546875" style="8" customWidth="1"/>
    <col min="517" max="517" width="6.85546875" style="8" customWidth="1"/>
    <col min="518" max="525" width="4.7109375" style="8" customWidth="1"/>
    <col min="526" max="526" width="5" style="8" customWidth="1"/>
    <col min="527" max="547" width="4.7109375" style="8" customWidth="1"/>
    <col min="548" max="548" width="7.5703125" style="8" customWidth="1"/>
    <col min="549" max="549" width="7.42578125" style="8" customWidth="1"/>
    <col min="550" max="550" width="4.85546875" style="8" customWidth="1"/>
    <col min="551" max="768" width="9.140625" style="8"/>
    <col min="769" max="769" width="4.7109375" style="8" customWidth="1"/>
    <col min="770" max="770" width="50.140625" style="8" customWidth="1"/>
    <col min="771" max="771" width="33.5703125" style="8" customWidth="1"/>
    <col min="772" max="772" width="9.85546875" style="8" customWidth="1"/>
    <col min="773" max="773" width="6.85546875" style="8" customWidth="1"/>
    <col min="774" max="781" width="4.7109375" style="8" customWidth="1"/>
    <col min="782" max="782" width="5" style="8" customWidth="1"/>
    <col min="783" max="803" width="4.7109375" style="8" customWidth="1"/>
    <col min="804" max="804" width="7.5703125" style="8" customWidth="1"/>
    <col min="805" max="805" width="7.42578125" style="8" customWidth="1"/>
    <col min="806" max="806" width="4.85546875" style="8" customWidth="1"/>
    <col min="807" max="1024" width="9.140625" style="8"/>
  </cols>
  <sheetData>
    <row r="1" spans="1:38" ht="18.75">
      <c r="B1" s="1267" t="s">
        <v>0</v>
      </c>
      <c r="C1" s="1267"/>
      <c r="D1" s="1267"/>
      <c r="E1" s="1267"/>
      <c r="F1" s="1267"/>
      <c r="G1" s="1267"/>
      <c r="H1" s="1267"/>
      <c r="I1" s="1267"/>
      <c r="J1" s="1267"/>
      <c r="K1" s="1267"/>
      <c r="L1" s="1267"/>
      <c r="M1" s="1267"/>
      <c r="N1" s="1267"/>
      <c r="O1" s="1267"/>
      <c r="P1" s="1267"/>
      <c r="Q1" s="1267"/>
      <c r="R1" s="1267"/>
      <c r="S1" s="1267"/>
      <c r="T1" s="1267"/>
      <c r="U1" s="1267"/>
      <c r="V1" s="1267"/>
      <c r="W1" s="1267"/>
      <c r="X1" s="1267"/>
      <c r="Y1" s="1267"/>
      <c r="Z1" s="1267"/>
      <c r="AA1" s="1267"/>
      <c r="AB1" s="1267"/>
      <c r="AC1" s="1267"/>
      <c r="AD1" s="1267"/>
      <c r="AE1" s="1267"/>
      <c r="AF1" s="1267"/>
      <c r="AG1" s="1267"/>
      <c r="AH1" s="1267"/>
    </row>
    <row r="2" spans="1:38" ht="24.75" customHeight="1">
      <c r="A2" s="14"/>
      <c r="B2" s="1258" t="s">
        <v>121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8"/>
      <c r="T2" s="1258"/>
      <c r="U2" s="1258"/>
      <c r="V2" s="1258"/>
      <c r="W2" s="1258"/>
      <c r="X2" s="1258"/>
      <c r="Y2" s="1258"/>
      <c r="Z2" s="1258"/>
      <c r="AA2" s="1258"/>
      <c r="AB2" s="1258"/>
      <c r="AC2" s="1258"/>
      <c r="AD2" s="1258"/>
      <c r="AE2" s="1258"/>
      <c r="AF2" s="1258"/>
      <c r="AG2" s="1258"/>
      <c r="AH2" s="1258"/>
      <c r="AI2" s="1258"/>
      <c r="AJ2" s="1258"/>
      <c r="AK2" s="184">
        <v>2025</v>
      </c>
      <c r="AL2" s="14"/>
    </row>
    <row r="3" spans="1:38" ht="18.75">
      <c r="A3" s="14"/>
      <c r="B3" s="15"/>
      <c r="C3" s="16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8"/>
      <c r="W3" s="17"/>
      <c r="X3" s="17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85"/>
      <c r="AL3" s="14"/>
    </row>
    <row r="4" spans="1:38" ht="29.25" customHeight="1">
      <c r="A4" s="18"/>
      <c r="B4" s="19" t="s">
        <v>3</v>
      </c>
      <c r="C4" s="20" t="s">
        <v>4</v>
      </c>
      <c r="D4" s="16"/>
      <c r="E4" s="1259" t="s">
        <v>5</v>
      </c>
      <c r="F4" s="1259"/>
      <c r="G4" s="1259"/>
      <c r="H4" s="16">
        <v>1</v>
      </c>
      <c r="I4" s="16"/>
      <c r="J4" s="1259"/>
      <c r="K4" s="1259"/>
      <c r="L4" s="1259"/>
      <c r="M4" s="1259"/>
      <c r="N4" s="1259"/>
      <c r="O4" s="1259"/>
      <c r="P4" s="1259"/>
      <c r="Q4" s="1259"/>
      <c r="R4" s="1259"/>
      <c r="S4" s="1259"/>
      <c r="T4" s="16"/>
      <c r="U4" s="16"/>
      <c r="V4" s="1259" t="s">
        <v>6</v>
      </c>
      <c r="W4" s="1259"/>
      <c r="X4" s="1259"/>
      <c r="Y4" s="1259"/>
      <c r="Z4" s="16"/>
      <c r="AA4" s="1260" t="s">
        <v>193</v>
      </c>
      <c r="AB4" s="1260"/>
      <c r="AC4" s="1260"/>
      <c r="AD4" s="1260"/>
      <c r="AE4" s="16"/>
      <c r="AF4" s="16"/>
      <c r="AG4" s="16"/>
      <c r="AH4" s="1259" t="s">
        <v>8</v>
      </c>
      <c r="AI4" s="1259"/>
      <c r="AJ4" s="15"/>
      <c r="AK4" s="185"/>
      <c r="AL4" s="14"/>
    </row>
    <row r="5" spans="1:38" ht="19.5" customHeight="1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169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7"/>
      <c r="AK5" s="14"/>
      <c r="AL5" s="14"/>
    </row>
    <row r="6" spans="1:38" ht="18.75">
      <c r="A6" s="23"/>
      <c r="B6" s="24"/>
      <c r="C6" s="25"/>
      <c r="D6" s="24"/>
      <c r="E6" s="1254" t="s">
        <v>9</v>
      </c>
      <c r="F6" s="1254"/>
      <c r="G6" s="1254"/>
      <c r="H6" s="1254"/>
      <c r="I6" s="1254"/>
      <c r="J6" s="1254"/>
      <c r="K6" s="1254"/>
      <c r="L6" s="1254"/>
      <c r="M6" s="1254"/>
      <c r="N6" s="1254"/>
      <c r="O6" s="1254"/>
      <c r="P6" s="1254"/>
      <c r="Q6" s="1254"/>
      <c r="R6" s="1254"/>
      <c r="S6" s="1254"/>
      <c r="T6" s="1254"/>
      <c r="U6" s="1254"/>
      <c r="V6" s="1254"/>
      <c r="W6" s="1254"/>
      <c r="X6" s="1254"/>
      <c r="Y6" s="1254"/>
      <c r="Z6" s="1254"/>
      <c r="AA6" s="1254"/>
      <c r="AB6" s="1254"/>
      <c r="AC6" s="1254"/>
      <c r="AD6" s="1254"/>
      <c r="AE6" s="1254"/>
      <c r="AF6" s="1254"/>
      <c r="AG6" s="1254"/>
      <c r="AH6" s="1254"/>
      <c r="AI6" s="1255"/>
      <c r="AJ6" s="24"/>
      <c r="AK6" s="186"/>
      <c r="AL6" s="14"/>
    </row>
    <row r="7" spans="1:38" ht="18.75">
      <c r="A7" s="26"/>
      <c r="B7" s="27"/>
      <c r="C7" s="28"/>
      <c r="D7" s="27"/>
      <c r="E7" s="29"/>
      <c r="F7" s="30" t="s">
        <v>10</v>
      </c>
      <c r="G7" s="30"/>
      <c r="H7" s="30"/>
      <c r="I7" s="30"/>
      <c r="J7" s="30"/>
      <c r="K7" s="30"/>
      <c r="L7" s="30"/>
      <c r="M7" s="30" t="s">
        <v>11</v>
      </c>
      <c r="N7" s="30"/>
      <c r="O7" s="30"/>
      <c r="P7" s="30"/>
      <c r="Q7" s="170"/>
      <c r="R7" s="30"/>
      <c r="S7" s="30"/>
      <c r="T7" s="30" t="s">
        <v>10</v>
      </c>
      <c r="U7" s="30"/>
      <c r="V7" s="170"/>
      <c r="W7" s="30"/>
      <c r="X7" s="30"/>
      <c r="Y7" s="30"/>
      <c r="Z7" s="30"/>
      <c r="AA7" s="30" t="s">
        <v>11</v>
      </c>
      <c r="AB7" s="30"/>
      <c r="AC7" s="30"/>
      <c r="AD7" s="30"/>
      <c r="AE7" s="170"/>
      <c r="AF7" s="30"/>
      <c r="AG7" s="30"/>
      <c r="AH7" s="30" t="s">
        <v>10</v>
      </c>
      <c r="AI7" s="187"/>
      <c r="AJ7" s="188"/>
      <c r="AK7" s="189"/>
      <c r="AL7" s="14"/>
    </row>
    <row r="8" spans="1:38" s="6" customFormat="1" ht="71.25" customHeight="1">
      <c r="A8" s="31" t="s">
        <v>12</v>
      </c>
      <c r="B8" s="32" t="s">
        <v>13</v>
      </c>
      <c r="C8" s="33" t="s">
        <v>14</v>
      </c>
      <c r="D8" s="34" t="s">
        <v>15</v>
      </c>
      <c r="E8" s="35">
        <v>1</v>
      </c>
      <c r="F8" s="36">
        <v>2</v>
      </c>
      <c r="G8" s="36">
        <v>3</v>
      </c>
      <c r="H8" s="36">
        <v>4</v>
      </c>
      <c r="I8" s="139">
        <v>5</v>
      </c>
      <c r="J8" s="36">
        <v>6</v>
      </c>
      <c r="K8" s="36">
        <v>7</v>
      </c>
      <c r="L8" s="36">
        <v>8</v>
      </c>
      <c r="M8" s="36">
        <v>9</v>
      </c>
      <c r="N8" s="36">
        <v>10</v>
      </c>
      <c r="O8" s="36">
        <v>11</v>
      </c>
      <c r="P8" s="36">
        <v>12</v>
      </c>
      <c r="Q8" s="171">
        <v>13</v>
      </c>
      <c r="R8" s="36">
        <v>14</v>
      </c>
      <c r="S8" s="36">
        <v>15</v>
      </c>
      <c r="T8" s="36">
        <v>16</v>
      </c>
      <c r="U8" s="36">
        <v>17</v>
      </c>
      <c r="V8" s="139">
        <v>18</v>
      </c>
      <c r="W8" s="36">
        <v>19</v>
      </c>
      <c r="X8" s="171">
        <v>20</v>
      </c>
      <c r="Y8" s="36">
        <v>21</v>
      </c>
      <c r="Z8" s="36">
        <v>22</v>
      </c>
      <c r="AA8" s="36">
        <v>23</v>
      </c>
      <c r="AB8" s="36">
        <v>24</v>
      </c>
      <c r="AC8" s="36">
        <v>25</v>
      </c>
      <c r="AD8" s="36">
        <v>26</v>
      </c>
      <c r="AE8" s="171">
        <v>27</v>
      </c>
      <c r="AF8" s="36">
        <v>28</v>
      </c>
      <c r="AG8" s="36">
        <v>29</v>
      </c>
      <c r="AH8" s="36">
        <v>30</v>
      </c>
      <c r="AI8" s="190"/>
      <c r="AJ8" s="191" t="s">
        <v>16</v>
      </c>
      <c r="AK8" s="192" t="s">
        <v>17</v>
      </c>
      <c r="AL8" s="14"/>
    </row>
    <row r="9" spans="1:38" ht="20.25">
      <c r="A9" s="37">
        <v>1</v>
      </c>
      <c r="B9" s="38" t="s">
        <v>22</v>
      </c>
      <c r="C9" s="39" t="s">
        <v>123</v>
      </c>
      <c r="D9" s="40">
        <v>60</v>
      </c>
      <c r="E9" s="41"/>
      <c r="F9" s="42">
        <v>2</v>
      </c>
      <c r="G9" s="42"/>
      <c r="H9" s="43"/>
      <c r="I9" s="43">
        <v>2</v>
      </c>
      <c r="J9" s="140"/>
      <c r="K9" s="141"/>
      <c r="L9" s="42">
        <v>2</v>
      </c>
      <c r="M9" s="42"/>
      <c r="N9" s="42"/>
      <c r="O9" s="43"/>
      <c r="P9" s="43">
        <v>2</v>
      </c>
      <c r="Q9" s="140"/>
      <c r="R9" s="141"/>
      <c r="S9" s="42"/>
      <c r="T9" s="42"/>
      <c r="U9" s="42"/>
      <c r="V9" s="43"/>
      <c r="W9" s="43">
        <v>2</v>
      </c>
      <c r="X9" s="140"/>
      <c r="Y9" s="141"/>
      <c r="Z9" s="42">
        <v>2</v>
      </c>
      <c r="AA9" s="42"/>
      <c r="AB9" s="42"/>
      <c r="AC9" s="43"/>
      <c r="AD9" s="43">
        <v>2</v>
      </c>
      <c r="AE9" s="140"/>
      <c r="AF9" s="141"/>
      <c r="AG9" s="42"/>
      <c r="AH9" s="42"/>
      <c r="AI9" s="193"/>
      <c r="AJ9" s="194">
        <f>SUM(E9:AI9)</f>
        <v>14</v>
      </c>
      <c r="AK9" s="195">
        <f>D9-AJ9</f>
        <v>46</v>
      </c>
      <c r="AL9" s="14"/>
    </row>
    <row r="10" spans="1:38" ht="20.25">
      <c r="A10" s="44">
        <v>2</v>
      </c>
      <c r="B10" s="45" t="s">
        <v>18</v>
      </c>
      <c r="C10" s="46" t="s">
        <v>112</v>
      </c>
      <c r="D10" s="47">
        <v>60</v>
      </c>
      <c r="E10" s="48"/>
      <c r="F10" s="49"/>
      <c r="G10" s="49"/>
      <c r="H10" s="50">
        <v>2</v>
      </c>
      <c r="I10" s="50"/>
      <c r="J10" s="142"/>
      <c r="K10" s="143"/>
      <c r="L10" s="49"/>
      <c r="M10" s="49">
        <v>2</v>
      </c>
      <c r="N10" s="49"/>
      <c r="O10" s="50">
        <v>2</v>
      </c>
      <c r="P10" s="50"/>
      <c r="Q10" s="142"/>
      <c r="R10" s="143"/>
      <c r="S10" s="49"/>
      <c r="T10" s="49"/>
      <c r="U10" s="49"/>
      <c r="V10" s="50">
        <v>2</v>
      </c>
      <c r="W10" s="50"/>
      <c r="X10" s="142"/>
      <c r="Y10" s="143"/>
      <c r="Z10" s="49"/>
      <c r="AA10" s="49">
        <v>2</v>
      </c>
      <c r="AB10" s="49"/>
      <c r="AC10" s="50">
        <v>2</v>
      </c>
      <c r="AD10" s="50"/>
      <c r="AE10" s="142"/>
      <c r="AF10" s="143"/>
      <c r="AG10" s="49"/>
      <c r="AH10" s="49"/>
      <c r="AI10" s="196"/>
      <c r="AJ10" s="194">
        <f t="shared" ref="AJ10:AJ29" si="0">SUM(E10:AI10)</f>
        <v>12</v>
      </c>
      <c r="AK10" s="195">
        <f t="shared" ref="AK10:AK23" si="1">D10-AJ10</f>
        <v>48</v>
      </c>
      <c r="AL10" s="14"/>
    </row>
    <row r="11" spans="1:38" ht="20.25" customHeight="1">
      <c r="A11" s="44">
        <v>3</v>
      </c>
      <c r="B11" s="45" t="s">
        <v>21</v>
      </c>
      <c r="C11" s="46" t="s">
        <v>74</v>
      </c>
      <c r="D11" s="47">
        <v>44</v>
      </c>
      <c r="E11" s="48"/>
      <c r="F11" s="49"/>
      <c r="G11" s="49"/>
      <c r="H11" s="50"/>
      <c r="I11" s="50"/>
      <c r="J11" s="142"/>
      <c r="K11" s="143"/>
      <c r="L11" s="49">
        <v>2</v>
      </c>
      <c r="M11" s="49"/>
      <c r="N11" s="49"/>
      <c r="O11" s="50"/>
      <c r="P11" s="50"/>
      <c r="Q11" s="142"/>
      <c r="R11" s="143"/>
      <c r="S11" s="49">
        <v>2</v>
      </c>
      <c r="T11" s="49"/>
      <c r="U11" s="49"/>
      <c r="V11" s="50">
        <v>2</v>
      </c>
      <c r="W11" s="50"/>
      <c r="X11" s="142"/>
      <c r="Y11" s="143"/>
      <c r="Z11" s="49">
        <v>2</v>
      </c>
      <c r="AA11" s="49"/>
      <c r="AB11" s="49"/>
      <c r="AC11" s="50"/>
      <c r="AD11" s="50"/>
      <c r="AE11" s="142"/>
      <c r="AF11" s="143"/>
      <c r="AG11" s="49">
        <v>2</v>
      </c>
      <c r="AH11" s="49"/>
      <c r="AI11" s="196"/>
      <c r="AJ11" s="194">
        <f t="shared" si="0"/>
        <v>10</v>
      </c>
      <c r="AK11" s="195">
        <f t="shared" si="1"/>
        <v>34</v>
      </c>
      <c r="AL11" s="14"/>
    </row>
    <row r="12" spans="1:38" ht="20.25" customHeight="1">
      <c r="A12" s="44">
        <v>4</v>
      </c>
      <c r="B12" s="45" t="s">
        <v>24</v>
      </c>
      <c r="C12" s="51" t="s">
        <v>91</v>
      </c>
      <c r="D12" s="47">
        <v>60</v>
      </c>
      <c r="E12" s="48"/>
      <c r="F12" s="49"/>
      <c r="G12" s="49"/>
      <c r="H12" s="50">
        <v>2</v>
      </c>
      <c r="I12" s="50"/>
      <c r="J12" s="142"/>
      <c r="K12" s="143"/>
      <c r="L12" s="49"/>
      <c r="M12" s="49"/>
      <c r="N12" s="49">
        <v>2</v>
      </c>
      <c r="O12" s="50">
        <v>2</v>
      </c>
      <c r="P12" s="50"/>
      <c r="Q12" s="142"/>
      <c r="R12" s="143"/>
      <c r="S12" s="49"/>
      <c r="T12" s="49"/>
      <c r="U12" s="49"/>
      <c r="V12" s="50"/>
      <c r="W12" s="50"/>
      <c r="X12" s="142"/>
      <c r="Y12" s="143"/>
      <c r="Z12" s="49"/>
      <c r="AA12" s="49"/>
      <c r="AB12" s="49">
        <v>2</v>
      </c>
      <c r="AC12" s="50">
        <v>2</v>
      </c>
      <c r="AD12" s="50"/>
      <c r="AE12" s="142"/>
      <c r="AF12" s="143"/>
      <c r="AG12" s="49"/>
      <c r="AH12" s="49"/>
      <c r="AI12" s="196"/>
      <c r="AJ12" s="194">
        <f t="shared" si="0"/>
        <v>10</v>
      </c>
      <c r="AK12" s="195">
        <f t="shared" si="1"/>
        <v>50</v>
      </c>
      <c r="AL12" s="14"/>
    </row>
    <row r="13" spans="1:38" ht="20.25" customHeight="1">
      <c r="A13" s="44">
        <v>5</v>
      </c>
      <c r="B13" s="45" t="s">
        <v>28</v>
      </c>
      <c r="C13" s="46" t="s">
        <v>128</v>
      </c>
      <c r="D13" s="47">
        <v>20</v>
      </c>
      <c r="E13" s="48"/>
      <c r="F13" s="49"/>
      <c r="G13" s="49">
        <v>2</v>
      </c>
      <c r="H13" s="50"/>
      <c r="I13" s="50"/>
      <c r="J13" s="142"/>
      <c r="K13" s="143"/>
      <c r="L13" s="49"/>
      <c r="M13" s="49"/>
      <c r="N13" s="49">
        <v>2</v>
      </c>
      <c r="O13" s="50"/>
      <c r="P13" s="50"/>
      <c r="Q13" s="142"/>
      <c r="R13" s="143"/>
      <c r="S13" s="49"/>
      <c r="T13" s="49"/>
      <c r="U13" s="49">
        <v>2</v>
      </c>
      <c r="V13" s="50"/>
      <c r="W13" s="50"/>
      <c r="X13" s="142"/>
      <c r="Y13" s="143"/>
      <c r="Z13" s="49"/>
      <c r="AA13" s="49"/>
      <c r="AB13" s="49">
        <v>2</v>
      </c>
      <c r="AC13" s="50"/>
      <c r="AD13" s="50"/>
      <c r="AE13" s="142"/>
      <c r="AF13" s="143"/>
      <c r="AG13" s="49"/>
      <c r="AH13" s="49"/>
      <c r="AI13" s="196"/>
      <c r="AJ13" s="194">
        <f t="shared" si="0"/>
        <v>8</v>
      </c>
      <c r="AK13" s="195">
        <f t="shared" si="1"/>
        <v>12</v>
      </c>
      <c r="AL13" s="14"/>
    </row>
    <row r="14" spans="1:38" ht="20.25" customHeight="1">
      <c r="A14" s="44">
        <v>6</v>
      </c>
      <c r="B14" s="45" t="s">
        <v>30</v>
      </c>
      <c r="C14" s="46" t="s">
        <v>31</v>
      </c>
      <c r="D14" s="47">
        <v>44</v>
      </c>
      <c r="E14" s="48"/>
      <c r="F14" s="49"/>
      <c r="G14" s="49"/>
      <c r="H14" s="50"/>
      <c r="I14" s="50">
        <v>2</v>
      </c>
      <c r="J14" s="142"/>
      <c r="K14" s="143"/>
      <c r="L14" s="49"/>
      <c r="M14" s="49"/>
      <c r="N14" s="49"/>
      <c r="O14" s="50"/>
      <c r="P14" s="50">
        <v>2</v>
      </c>
      <c r="Q14" s="142"/>
      <c r="R14" s="143"/>
      <c r="S14" s="49"/>
      <c r="T14" s="49"/>
      <c r="U14" s="49"/>
      <c r="V14" s="50"/>
      <c r="W14" s="50">
        <v>2</v>
      </c>
      <c r="X14" s="142"/>
      <c r="Y14" s="143"/>
      <c r="Z14" s="49"/>
      <c r="AA14" s="49"/>
      <c r="AB14" s="49"/>
      <c r="AC14" s="50"/>
      <c r="AD14" s="50">
        <v>2</v>
      </c>
      <c r="AE14" s="142"/>
      <c r="AF14" s="143"/>
      <c r="AG14" s="49"/>
      <c r="AH14" s="49"/>
      <c r="AI14" s="196"/>
      <c r="AJ14" s="194">
        <f t="shared" si="0"/>
        <v>8</v>
      </c>
      <c r="AK14" s="195">
        <f t="shared" si="1"/>
        <v>36</v>
      </c>
      <c r="AL14" s="14"/>
    </row>
    <row r="15" spans="1:38" ht="20.25" customHeight="1">
      <c r="A15" s="44">
        <v>7</v>
      </c>
      <c r="B15" s="45" t="s">
        <v>26</v>
      </c>
      <c r="C15" s="46" t="s">
        <v>124</v>
      </c>
      <c r="D15" s="52">
        <v>80</v>
      </c>
      <c r="E15" s="48"/>
      <c r="F15" s="49">
        <v>2</v>
      </c>
      <c r="G15" s="49"/>
      <c r="H15" s="50"/>
      <c r="I15" s="50">
        <v>2</v>
      </c>
      <c r="J15" s="142"/>
      <c r="K15" s="143"/>
      <c r="L15" s="49"/>
      <c r="M15" s="49">
        <v>2</v>
      </c>
      <c r="N15" s="49"/>
      <c r="O15" s="50"/>
      <c r="P15" s="50">
        <v>2</v>
      </c>
      <c r="Q15" s="142"/>
      <c r="R15" s="143"/>
      <c r="S15" s="49"/>
      <c r="T15" s="49">
        <v>2</v>
      </c>
      <c r="U15" s="49"/>
      <c r="V15" s="50"/>
      <c r="W15" s="50">
        <v>2</v>
      </c>
      <c r="X15" s="142"/>
      <c r="Y15" s="143"/>
      <c r="Z15" s="49"/>
      <c r="AA15" s="49">
        <v>2</v>
      </c>
      <c r="AB15" s="49"/>
      <c r="AC15" s="50"/>
      <c r="AD15" s="50">
        <v>2</v>
      </c>
      <c r="AE15" s="142"/>
      <c r="AF15" s="143"/>
      <c r="AG15" s="49"/>
      <c r="AH15" s="49"/>
      <c r="AI15" s="196"/>
      <c r="AJ15" s="194">
        <f t="shared" si="0"/>
        <v>16</v>
      </c>
      <c r="AK15" s="195">
        <f t="shared" si="1"/>
        <v>64</v>
      </c>
      <c r="AL15" s="14"/>
    </row>
    <row r="16" spans="1:38" ht="20.25" customHeight="1">
      <c r="A16" s="44">
        <v>8</v>
      </c>
      <c r="B16" s="45" t="s">
        <v>32</v>
      </c>
      <c r="C16" s="46" t="s">
        <v>93</v>
      </c>
      <c r="D16" s="53">
        <v>60</v>
      </c>
      <c r="E16" s="48"/>
      <c r="F16" s="49">
        <v>2</v>
      </c>
      <c r="G16" s="49"/>
      <c r="H16" s="50"/>
      <c r="I16" s="50"/>
      <c r="J16" s="142"/>
      <c r="K16" s="143"/>
      <c r="L16" s="49">
        <v>2</v>
      </c>
      <c r="M16" s="49"/>
      <c r="N16" s="49"/>
      <c r="O16" s="50"/>
      <c r="P16" s="50"/>
      <c r="Q16" s="142"/>
      <c r="R16" s="143"/>
      <c r="S16" s="49">
        <v>2</v>
      </c>
      <c r="T16" s="49">
        <v>2</v>
      </c>
      <c r="U16" s="49"/>
      <c r="V16" s="50"/>
      <c r="W16" s="50"/>
      <c r="X16" s="142"/>
      <c r="Y16" s="143"/>
      <c r="Z16" s="49">
        <v>2</v>
      </c>
      <c r="AA16" s="49"/>
      <c r="AB16" s="49"/>
      <c r="AC16" s="50"/>
      <c r="AD16" s="50"/>
      <c r="AE16" s="142"/>
      <c r="AF16" s="143"/>
      <c r="AG16" s="49">
        <v>2</v>
      </c>
      <c r="AH16" s="49">
        <v>2</v>
      </c>
      <c r="AI16" s="196"/>
      <c r="AJ16" s="194">
        <f t="shared" si="0"/>
        <v>14</v>
      </c>
      <c r="AK16" s="195">
        <f t="shared" si="1"/>
        <v>46</v>
      </c>
      <c r="AL16" s="14"/>
    </row>
    <row r="17" spans="1:1024" ht="20.25" customHeight="1">
      <c r="A17" s="44">
        <v>9</v>
      </c>
      <c r="B17" s="45" t="s">
        <v>34</v>
      </c>
      <c r="C17" s="54" t="s">
        <v>35</v>
      </c>
      <c r="D17" s="47">
        <v>48</v>
      </c>
      <c r="E17" s="48"/>
      <c r="F17" s="49"/>
      <c r="G17" s="49"/>
      <c r="H17" s="50"/>
      <c r="I17" s="50"/>
      <c r="J17" s="142"/>
      <c r="K17" s="143"/>
      <c r="L17" s="49"/>
      <c r="M17" s="49">
        <v>2</v>
      </c>
      <c r="N17" s="49"/>
      <c r="O17" s="50"/>
      <c r="P17" s="50"/>
      <c r="Q17" s="142"/>
      <c r="R17" s="143"/>
      <c r="S17" s="49">
        <v>2</v>
      </c>
      <c r="T17" s="49">
        <v>2</v>
      </c>
      <c r="U17" s="49"/>
      <c r="V17" s="50"/>
      <c r="W17" s="50"/>
      <c r="X17" s="142"/>
      <c r="Y17" s="143"/>
      <c r="Z17" s="49"/>
      <c r="AA17" s="49">
        <v>2</v>
      </c>
      <c r="AB17" s="49"/>
      <c r="AC17" s="50"/>
      <c r="AD17" s="50"/>
      <c r="AE17" s="142"/>
      <c r="AF17" s="143"/>
      <c r="AG17" s="49">
        <v>2</v>
      </c>
      <c r="AH17" s="49">
        <v>2</v>
      </c>
      <c r="AI17" s="196"/>
      <c r="AJ17" s="194">
        <f t="shared" si="0"/>
        <v>12</v>
      </c>
      <c r="AK17" s="195">
        <f t="shared" si="1"/>
        <v>36</v>
      </c>
      <c r="AL17" s="14"/>
    </row>
    <row r="18" spans="1:1024" ht="20.25" customHeight="1">
      <c r="A18" s="44">
        <v>10</v>
      </c>
      <c r="B18" s="45" t="s">
        <v>40</v>
      </c>
      <c r="C18" s="46" t="s">
        <v>111</v>
      </c>
      <c r="D18" s="55">
        <v>40</v>
      </c>
      <c r="E18" s="48"/>
      <c r="F18" s="49">
        <v>2</v>
      </c>
      <c r="G18" s="49"/>
      <c r="H18" s="50">
        <v>2</v>
      </c>
      <c r="I18" s="50"/>
      <c r="J18" s="142"/>
      <c r="K18" s="143"/>
      <c r="L18" s="49"/>
      <c r="M18" s="49"/>
      <c r="N18" s="49"/>
      <c r="O18" s="50">
        <v>2</v>
      </c>
      <c r="P18" s="50"/>
      <c r="Q18" s="142"/>
      <c r="R18" s="143"/>
      <c r="S18" s="49"/>
      <c r="T18" s="49"/>
      <c r="U18" s="49"/>
      <c r="V18" s="50">
        <v>2</v>
      </c>
      <c r="W18" s="50"/>
      <c r="X18" s="142"/>
      <c r="Y18" s="143"/>
      <c r="Z18" s="49"/>
      <c r="AA18" s="49"/>
      <c r="AB18" s="49"/>
      <c r="AC18" s="50">
        <v>2</v>
      </c>
      <c r="AD18" s="50"/>
      <c r="AE18" s="142"/>
      <c r="AF18" s="143"/>
      <c r="AG18" s="49"/>
      <c r="AH18" s="49">
        <v>2</v>
      </c>
      <c r="AI18" s="196"/>
      <c r="AJ18" s="194">
        <f t="shared" si="0"/>
        <v>12</v>
      </c>
      <c r="AK18" s="195">
        <f t="shared" si="1"/>
        <v>28</v>
      </c>
      <c r="AL18" s="14"/>
    </row>
    <row r="19" spans="1:1024" ht="20.25" customHeight="1">
      <c r="A19" s="44">
        <v>11</v>
      </c>
      <c r="B19" s="45" t="s">
        <v>42</v>
      </c>
      <c r="C19" s="54" t="s">
        <v>126</v>
      </c>
      <c r="D19" s="55">
        <v>60</v>
      </c>
      <c r="E19" s="48"/>
      <c r="F19" s="49"/>
      <c r="G19" s="56"/>
      <c r="H19" s="50"/>
      <c r="I19" s="50"/>
      <c r="J19" s="142"/>
      <c r="K19" s="143"/>
      <c r="L19" s="56"/>
      <c r="M19" s="49"/>
      <c r="N19" s="49"/>
      <c r="O19" s="50"/>
      <c r="P19" s="50"/>
      <c r="Q19" s="142"/>
      <c r="R19" s="143"/>
      <c r="S19" s="56"/>
      <c r="T19" s="49"/>
      <c r="U19" s="56"/>
      <c r="V19" s="50"/>
      <c r="W19" s="50"/>
      <c r="X19" s="142"/>
      <c r="Y19" s="143"/>
      <c r="Z19" s="56"/>
      <c r="AA19" s="49"/>
      <c r="AB19" s="49"/>
      <c r="AC19" s="50"/>
      <c r="AD19" s="50"/>
      <c r="AE19" s="142"/>
      <c r="AF19" s="143"/>
      <c r="AG19" s="56"/>
      <c r="AH19" s="49"/>
      <c r="AI19" s="196"/>
      <c r="AJ19" s="194">
        <f t="shared" si="0"/>
        <v>0</v>
      </c>
      <c r="AK19" s="195">
        <f>D19-AJ19-AJ33-AJ34</f>
        <v>48</v>
      </c>
      <c r="AL19" s="14"/>
    </row>
    <row r="20" spans="1:1024" ht="20.25" customHeight="1">
      <c r="A20" s="44">
        <v>12</v>
      </c>
      <c r="B20" s="45" t="s">
        <v>36</v>
      </c>
      <c r="C20" s="54" t="s">
        <v>144</v>
      </c>
      <c r="D20" s="55">
        <v>40</v>
      </c>
      <c r="E20" s="48"/>
      <c r="F20" s="49"/>
      <c r="G20" s="49"/>
      <c r="H20" s="50"/>
      <c r="I20" s="50">
        <v>2</v>
      </c>
      <c r="J20" s="142"/>
      <c r="K20" s="143"/>
      <c r="L20" s="49"/>
      <c r="M20" s="49"/>
      <c r="N20" s="49"/>
      <c r="O20" s="50"/>
      <c r="P20" s="50">
        <v>2</v>
      </c>
      <c r="Q20" s="142"/>
      <c r="R20" s="143"/>
      <c r="S20" s="49"/>
      <c r="T20" s="49"/>
      <c r="U20" s="49"/>
      <c r="V20" s="50"/>
      <c r="W20" s="50">
        <v>2</v>
      </c>
      <c r="X20" s="142"/>
      <c r="Y20" s="143"/>
      <c r="Z20" s="49"/>
      <c r="AA20" s="49"/>
      <c r="AB20" s="49"/>
      <c r="AC20" s="50"/>
      <c r="AD20" s="50">
        <v>2</v>
      </c>
      <c r="AE20" s="142"/>
      <c r="AF20" s="143"/>
      <c r="AG20" s="49"/>
      <c r="AH20" s="49"/>
      <c r="AI20" s="196"/>
      <c r="AJ20" s="194">
        <f t="shared" si="0"/>
        <v>8</v>
      </c>
      <c r="AK20" s="195">
        <f t="shared" si="1"/>
        <v>32</v>
      </c>
      <c r="AL20" s="14"/>
    </row>
    <row r="21" spans="1:1024" ht="20.25" customHeight="1">
      <c r="A21" s="44">
        <v>13</v>
      </c>
      <c r="B21" s="45" t="s">
        <v>38</v>
      </c>
      <c r="C21" s="46" t="s">
        <v>85</v>
      </c>
      <c r="D21" s="55">
        <v>40</v>
      </c>
      <c r="E21" s="48"/>
      <c r="F21" s="49"/>
      <c r="G21" s="49">
        <v>2</v>
      </c>
      <c r="H21" s="50"/>
      <c r="I21" s="50"/>
      <c r="J21" s="142"/>
      <c r="K21" s="143"/>
      <c r="L21" s="49"/>
      <c r="M21" s="49"/>
      <c r="N21" s="49">
        <v>2</v>
      </c>
      <c r="O21" s="50"/>
      <c r="P21" s="50"/>
      <c r="Q21" s="142"/>
      <c r="R21" s="143"/>
      <c r="S21" s="49"/>
      <c r="T21" s="49"/>
      <c r="U21" s="49">
        <v>2</v>
      </c>
      <c r="V21" s="50"/>
      <c r="W21" s="50"/>
      <c r="X21" s="142"/>
      <c r="Y21" s="143"/>
      <c r="Z21" s="49"/>
      <c r="AA21" s="49"/>
      <c r="AB21" s="49">
        <v>2</v>
      </c>
      <c r="AC21" s="50"/>
      <c r="AD21" s="50"/>
      <c r="AE21" s="142"/>
      <c r="AF21" s="143"/>
      <c r="AG21" s="49"/>
      <c r="AH21" s="49"/>
      <c r="AI21" s="196"/>
      <c r="AJ21" s="194">
        <f t="shared" si="0"/>
        <v>8</v>
      </c>
      <c r="AK21" s="195">
        <f t="shared" si="1"/>
        <v>32</v>
      </c>
      <c r="AL21" s="14"/>
    </row>
    <row r="22" spans="1:1024" ht="20.25">
      <c r="A22" s="44">
        <v>14</v>
      </c>
      <c r="B22" s="45" t="s">
        <v>45</v>
      </c>
      <c r="C22" s="46" t="s">
        <v>31</v>
      </c>
      <c r="D22" s="57">
        <v>40</v>
      </c>
      <c r="E22" s="48"/>
      <c r="F22" s="49"/>
      <c r="G22" s="49"/>
      <c r="H22" s="50">
        <v>2</v>
      </c>
      <c r="I22" s="50"/>
      <c r="J22" s="142"/>
      <c r="K22" s="143"/>
      <c r="L22" s="49"/>
      <c r="M22" s="49"/>
      <c r="N22" s="49"/>
      <c r="O22" s="50">
        <v>2</v>
      </c>
      <c r="P22" s="50"/>
      <c r="Q22" s="142"/>
      <c r="R22" s="143"/>
      <c r="S22" s="49"/>
      <c r="T22" s="49"/>
      <c r="U22" s="49"/>
      <c r="V22" s="50">
        <v>2</v>
      </c>
      <c r="W22" s="50"/>
      <c r="X22" s="142"/>
      <c r="Y22" s="143"/>
      <c r="Z22" s="49"/>
      <c r="AA22" s="49"/>
      <c r="AB22" s="49"/>
      <c r="AC22" s="50">
        <v>2</v>
      </c>
      <c r="AD22" s="50"/>
      <c r="AE22" s="142"/>
      <c r="AF22" s="143"/>
      <c r="AG22" s="49"/>
      <c r="AH22" s="49"/>
      <c r="AI22" s="196"/>
      <c r="AJ22" s="194">
        <f t="shared" si="0"/>
        <v>8</v>
      </c>
      <c r="AK22" s="195">
        <f t="shared" si="1"/>
        <v>32</v>
      </c>
      <c r="AL22" s="14"/>
    </row>
    <row r="23" spans="1:1024" ht="20.25" customHeight="1">
      <c r="A23" s="58">
        <v>15</v>
      </c>
      <c r="B23" s="59" t="s">
        <v>192</v>
      </c>
      <c r="C23" s="46" t="s">
        <v>126</v>
      </c>
      <c r="D23" s="57">
        <v>24</v>
      </c>
      <c r="E23" s="60"/>
      <c r="F23" s="61"/>
      <c r="G23" s="61"/>
      <c r="H23" s="62"/>
      <c r="I23" s="62"/>
      <c r="J23" s="144"/>
      <c r="K23" s="145"/>
      <c r="L23" s="61"/>
      <c r="M23" s="61"/>
      <c r="N23" s="61"/>
      <c r="O23" s="62"/>
      <c r="P23" s="62"/>
      <c r="Q23" s="144"/>
      <c r="R23" s="145"/>
      <c r="S23" s="61"/>
      <c r="T23" s="61"/>
      <c r="U23" s="61"/>
      <c r="V23" s="62"/>
      <c r="W23" s="62"/>
      <c r="X23" s="144"/>
      <c r="Y23" s="145"/>
      <c r="Z23" s="61"/>
      <c r="AA23" s="61"/>
      <c r="AB23" s="61"/>
      <c r="AC23" s="62"/>
      <c r="AD23" s="62"/>
      <c r="AE23" s="144"/>
      <c r="AF23" s="145"/>
      <c r="AG23" s="61"/>
      <c r="AH23" s="61"/>
      <c r="AI23" s="197"/>
      <c r="AJ23" s="198">
        <f t="shared" si="0"/>
        <v>0</v>
      </c>
      <c r="AK23" s="195">
        <f t="shared" si="1"/>
        <v>24</v>
      </c>
      <c r="AL23" s="14"/>
    </row>
    <row r="24" spans="1:1024" s="7" customFormat="1" ht="18.600000000000001" customHeight="1">
      <c r="A24" s="63"/>
      <c r="B24" s="64"/>
      <c r="C24" s="65"/>
      <c r="D24" s="66">
        <f>SUM(D9:D23)</f>
        <v>720</v>
      </c>
      <c r="E24" s="67">
        <f>SUM(E9:E23)</f>
        <v>0</v>
      </c>
      <c r="F24" s="68">
        <f>SUM(F9:F23)</f>
        <v>8</v>
      </c>
      <c r="G24" s="68">
        <f t="shared" ref="G24:AK24" si="2">SUM(G9:G23)</f>
        <v>4</v>
      </c>
      <c r="H24" s="68">
        <f t="shared" si="2"/>
        <v>8</v>
      </c>
      <c r="I24" s="68">
        <f t="shared" si="2"/>
        <v>8</v>
      </c>
      <c r="J24" s="146">
        <f t="shared" si="2"/>
        <v>0</v>
      </c>
      <c r="K24" s="146">
        <f t="shared" si="2"/>
        <v>0</v>
      </c>
      <c r="L24" s="68">
        <f t="shared" si="2"/>
        <v>6</v>
      </c>
      <c r="M24" s="68">
        <f t="shared" si="2"/>
        <v>6</v>
      </c>
      <c r="N24" s="68">
        <f t="shared" si="2"/>
        <v>6</v>
      </c>
      <c r="O24" s="68">
        <f t="shared" si="2"/>
        <v>8</v>
      </c>
      <c r="P24" s="68">
        <f t="shared" si="2"/>
        <v>8</v>
      </c>
      <c r="Q24" s="146">
        <f t="shared" si="2"/>
        <v>0</v>
      </c>
      <c r="R24" s="146">
        <f t="shared" si="2"/>
        <v>0</v>
      </c>
      <c r="S24" s="68">
        <f t="shared" si="2"/>
        <v>6</v>
      </c>
      <c r="T24" s="68">
        <f t="shared" si="2"/>
        <v>6</v>
      </c>
      <c r="U24" s="68">
        <f t="shared" si="2"/>
        <v>4</v>
      </c>
      <c r="V24" s="68">
        <f t="shared" si="2"/>
        <v>8</v>
      </c>
      <c r="W24" s="68">
        <f t="shared" si="2"/>
        <v>8</v>
      </c>
      <c r="X24" s="146">
        <f t="shared" si="2"/>
        <v>0</v>
      </c>
      <c r="Y24" s="146">
        <f t="shared" si="2"/>
        <v>0</v>
      </c>
      <c r="Z24" s="68">
        <f t="shared" si="2"/>
        <v>6</v>
      </c>
      <c r="AA24" s="68">
        <f t="shared" si="2"/>
        <v>6</v>
      </c>
      <c r="AB24" s="68">
        <f t="shared" si="2"/>
        <v>6</v>
      </c>
      <c r="AC24" s="68">
        <f t="shared" si="2"/>
        <v>8</v>
      </c>
      <c r="AD24" s="68">
        <f t="shared" si="2"/>
        <v>8</v>
      </c>
      <c r="AE24" s="146">
        <f t="shared" si="2"/>
        <v>0</v>
      </c>
      <c r="AF24" s="146">
        <f t="shared" si="2"/>
        <v>0</v>
      </c>
      <c r="AG24" s="68">
        <f t="shared" si="2"/>
        <v>6</v>
      </c>
      <c r="AH24" s="68">
        <f t="shared" si="2"/>
        <v>6</v>
      </c>
      <c r="AI24" s="199">
        <f t="shared" si="2"/>
        <v>0</v>
      </c>
      <c r="AJ24" s="127">
        <f t="shared" si="2"/>
        <v>140</v>
      </c>
      <c r="AK24" s="200">
        <f t="shared" si="2"/>
        <v>568</v>
      </c>
      <c r="AL24" s="201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202"/>
      <c r="AFB24" s="202"/>
      <c r="AFC24" s="202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202"/>
      <c r="AFO24" s="202"/>
      <c r="AFP24" s="202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202"/>
      <c r="AGC24" s="202"/>
      <c r="AGD24" s="202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202"/>
      <c r="ALJ24" s="202"/>
      <c r="ALK24" s="202"/>
      <c r="ALL24" s="202"/>
      <c r="ALM24" s="202"/>
      <c r="ALN24" s="202"/>
      <c r="ALO24" s="202"/>
      <c r="ALP24" s="202"/>
      <c r="ALQ24" s="202"/>
      <c r="ALR24" s="202"/>
      <c r="ALS24" s="202"/>
      <c r="ALT24" s="202"/>
      <c r="ALU24" s="202"/>
      <c r="ALV24" s="202"/>
      <c r="ALW24" s="202"/>
      <c r="ALX24" s="202"/>
      <c r="ALY24" s="202"/>
      <c r="ALZ24" s="202"/>
      <c r="AMA24" s="202"/>
      <c r="AMB24" s="202"/>
      <c r="AMC24" s="202"/>
      <c r="AMD24" s="202"/>
      <c r="AME24" s="202"/>
      <c r="AMF24" s="202"/>
      <c r="AMG24" s="202"/>
      <c r="AMH24" s="202"/>
      <c r="AMI24" s="202"/>
      <c r="AMJ24" s="202"/>
    </row>
    <row r="25" spans="1:1024" s="8" customFormat="1" ht="20.25">
      <c r="A25" s="69"/>
      <c r="B25" s="70" t="s">
        <v>89</v>
      </c>
      <c r="C25" s="71"/>
      <c r="D25" s="72"/>
      <c r="E25" s="73"/>
      <c r="F25" s="74"/>
      <c r="G25" s="74"/>
      <c r="H25" s="75"/>
      <c r="I25" s="75"/>
      <c r="J25" s="147"/>
      <c r="K25" s="148"/>
      <c r="L25" s="74"/>
      <c r="M25" s="74"/>
      <c r="N25" s="74"/>
      <c r="O25" s="75"/>
      <c r="P25" s="68"/>
      <c r="Q25" s="147"/>
      <c r="R25" s="148"/>
      <c r="S25" s="74"/>
      <c r="T25" s="74"/>
      <c r="U25" s="74"/>
      <c r="V25" s="75"/>
      <c r="W25" s="75"/>
      <c r="X25" s="147"/>
      <c r="Y25" s="148"/>
      <c r="Z25" s="74"/>
      <c r="AA25" s="74"/>
      <c r="AB25" s="74"/>
      <c r="AC25" s="75"/>
      <c r="AD25" s="68"/>
      <c r="AE25" s="147"/>
      <c r="AF25" s="148"/>
      <c r="AG25" s="74"/>
      <c r="AH25" s="74"/>
      <c r="AI25" s="203"/>
      <c r="AJ25" s="204"/>
      <c r="AK25" s="205"/>
      <c r="AL25" s="14"/>
    </row>
    <row r="26" spans="1:1024" s="8" customFormat="1" ht="20.25">
      <c r="A26" s="76"/>
      <c r="B26" s="38" t="s">
        <v>22</v>
      </c>
      <c r="C26" s="77" t="s">
        <v>103</v>
      </c>
      <c r="D26" s="78">
        <v>60</v>
      </c>
      <c r="E26" s="79"/>
      <c r="F26" s="80"/>
      <c r="G26" s="81"/>
      <c r="H26" s="82"/>
      <c r="I26" s="149"/>
      <c r="J26" s="150"/>
      <c r="K26" s="151"/>
      <c r="L26" s="81">
        <v>2</v>
      </c>
      <c r="M26" s="81"/>
      <c r="N26" s="81"/>
      <c r="O26" s="82"/>
      <c r="P26" s="152">
        <v>2</v>
      </c>
      <c r="Q26" s="150"/>
      <c r="R26" s="151"/>
      <c r="S26" s="81"/>
      <c r="T26" s="81"/>
      <c r="U26" s="81"/>
      <c r="V26" s="82"/>
      <c r="W26" s="82">
        <v>2</v>
      </c>
      <c r="X26" s="150"/>
      <c r="Y26" s="151"/>
      <c r="Z26" s="81">
        <v>2</v>
      </c>
      <c r="AA26" s="81"/>
      <c r="AB26" s="81"/>
      <c r="AC26" s="82"/>
      <c r="AD26" s="152">
        <v>2</v>
      </c>
      <c r="AE26" s="150"/>
      <c r="AF26" s="151"/>
      <c r="AG26" s="81"/>
      <c r="AH26" s="81"/>
      <c r="AI26" s="206"/>
      <c r="AJ26" s="207">
        <f t="shared" si="0"/>
        <v>10</v>
      </c>
      <c r="AK26" s="208">
        <f>D26-AJ26-AJ32</f>
        <v>46</v>
      </c>
      <c r="AL26" s="14"/>
    </row>
    <row r="27" spans="1:1024" s="8" customFormat="1" ht="20.25">
      <c r="A27" s="83"/>
      <c r="B27" s="45" t="s">
        <v>24</v>
      </c>
      <c r="C27" s="54" t="s">
        <v>48</v>
      </c>
      <c r="D27" s="84">
        <v>60</v>
      </c>
      <c r="E27" s="85"/>
      <c r="F27" s="86"/>
      <c r="G27" s="86"/>
      <c r="H27" s="87">
        <v>2</v>
      </c>
      <c r="I27" s="87"/>
      <c r="J27" s="153"/>
      <c r="K27" s="154"/>
      <c r="L27" s="86"/>
      <c r="M27" s="86"/>
      <c r="N27" s="86">
        <v>2</v>
      </c>
      <c r="O27" s="87">
        <v>2</v>
      </c>
      <c r="P27" s="155"/>
      <c r="Q27" s="153"/>
      <c r="R27" s="154"/>
      <c r="S27" s="86"/>
      <c r="T27" s="86"/>
      <c r="U27" s="86"/>
      <c r="V27" s="87"/>
      <c r="W27" s="87"/>
      <c r="X27" s="153"/>
      <c r="Y27" s="154"/>
      <c r="Z27" s="86"/>
      <c r="AA27" s="86"/>
      <c r="AB27" s="86">
        <v>2</v>
      </c>
      <c r="AC27" s="87">
        <v>2</v>
      </c>
      <c r="AD27" s="155"/>
      <c r="AE27" s="153"/>
      <c r="AF27" s="154"/>
      <c r="AG27" s="86"/>
      <c r="AH27" s="86"/>
      <c r="AI27" s="209"/>
      <c r="AJ27" s="72">
        <f t="shared" si="0"/>
        <v>10</v>
      </c>
      <c r="AK27" s="205">
        <f t="shared" ref="AK27:AK29" si="3">D27-AJ27</f>
        <v>50</v>
      </c>
      <c r="AL27" s="14"/>
    </row>
    <row r="28" spans="1:1024" s="8" customFormat="1" ht="20.25">
      <c r="A28" s="88"/>
      <c r="B28" s="45" t="s">
        <v>28</v>
      </c>
      <c r="C28" s="1247" t="s">
        <v>143</v>
      </c>
      <c r="D28" s="89">
        <v>20</v>
      </c>
      <c r="E28" s="79"/>
      <c r="F28" s="81"/>
      <c r="G28" s="81">
        <v>2</v>
      </c>
      <c r="H28" s="82"/>
      <c r="I28" s="82"/>
      <c r="J28" s="150"/>
      <c r="K28" s="151"/>
      <c r="L28" s="81"/>
      <c r="M28" s="81"/>
      <c r="N28" s="80"/>
      <c r="O28" s="82"/>
      <c r="P28" s="152"/>
      <c r="Q28" s="150"/>
      <c r="R28" s="151"/>
      <c r="S28" s="81"/>
      <c r="T28" s="81"/>
      <c r="U28" s="80"/>
      <c r="V28" s="82"/>
      <c r="W28" s="82"/>
      <c r="X28" s="150"/>
      <c r="Y28" s="151"/>
      <c r="Z28" s="81"/>
      <c r="AA28" s="81"/>
      <c r="AB28" s="80"/>
      <c r="AC28" s="82"/>
      <c r="AD28" s="152"/>
      <c r="AE28" s="150"/>
      <c r="AF28" s="151"/>
      <c r="AG28" s="81"/>
      <c r="AH28" s="81"/>
      <c r="AI28" s="206"/>
      <c r="AJ28" s="207">
        <f t="shared" si="0"/>
        <v>2</v>
      </c>
      <c r="AK28" s="208">
        <f>D28-AJ28-AJ31</f>
        <v>12</v>
      </c>
      <c r="AL28" s="14"/>
    </row>
    <row r="29" spans="1:1024" s="8" customFormat="1" ht="20.25">
      <c r="A29" s="90"/>
      <c r="B29" s="91" t="s">
        <v>32</v>
      </c>
      <c r="C29" s="1238" t="s">
        <v>107</v>
      </c>
      <c r="D29" s="92">
        <v>60</v>
      </c>
      <c r="E29" s="60"/>
      <c r="F29" s="61">
        <v>2</v>
      </c>
      <c r="G29" s="61"/>
      <c r="H29" s="62"/>
      <c r="I29" s="62"/>
      <c r="J29" s="144"/>
      <c r="K29" s="145"/>
      <c r="L29" s="61">
        <v>2</v>
      </c>
      <c r="M29" s="61"/>
      <c r="N29" s="61"/>
      <c r="O29" s="62"/>
      <c r="P29" s="156"/>
      <c r="Q29" s="144"/>
      <c r="R29" s="145"/>
      <c r="S29" s="61">
        <v>2</v>
      </c>
      <c r="T29" s="61">
        <v>2</v>
      </c>
      <c r="U29" s="61"/>
      <c r="V29" s="62"/>
      <c r="W29" s="62"/>
      <c r="X29" s="144"/>
      <c r="Y29" s="145"/>
      <c r="Z29" s="61">
        <v>2</v>
      </c>
      <c r="AA29" s="61"/>
      <c r="AB29" s="61"/>
      <c r="AC29" s="62"/>
      <c r="AD29" s="156"/>
      <c r="AE29" s="144"/>
      <c r="AF29" s="145"/>
      <c r="AG29" s="61">
        <v>2</v>
      </c>
      <c r="AH29" s="61">
        <v>2</v>
      </c>
      <c r="AI29" s="197"/>
      <c r="AJ29" s="210">
        <f t="shared" si="0"/>
        <v>14</v>
      </c>
      <c r="AK29" s="211">
        <f t="shared" si="3"/>
        <v>46</v>
      </c>
      <c r="AL29" s="14"/>
    </row>
    <row r="30" spans="1:1024" s="8" customFormat="1" ht="20.25">
      <c r="A30" s="69"/>
      <c r="B30" s="93" t="s">
        <v>51</v>
      </c>
      <c r="C30" s="94"/>
      <c r="D30" s="95"/>
      <c r="E30" s="73"/>
      <c r="F30" s="74"/>
      <c r="G30" s="74"/>
      <c r="H30" s="75"/>
      <c r="I30" s="75"/>
      <c r="J30" s="147"/>
      <c r="K30" s="148"/>
      <c r="L30" s="74"/>
      <c r="M30" s="74"/>
      <c r="N30" s="74"/>
      <c r="O30" s="75"/>
      <c r="P30" s="68"/>
      <c r="Q30" s="147"/>
      <c r="R30" s="148"/>
      <c r="S30" s="74"/>
      <c r="T30" s="74"/>
      <c r="U30" s="74"/>
      <c r="V30" s="75"/>
      <c r="W30" s="75"/>
      <c r="X30" s="147"/>
      <c r="Y30" s="148"/>
      <c r="Z30" s="74"/>
      <c r="AA30" s="74"/>
      <c r="AB30" s="74"/>
      <c r="AC30" s="75"/>
      <c r="AD30" s="68"/>
      <c r="AE30" s="147"/>
      <c r="AF30" s="148"/>
      <c r="AG30" s="74"/>
      <c r="AH30" s="74"/>
      <c r="AI30" s="203"/>
      <c r="AJ30" s="204"/>
      <c r="AK30" s="205"/>
      <c r="AL30" s="14"/>
    </row>
    <row r="31" spans="1:1024" s="8" customFormat="1" ht="20.25">
      <c r="A31" s="96"/>
      <c r="B31" s="97" t="s">
        <v>28</v>
      </c>
      <c r="C31" s="566" t="s">
        <v>151</v>
      </c>
      <c r="D31" s="89"/>
      <c r="E31" s="98"/>
      <c r="F31" s="99"/>
      <c r="G31" s="99"/>
      <c r="H31" s="100"/>
      <c r="I31" s="100"/>
      <c r="J31" s="157"/>
      <c r="K31" s="158"/>
      <c r="L31" s="99"/>
      <c r="M31" s="99"/>
      <c r="N31" s="99">
        <v>2</v>
      </c>
      <c r="O31" s="100"/>
      <c r="P31" s="159"/>
      <c r="Q31" s="157"/>
      <c r="R31" s="158"/>
      <c r="S31" s="99"/>
      <c r="T31" s="99"/>
      <c r="U31" s="99">
        <v>2</v>
      </c>
      <c r="V31" s="100"/>
      <c r="W31" s="100"/>
      <c r="X31" s="157"/>
      <c r="Y31" s="158"/>
      <c r="Z31" s="99"/>
      <c r="AA31" s="99"/>
      <c r="AB31" s="99">
        <v>2</v>
      </c>
      <c r="AC31" s="100"/>
      <c r="AD31" s="159"/>
      <c r="AE31" s="157"/>
      <c r="AF31" s="158"/>
      <c r="AG31" s="99"/>
      <c r="AH31" s="99"/>
      <c r="AI31" s="212"/>
      <c r="AJ31" s="213">
        <f>SUM(E31:AH31)</f>
        <v>6</v>
      </c>
      <c r="AK31" s="214">
        <f>D31-AJ31</f>
        <v>-6</v>
      </c>
      <c r="AL31" s="14"/>
    </row>
    <row r="32" spans="1:1024" s="8" customFormat="1" ht="20.25">
      <c r="A32" s="26"/>
      <c r="B32" s="101" t="s">
        <v>22</v>
      </c>
      <c r="C32" s="1239" t="s">
        <v>53</v>
      </c>
      <c r="D32" s="27"/>
      <c r="E32" s="102"/>
      <c r="F32" s="61">
        <v>2</v>
      </c>
      <c r="G32" s="61"/>
      <c r="H32" s="62"/>
      <c r="I32" s="62">
        <v>2</v>
      </c>
      <c r="J32" s="144"/>
      <c r="K32" s="145"/>
      <c r="L32" s="61"/>
      <c r="M32" s="61"/>
      <c r="N32" s="61"/>
      <c r="O32" s="62"/>
      <c r="P32" s="156"/>
      <c r="Q32" s="144"/>
      <c r="R32" s="145"/>
      <c r="S32" s="61"/>
      <c r="T32" s="61"/>
      <c r="U32" s="61"/>
      <c r="V32" s="62"/>
      <c r="W32" s="62"/>
      <c r="X32" s="144"/>
      <c r="Y32" s="145"/>
      <c r="Z32" s="61"/>
      <c r="AA32" s="61"/>
      <c r="AB32" s="61"/>
      <c r="AC32" s="62"/>
      <c r="AD32" s="156"/>
      <c r="AE32" s="144"/>
      <c r="AF32" s="145"/>
      <c r="AG32" s="61"/>
      <c r="AH32" s="61"/>
      <c r="AI32" s="197"/>
      <c r="AJ32" s="210">
        <f t="shared" ref="AJ32" si="4">SUM(E32:AI32)</f>
        <v>4</v>
      </c>
      <c r="AK32" s="211">
        <f t="shared" ref="AK32:AK34" si="5">D32-AJ32</f>
        <v>-4</v>
      </c>
      <c r="AL32" s="14"/>
    </row>
    <row r="33" spans="1:38" s="8" customFormat="1" ht="20.25">
      <c r="A33" s="510"/>
      <c r="B33" s="103" t="s">
        <v>42</v>
      </c>
      <c r="C33" s="46" t="s">
        <v>31</v>
      </c>
      <c r="D33" s="104"/>
      <c r="E33" s="102"/>
      <c r="F33" s="61"/>
      <c r="G33" s="61">
        <v>2</v>
      </c>
      <c r="H33" s="62"/>
      <c r="I33" s="62"/>
      <c r="J33" s="144"/>
      <c r="K33" s="145"/>
      <c r="L33" s="61"/>
      <c r="M33" s="61"/>
      <c r="N33" s="61"/>
      <c r="O33" s="62"/>
      <c r="P33" s="156"/>
      <c r="Q33" s="144"/>
      <c r="R33" s="145"/>
      <c r="S33" s="61"/>
      <c r="T33" s="61"/>
      <c r="U33" s="61"/>
      <c r="V33" s="62"/>
      <c r="W33" s="62"/>
      <c r="X33" s="144"/>
      <c r="Y33" s="145"/>
      <c r="Z33" s="61"/>
      <c r="AA33" s="61"/>
      <c r="AB33" s="61"/>
      <c r="AC33" s="62"/>
      <c r="AD33" s="156"/>
      <c r="AE33" s="144"/>
      <c r="AF33" s="145"/>
      <c r="AG33" s="61"/>
      <c r="AH33" s="61"/>
      <c r="AI33" s="520"/>
      <c r="AJ33" s="215">
        <f>SUM(E33:AH33)</f>
        <v>2</v>
      </c>
      <c r="AK33" s="216">
        <f t="shared" si="5"/>
        <v>-2</v>
      </c>
      <c r="AL33" s="14"/>
    </row>
    <row r="34" spans="1:38" s="8" customFormat="1" ht="20.25">
      <c r="A34" s="510"/>
      <c r="B34" s="97" t="s">
        <v>42</v>
      </c>
      <c r="C34" s="1248" t="s">
        <v>109</v>
      </c>
      <c r="D34" s="105"/>
      <c r="E34" s="106"/>
      <c r="F34" s="49"/>
      <c r="G34" s="49"/>
      <c r="H34" s="50"/>
      <c r="I34" s="50"/>
      <c r="J34" s="142"/>
      <c r="K34" s="143"/>
      <c r="L34" s="49">
        <v>2</v>
      </c>
      <c r="M34" s="49"/>
      <c r="N34" s="49"/>
      <c r="O34" s="50"/>
      <c r="P34" s="514"/>
      <c r="Q34" s="142"/>
      <c r="R34" s="143"/>
      <c r="S34" s="49">
        <v>2</v>
      </c>
      <c r="T34" s="49"/>
      <c r="U34" s="49">
        <v>2</v>
      </c>
      <c r="V34" s="50"/>
      <c r="W34" s="50"/>
      <c r="X34" s="142"/>
      <c r="Y34" s="143"/>
      <c r="Z34" s="49">
        <v>2</v>
      </c>
      <c r="AA34" s="49"/>
      <c r="AB34" s="49"/>
      <c r="AC34" s="50"/>
      <c r="AD34" s="514"/>
      <c r="AE34" s="142"/>
      <c r="AF34" s="143"/>
      <c r="AG34" s="49">
        <v>2</v>
      </c>
      <c r="AH34" s="49"/>
      <c r="AI34" s="520"/>
      <c r="AJ34" s="217">
        <f>SUM(E34:AH34)</f>
        <v>10</v>
      </c>
      <c r="AK34" s="218">
        <f t="shared" si="5"/>
        <v>-10</v>
      </c>
      <c r="AL34" s="14"/>
    </row>
    <row r="35" spans="1:38" s="9" customFormat="1" ht="18.75">
      <c r="A35" s="14"/>
      <c r="B35" s="17"/>
      <c r="C35" s="17"/>
      <c r="D35" s="17"/>
      <c r="E35" s="20" t="s">
        <v>54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72"/>
      <c r="W35" s="20"/>
      <c r="X35" s="20"/>
      <c r="Y35" s="20"/>
      <c r="Z35" s="175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4"/>
      <c r="AL35" s="14"/>
    </row>
    <row r="36" spans="1:38" s="9" customFormat="1" ht="18.75">
      <c r="A36" s="14"/>
      <c r="B36" s="17"/>
      <c r="C36" s="17"/>
      <c r="D36" s="17"/>
      <c r="E36" s="1256" t="s">
        <v>102</v>
      </c>
      <c r="F36" s="1256"/>
      <c r="G36" s="1256"/>
      <c r="H36" s="1256"/>
      <c r="I36" s="1256"/>
      <c r="J36" s="1256"/>
      <c r="K36" s="1256"/>
      <c r="L36" s="1256"/>
      <c r="M36" s="1256"/>
      <c r="N36" s="1256"/>
      <c r="O36" s="1256"/>
      <c r="P36" s="1256"/>
      <c r="Q36" s="1256"/>
      <c r="R36" s="1256"/>
      <c r="S36" s="1256"/>
      <c r="T36" s="1256"/>
      <c r="U36" s="1256"/>
      <c r="V36" s="1256"/>
      <c r="W36" s="1256"/>
      <c r="X36" s="1256"/>
      <c r="Y36" s="1256"/>
      <c r="Z36" s="1256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4"/>
      <c r="AL36" s="14"/>
    </row>
    <row r="37" spans="1:38" s="9" customFormat="1" ht="18.75">
      <c r="A37" s="14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7"/>
      <c r="AJ37" s="17"/>
      <c r="AK37" s="14"/>
      <c r="AL37" s="14"/>
    </row>
    <row r="38" spans="1:38" ht="18.75">
      <c r="B38" s="1257" t="s">
        <v>0</v>
      </c>
      <c r="C38" s="1257"/>
      <c r="D38" s="1257"/>
      <c r="E38" s="1257"/>
      <c r="F38" s="1257"/>
      <c r="G38" s="1257"/>
      <c r="H38" s="1257"/>
      <c r="I38" s="1257"/>
      <c r="J38" s="1257"/>
      <c r="K38" s="1257"/>
      <c r="L38" s="1257"/>
      <c r="M38" s="1257"/>
      <c r="N38" s="1257"/>
      <c r="O38" s="1257"/>
      <c r="P38" s="1257"/>
      <c r="Q38" s="1257"/>
      <c r="R38" s="1257"/>
      <c r="S38" s="1257"/>
      <c r="T38" s="1257"/>
      <c r="U38" s="1257"/>
      <c r="V38" s="1257"/>
      <c r="W38" s="1257"/>
      <c r="X38" s="1257"/>
      <c r="Y38" s="1257"/>
      <c r="Z38" s="1257"/>
      <c r="AA38" s="1257"/>
      <c r="AB38" s="1257"/>
      <c r="AC38" s="1257"/>
      <c r="AD38" s="1257"/>
      <c r="AE38" s="1257"/>
      <c r="AF38" s="1257"/>
      <c r="AG38" s="1257"/>
      <c r="AH38" s="1257"/>
      <c r="AI38" s="175"/>
      <c r="AJ38" s="175"/>
    </row>
    <row r="39" spans="1:38" ht="24.75" customHeight="1">
      <c r="A39" s="14"/>
      <c r="B39" s="1258" t="s">
        <v>121</v>
      </c>
      <c r="C39" s="1258"/>
      <c r="D39" s="1258"/>
      <c r="E39" s="1258"/>
      <c r="F39" s="1258"/>
      <c r="G39" s="1258"/>
      <c r="H39" s="1258"/>
      <c r="I39" s="1258"/>
      <c r="J39" s="1258"/>
      <c r="K39" s="1258"/>
      <c r="L39" s="1258"/>
      <c r="M39" s="1258"/>
      <c r="N39" s="1258"/>
      <c r="O39" s="1258"/>
      <c r="P39" s="1258"/>
      <c r="Q39" s="1258"/>
      <c r="R39" s="1258"/>
      <c r="S39" s="1258"/>
      <c r="T39" s="1258"/>
      <c r="U39" s="1258"/>
      <c r="V39" s="1258"/>
      <c r="W39" s="1258"/>
      <c r="X39" s="1258"/>
      <c r="Y39" s="1258"/>
      <c r="Z39" s="1258"/>
      <c r="AA39" s="1258"/>
      <c r="AB39" s="1258"/>
      <c r="AC39" s="1258"/>
      <c r="AD39" s="1258"/>
      <c r="AE39" s="1258"/>
      <c r="AF39" s="1258"/>
      <c r="AG39" s="1258"/>
      <c r="AH39" s="1258"/>
      <c r="AI39" s="1258"/>
      <c r="AJ39" s="1258"/>
      <c r="AK39" s="184">
        <v>2025</v>
      </c>
      <c r="AL39" s="14"/>
    </row>
    <row r="40" spans="1:38" ht="18.75">
      <c r="A40" s="14"/>
      <c r="B40" s="15"/>
      <c r="C40" s="16" t="s">
        <v>57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8"/>
      <c r="W40" s="17"/>
      <c r="X40" s="17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85"/>
      <c r="AL40" s="14"/>
    </row>
    <row r="41" spans="1:38" ht="29.25" customHeight="1">
      <c r="A41" s="18"/>
      <c r="B41" s="19" t="s">
        <v>3</v>
      </c>
      <c r="C41" s="20" t="s">
        <v>58</v>
      </c>
      <c r="D41" s="16"/>
      <c r="E41" s="1259" t="s">
        <v>5</v>
      </c>
      <c r="F41" s="1259"/>
      <c r="G41" s="1259"/>
      <c r="H41" s="16">
        <v>1</v>
      </c>
      <c r="I41" s="16"/>
      <c r="J41" s="1259"/>
      <c r="K41" s="1259"/>
      <c r="L41" s="1259"/>
      <c r="M41" s="1259"/>
      <c r="N41" s="1259"/>
      <c r="O41" s="1259"/>
      <c r="P41" s="1259"/>
      <c r="Q41" s="1259"/>
      <c r="R41" s="1259"/>
      <c r="S41" s="1259"/>
      <c r="T41" s="16"/>
      <c r="U41" s="16"/>
      <c r="V41" s="1259" t="s">
        <v>6</v>
      </c>
      <c r="W41" s="1259"/>
      <c r="X41" s="1259"/>
      <c r="Y41" s="1259"/>
      <c r="Z41" s="16"/>
      <c r="AA41" s="1260" t="s">
        <v>193</v>
      </c>
      <c r="AB41" s="1260"/>
      <c r="AC41" s="1260"/>
      <c r="AD41" s="1260"/>
      <c r="AE41" s="16"/>
      <c r="AF41" s="16"/>
      <c r="AG41" s="16"/>
      <c r="AH41" s="1259" t="s">
        <v>8</v>
      </c>
      <c r="AI41" s="1259"/>
      <c r="AJ41" s="15"/>
      <c r="AK41" s="185"/>
      <c r="AL41" s="14"/>
    </row>
    <row r="42" spans="1:38" ht="19.5" customHeight="1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169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17"/>
      <c r="AK42" s="14"/>
      <c r="AL42" s="14"/>
    </row>
    <row r="43" spans="1:38" ht="18.75">
      <c r="A43" s="23"/>
      <c r="B43" s="24"/>
      <c r="C43" s="25"/>
      <c r="D43" s="24"/>
      <c r="E43" s="1254" t="s">
        <v>9</v>
      </c>
      <c r="F43" s="1254"/>
      <c r="G43" s="1254"/>
      <c r="H43" s="1254"/>
      <c r="I43" s="1254"/>
      <c r="J43" s="1254"/>
      <c r="K43" s="1254"/>
      <c r="L43" s="1254"/>
      <c r="M43" s="1254"/>
      <c r="N43" s="1254"/>
      <c r="O43" s="1254"/>
      <c r="P43" s="1254"/>
      <c r="Q43" s="1254"/>
      <c r="R43" s="1254"/>
      <c r="S43" s="1254"/>
      <c r="T43" s="1254"/>
      <c r="U43" s="1254"/>
      <c r="V43" s="1254"/>
      <c r="W43" s="1254"/>
      <c r="X43" s="1254"/>
      <c r="Y43" s="1254"/>
      <c r="Z43" s="1254"/>
      <c r="AA43" s="1254"/>
      <c r="AB43" s="1254"/>
      <c r="AC43" s="1254"/>
      <c r="AD43" s="1254"/>
      <c r="AE43" s="1254"/>
      <c r="AF43" s="1254"/>
      <c r="AG43" s="1254"/>
      <c r="AH43" s="1254"/>
      <c r="AI43" s="1255"/>
      <c r="AJ43" s="24"/>
      <c r="AK43" s="186"/>
      <c r="AL43" s="14"/>
    </row>
    <row r="44" spans="1:38" ht="18.75">
      <c r="A44" s="26"/>
      <c r="B44" s="27"/>
      <c r="C44" s="28"/>
      <c r="D44" s="27"/>
      <c r="E44" s="29" t="s">
        <v>10</v>
      </c>
      <c r="F44" s="30"/>
      <c r="G44" s="30"/>
      <c r="H44" s="30"/>
      <c r="I44" s="30"/>
      <c r="J44" s="30"/>
      <c r="K44" s="30" t="s">
        <v>11</v>
      </c>
      <c r="L44" s="30"/>
      <c r="M44" s="30"/>
      <c r="N44" s="30"/>
      <c r="O44" s="30"/>
      <c r="P44" s="30"/>
      <c r="Q44" s="170"/>
      <c r="R44" s="30" t="s">
        <v>10</v>
      </c>
      <c r="S44" s="30"/>
      <c r="T44" s="30"/>
      <c r="U44" s="30"/>
      <c r="V44" s="170"/>
      <c r="W44" s="30"/>
      <c r="X44" s="30"/>
      <c r="Y44" s="30" t="s">
        <v>11</v>
      </c>
      <c r="Z44" s="30"/>
      <c r="AA44" s="30"/>
      <c r="AB44" s="30"/>
      <c r="AC44" s="30"/>
      <c r="AD44" s="30"/>
      <c r="AE44" s="170"/>
      <c r="AF44" s="30" t="s">
        <v>10</v>
      </c>
      <c r="AG44" s="30"/>
      <c r="AH44" s="30"/>
      <c r="AI44" s="187"/>
      <c r="AJ44" s="188"/>
      <c r="AK44" s="189"/>
      <c r="AL44" s="14"/>
    </row>
    <row r="45" spans="1:38" s="6" customFormat="1" ht="71.25" customHeight="1">
      <c r="A45" s="31" t="s">
        <v>12</v>
      </c>
      <c r="B45" s="32" t="s">
        <v>13</v>
      </c>
      <c r="C45" s="33" t="s">
        <v>14</v>
      </c>
      <c r="D45" s="34" t="s">
        <v>15</v>
      </c>
      <c r="E45" s="35">
        <v>1</v>
      </c>
      <c r="F45" s="36">
        <v>2</v>
      </c>
      <c r="G45" s="36">
        <v>3</v>
      </c>
      <c r="H45" s="36">
        <v>4</v>
      </c>
      <c r="I45" s="139">
        <v>5</v>
      </c>
      <c r="J45" s="36">
        <v>6</v>
      </c>
      <c r="K45" s="36">
        <v>7</v>
      </c>
      <c r="L45" s="36">
        <v>8</v>
      </c>
      <c r="M45" s="36">
        <v>9</v>
      </c>
      <c r="N45" s="36">
        <v>10</v>
      </c>
      <c r="O45" s="36">
        <v>11</v>
      </c>
      <c r="P45" s="36">
        <v>12</v>
      </c>
      <c r="Q45" s="171">
        <v>13</v>
      </c>
      <c r="R45" s="36">
        <v>14</v>
      </c>
      <c r="S45" s="36">
        <v>15</v>
      </c>
      <c r="T45" s="36">
        <v>16</v>
      </c>
      <c r="U45" s="36">
        <v>17</v>
      </c>
      <c r="V45" s="139">
        <v>18</v>
      </c>
      <c r="W45" s="36">
        <v>19</v>
      </c>
      <c r="X45" s="171">
        <v>20</v>
      </c>
      <c r="Y45" s="36">
        <v>21</v>
      </c>
      <c r="Z45" s="36">
        <v>22</v>
      </c>
      <c r="AA45" s="36">
        <v>23</v>
      </c>
      <c r="AB45" s="36">
        <v>24</v>
      </c>
      <c r="AC45" s="36">
        <v>25</v>
      </c>
      <c r="AD45" s="36">
        <v>26</v>
      </c>
      <c r="AE45" s="171">
        <v>27</v>
      </c>
      <c r="AF45" s="36">
        <v>28</v>
      </c>
      <c r="AG45" s="36">
        <v>29</v>
      </c>
      <c r="AH45" s="36">
        <v>30</v>
      </c>
      <c r="AI45" s="190">
        <v>31</v>
      </c>
      <c r="AJ45" s="191" t="s">
        <v>16</v>
      </c>
      <c r="AK45" s="192" t="s">
        <v>17</v>
      </c>
      <c r="AL45" s="14"/>
    </row>
    <row r="46" spans="1:38" ht="20.25">
      <c r="A46" s="37">
        <v>1</v>
      </c>
      <c r="B46" s="38" t="s">
        <v>22</v>
      </c>
      <c r="C46" s="39" t="s">
        <v>123</v>
      </c>
      <c r="D46" s="108">
        <f t="shared" ref="D46:D60" si="6">AK9</f>
        <v>46</v>
      </c>
      <c r="E46" s="109"/>
      <c r="F46" s="110"/>
      <c r="G46" s="43">
        <v>2</v>
      </c>
      <c r="H46" s="111"/>
      <c r="I46" s="512"/>
      <c r="J46" s="513">
        <v>2</v>
      </c>
      <c r="K46" s="109"/>
      <c r="L46" s="109"/>
      <c r="M46" s="160">
        <v>2</v>
      </c>
      <c r="N46" s="110">
        <v>2</v>
      </c>
      <c r="O46" s="111"/>
      <c r="P46" s="512"/>
      <c r="Q46" s="513"/>
      <c r="R46" s="109"/>
      <c r="S46" s="109"/>
      <c r="T46" s="110"/>
      <c r="U46" s="110">
        <v>2</v>
      </c>
      <c r="V46" s="111"/>
      <c r="W46" s="512"/>
      <c r="X46" s="513">
        <v>2</v>
      </c>
      <c r="Y46" s="109"/>
      <c r="Z46" s="109"/>
      <c r="AA46" s="110"/>
      <c r="AB46" s="110">
        <v>2</v>
      </c>
      <c r="AC46" s="176"/>
      <c r="AD46" s="512"/>
      <c r="AE46" s="161"/>
      <c r="AF46" s="109"/>
      <c r="AG46" s="109"/>
      <c r="AH46" s="110"/>
      <c r="AI46" s="219">
        <v>2</v>
      </c>
      <c r="AJ46" s="220">
        <f>SUM(E46:AI46)</f>
        <v>16</v>
      </c>
      <c r="AK46" s="195">
        <f>D46-AJ46</f>
        <v>30</v>
      </c>
      <c r="AL46" s="14"/>
    </row>
    <row r="47" spans="1:38" ht="20.25">
      <c r="A47" s="44">
        <v>2</v>
      </c>
      <c r="B47" s="45" t="s">
        <v>18</v>
      </c>
      <c r="C47" s="46" t="s">
        <v>112</v>
      </c>
      <c r="D47" s="112">
        <f t="shared" si="6"/>
        <v>48</v>
      </c>
      <c r="E47" s="113"/>
      <c r="F47" s="114">
        <v>2</v>
      </c>
      <c r="G47" s="114"/>
      <c r="H47" s="115"/>
      <c r="I47" s="512"/>
      <c r="J47" s="513"/>
      <c r="K47" s="113">
        <v>2</v>
      </c>
      <c r="L47" s="113"/>
      <c r="M47" s="114">
        <v>2</v>
      </c>
      <c r="N47" s="114"/>
      <c r="O47" s="115"/>
      <c r="P47" s="512"/>
      <c r="Q47" s="513"/>
      <c r="R47" s="113"/>
      <c r="S47" s="113"/>
      <c r="T47" s="114">
        <v>2</v>
      </c>
      <c r="U47" s="114"/>
      <c r="V47" s="115"/>
      <c r="W47" s="512"/>
      <c r="X47" s="513"/>
      <c r="Y47" s="113">
        <v>2</v>
      </c>
      <c r="Z47" s="113"/>
      <c r="AA47" s="114">
        <v>2</v>
      </c>
      <c r="AB47" s="114"/>
      <c r="AC47" s="512"/>
      <c r="AD47" s="512"/>
      <c r="AE47" s="161"/>
      <c r="AF47" s="113"/>
      <c r="AG47" s="113"/>
      <c r="AH47" s="114">
        <v>2</v>
      </c>
      <c r="AI47" s="221"/>
      <c r="AJ47" s="220">
        <f t="shared" ref="AJ47:AJ60" si="7">SUM(E47:AI47)</f>
        <v>14</v>
      </c>
      <c r="AK47" s="195">
        <f t="shared" ref="AK47:AK60" si="8">D47-AJ47</f>
        <v>34</v>
      </c>
      <c r="AL47" s="14"/>
    </row>
    <row r="48" spans="1:38" ht="20.25" customHeight="1">
      <c r="A48" s="44">
        <v>3</v>
      </c>
      <c r="B48" s="45" t="s">
        <v>21</v>
      </c>
      <c r="C48" s="46" t="s">
        <v>74</v>
      </c>
      <c r="D48" s="112">
        <f t="shared" si="6"/>
        <v>34</v>
      </c>
      <c r="E48" s="113"/>
      <c r="F48" s="116">
        <v>2</v>
      </c>
      <c r="G48" s="114"/>
      <c r="H48" s="115"/>
      <c r="I48" s="512"/>
      <c r="J48" s="513">
        <v>2</v>
      </c>
      <c r="K48" s="113"/>
      <c r="L48" s="113"/>
      <c r="M48" s="114"/>
      <c r="N48" s="114"/>
      <c r="O48" s="115"/>
      <c r="P48" s="512"/>
      <c r="Q48" s="513">
        <v>2</v>
      </c>
      <c r="R48" s="113"/>
      <c r="S48" s="113"/>
      <c r="T48" s="114"/>
      <c r="U48" s="114"/>
      <c r="V48" s="115"/>
      <c r="W48" s="512"/>
      <c r="X48" s="161"/>
      <c r="Y48" s="113"/>
      <c r="Z48" s="113"/>
      <c r="AA48" s="114"/>
      <c r="AB48" s="114"/>
      <c r="AC48" s="512"/>
      <c r="AD48" s="512"/>
      <c r="AE48" s="161"/>
      <c r="AF48" s="113"/>
      <c r="AG48" s="113"/>
      <c r="AH48" s="114"/>
      <c r="AI48" s="221"/>
      <c r="AJ48" s="220">
        <f t="shared" si="7"/>
        <v>6</v>
      </c>
      <c r="AK48" s="195">
        <f>D48-AJ48-AJ66</f>
        <v>12</v>
      </c>
      <c r="AL48" s="14"/>
    </row>
    <row r="49" spans="1:1024" ht="20.25" customHeight="1">
      <c r="A49" s="44">
        <v>4</v>
      </c>
      <c r="B49" s="45" t="s">
        <v>24</v>
      </c>
      <c r="C49" s="54" t="s">
        <v>91</v>
      </c>
      <c r="D49" s="112">
        <f t="shared" si="6"/>
        <v>50</v>
      </c>
      <c r="E49" s="113"/>
      <c r="F49" s="114">
        <v>2</v>
      </c>
      <c r="G49" s="114"/>
      <c r="H49" s="115"/>
      <c r="I49" s="512"/>
      <c r="J49" s="513"/>
      <c r="K49" s="113"/>
      <c r="L49" s="113">
        <v>2</v>
      </c>
      <c r="M49" s="114">
        <v>2</v>
      </c>
      <c r="N49" s="116"/>
      <c r="O49" s="115"/>
      <c r="P49" s="512"/>
      <c r="Q49" s="513"/>
      <c r="R49" s="113"/>
      <c r="S49" s="113"/>
      <c r="T49" s="114">
        <v>2</v>
      </c>
      <c r="U49" s="114"/>
      <c r="V49" s="115"/>
      <c r="W49" s="512"/>
      <c r="X49" s="513"/>
      <c r="Y49" s="113"/>
      <c r="Z49" s="113">
        <v>2</v>
      </c>
      <c r="AA49" s="114">
        <v>2</v>
      </c>
      <c r="AB49" s="116"/>
      <c r="AC49" s="512"/>
      <c r="AD49" s="512"/>
      <c r="AE49" s="161"/>
      <c r="AF49" s="113"/>
      <c r="AG49" s="113"/>
      <c r="AH49" s="114">
        <v>2</v>
      </c>
      <c r="AI49" s="221"/>
      <c r="AJ49" s="220">
        <f t="shared" si="7"/>
        <v>14</v>
      </c>
      <c r="AK49" s="195">
        <f t="shared" si="8"/>
        <v>36</v>
      </c>
      <c r="AL49" s="14"/>
    </row>
    <row r="50" spans="1:1024" ht="20.25" customHeight="1">
      <c r="A50" s="44">
        <v>5</v>
      </c>
      <c r="B50" s="45" t="s">
        <v>28</v>
      </c>
      <c r="C50" s="46" t="s">
        <v>128</v>
      </c>
      <c r="D50" s="112">
        <f t="shared" si="6"/>
        <v>12</v>
      </c>
      <c r="E50" s="113">
        <v>2</v>
      </c>
      <c r="F50" s="114"/>
      <c r="G50" s="114"/>
      <c r="H50" s="115"/>
      <c r="I50" s="512"/>
      <c r="J50" s="513"/>
      <c r="K50" s="113"/>
      <c r="L50" s="113">
        <v>2</v>
      </c>
      <c r="M50" s="114"/>
      <c r="N50" s="114"/>
      <c r="O50" s="115"/>
      <c r="P50" s="512"/>
      <c r="Q50" s="513"/>
      <c r="R50" s="113"/>
      <c r="S50" s="113">
        <v>2</v>
      </c>
      <c r="T50" s="114"/>
      <c r="U50" s="114"/>
      <c r="V50" s="115"/>
      <c r="W50" s="512"/>
      <c r="X50" s="513"/>
      <c r="Y50" s="113"/>
      <c r="Z50" s="113">
        <v>2</v>
      </c>
      <c r="AA50" s="114"/>
      <c r="AB50" s="114"/>
      <c r="AC50" s="512"/>
      <c r="AD50" s="512"/>
      <c r="AE50" s="161"/>
      <c r="AF50" s="113"/>
      <c r="AG50" s="113">
        <v>2</v>
      </c>
      <c r="AH50" s="114"/>
      <c r="AI50" s="221"/>
      <c r="AJ50" s="220">
        <f t="shared" si="7"/>
        <v>10</v>
      </c>
      <c r="AK50" s="195">
        <f t="shared" si="8"/>
        <v>2</v>
      </c>
      <c r="AL50" s="14"/>
    </row>
    <row r="51" spans="1:1024" ht="20.25" customHeight="1">
      <c r="A51" s="44">
        <v>6</v>
      </c>
      <c r="B51" s="45" t="s">
        <v>30</v>
      </c>
      <c r="C51" s="46" t="s">
        <v>31</v>
      </c>
      <c r="D51" s="112">
        <f t="shared" si="6"/>
        <v>36</v>
      </c>
      <c r="E51" s="113"/>
      <c r="F51" s="114"/>
      <c r="G51" s="114">
        <v>2</v>
      </c>
      <c r="H51" s="115"/>
      <c r="I51" s="512"/>
      <c r="J51" s="513"/>
      <c r="K51" s="113"/>
      <c r="L51" s="113"/>
      <c r="M51" s="114"/>
      <c r="N51" s="114">
        <v>2</v>
      </c>
      <c r="O51" s="115"/>
      <c r="P51" s="512"/>
      <c r="Q51" s="513"/>
      <c r="R51" s="113"/>
      <c r="S51" s="113"/>
      <c r="T51" s="114"/>
      <c r="U51" s="114">
        <v>2</v>
      </c>
      <c r="V51" s="115"/>
      <c r="W51" s="512"/>
      <c r="X51" s="513"/>
      <c r="Y51" s="113"/>
      <c r="Z51" s="113"/>
      <c r="AA51" s="114"/>
      <c r="AB51" s="114">
        <v>2</v>
      </c>
      <c r="AC51" s="512"/>
      <c r="AD51" s="512"/>
      <c r="AE51" s="161"/>
      <c r="AF51" s="113"/>
      <c r="AG51" s="113"/>
      <c r="AH51" s="114"/>
      <c r="AI51" s="221">
        <v>2</v>
      </c>
      <c r="AJ51" s="220">
        <f t="shared" si="7"/>
        <v>10</v>
      </c>
      <c r="AK51" s="195">
        <f t="shared" si="8"/>
        <v>26</v>
      </c>
      <c r="AL51" s="14"/>
    </row>
    <row r="52" spans="1:1024" ht="20.25" customHeight="1">
      <c r="A52" s="44">
        <v>7</v>
      </c>
      <c r="B52" s="45" t="s">
        <v>26</v>
      </c>
      <c r="C52" s="46" t="s">
        <v>124</v>
      </c>
      <c r="D52" s="112">
        <f t="shared" si="6"/>
        <v>64</v>
      </c>
      <c r="E52" s="113"/>
      <c r="F52" s="114"/>
      <c r="G52" s="117"/>
      <c r="H52" s="115"/>
      <c r="I52" s="512"/>
      <c r="J52" s="513"/>
      <c r="K52" s="113">
        <v>2</v>
      </c>
      <c r="L52" s="113"/>
      <c r="M52" s="114"/>
      <c r="N52" s="114">
        <v>2</v>
      </c>
      <c r="O52" s="115"/>
      <c r="P52" s="512"/>
      <c r="Q52" s="513"/>
      <c r="R52" s="113">
        <v>2</v>
      </c>
      <c r="S52" s="113"/>
      <c r="T52" s="114"/>
      <c r="U52" s="114">
        <v>2</v>
      </c>
      <c r="V52" s="115"/>
      <c r="W52" s="512"/>
      <c r="X52" s="515">
        <v>2</v>
      </c>
      <c r="Y52" s="113">
        <v>2</v>
      </c>
      <c r="Z52" s="113"/>
      <c r="AA52" s="114"/>
      <c r="AB52" s="114">
        <v>2</v>
      </c>
      <c r="AC52" s="512"/>
      <c r="AD52" s="512"/>
      <c r="AE52" s="161"/>
      <c r="AF52" s="113">
        <v>2</v>
      </c>
      <c r="AG52" s="113"/>
      <c r="AH52" s="114"/>
      <c r="AI52" s="221">
        <v>2</v>
      </c>
      <c r="AJ52" s="220">
        <f t="shared" si="7"/>
        <v>18</v>
      </c>
      <c r="AK52" s="195">
        <f t="shared" si="8"/>
        <v>46</v>
      </c>
      <c r="AL52" s="14"/>
    </row>
    <row r="53" spans="1:1024" ht="20.25" customHeight="1">
      <c r="A53" s="44">
        <v>8</v>
      </c>
      <c r="B53" s="45" t="s">
        <v>32</v>
      </c>
      <c r="C53" s="46" t="s">
        <v>93</v>
      </c>
      <c r="D53" s="112">
        <f t="shared" si="6"/>
        <v>46</v>
      </c>
      <c r="E53" s="113"/>
      <c r="F53" s="114"/>
      <c r="G53" s="116">
        <v>2</v>
      </c>
      <c r="H53" s="115"/>
      <c r="I53" s="512"/>
      <c r="J53" s="161"/>
      <c r="K53" s="113"/>
      <c r="L53" s="113"/>
      <c r="M53" s="114"/>
      <c r="N53" s="114"/>
      <c r="O53" s="115"/>
      <c r="P53" s="512"/>
      <c r="Q53" s="161"/>
      <c r="R53" s="173"/>
      <c r="S53" s="113"/>
      <c r="T53" s="114"/>
      <c r="U53" s="114"/>
      <c r="V53" s="115"/>
      <c r="W53" s="512"/>
      <c r="X53" s="161"/>
      <c r="Y53" s="177"/>
      <c r="Z53" s="113"/>
      <c r="AA53" s="114"/>
      <c r="AB53" s="117"/>
      <c r="AC53" s="512"/>
      <c r="AD53" s="512"/>
      <c r="AE53" s="161"/>
      <c r="AF53" s="173"/>
      <c r="AG53" s="113"/>
      <c r="AH53" s="114"/>
      <c r="AI53" s="222"/>
      <c r="AJ53" s="220">
        <f t="shared" si="7"/>
        <v>2</v>
      </c>
      <c r="AK53" s="195">
        <f>D53-AJ53-AJ69</f>
        <v>30</v>
      </c>
      <c r="AL53" s="14"/>
    </row>
    <row r="54" spans="1:1024" ht="20.25" customHeight="1">
      <c r="A54" s="44">
        <v>9</v>
      </c>
      <c r="B54" s="45" t="s">
        <v>34</v>
      </c>
      <c r="C54" s="54" t="s">
        <v>35</v>
      </c>
      <c r="D54" s="112">
        <f t="shared" si="6"/>
        <v>36</v>
      </c>
      <c r="E54" s="113"/>
      <c r="F54" s="114"/>
      <c r="G54" s="513"/>
      <c r="H54" s="512"/>
      <c r="I54" s="512"/>
      <c r="J54" s="513"/>
      <c r="K54" s="113">
        <v>2</v>
      </c>
      <c r="L54" s="113"/>
      <c r="M54" s="114"/>
      <c r="N54" s="513"/>
      <c r="O54" s="115"/>
      <c r="P54" s="512"/>
      <c r="Q54" s="513">
        <v>2</v>
      </c>
      <c r="R54" s="113">
        <v>2</v>
      </c>
      <c r="S54" s="113"/>
      <c r="T54" s="114"/>
      <c r="U54" s="513"/>
      <c r="V54" s="512"/>
      <c r="W54" s="512"/>
      <c r="X54" s="513"/>
      <c r="Y54" s="113">
        <v>2</v>
      </c>
      <c r="Z54" s="113"/>
      <c r="AA54" s="114"/>
      <c r="AB54" s="513"/>
      <c r="AC54" s="167"/>
      <c r="AD54" s="512"/>
      <c r="AE54" s="161"/>
      <c r="AF54" s="113">
        <v>2</v>
      </c>
      <c r="AG54" s="113"/>
      <c r="AH54" s="114"/>
      <c r="AI54" s="223"/>
      <c r="AJ54" s="220">
        <f t="shared" si="7"/>
        <v>10</v>
      </c>
      <c r="AK54" s="195">
        <f t="shared" si="8"/>
        <v>26</v>
      </c>
      <c r="AL54" s="14"/>
    </row>
    <row r="55" spans="1:1024" ht="20.25" customHeight="1">
      <c r="A55" s="44">
        <v>10</v>
      </c>
      <c r="B55" s="45" t="s">
        <v>40</v>
      </c>
      <c r="C55" s="46" t="s">
        <v>111</v>
      </c>
      <c r="D55" s="112">
        <f t="shared" si="6"/>
        <v>28</v>
      </c>
      <c r="E55" s="113"/>
      <c r="F55" s="117"/>
      <c r="G55" s="116"/>
      <c r="H55" s="115"/>
      <c r="I55" s="512"/>
      <c r="J55" s="513"/>
      <c r="K55" s="113"/>
      <c r="L55" s="113"/>
      <c r="M55" s="117"/>
      <c r="N55" s="114"/>
      <c r="O55" s="115"/>
      <c r="P55" s="512"/>
      <c r="Q55" s="513"/>
      <c r="R55" s="113"/>
      <c r="S55" s="113"/>
      <c r="T55" s="114">
        <v>2</v>
      </c>
      <c r="U55" s="116"/>
      <c r="V55" s="115"/>
      <c r="W55" s="512"/>
      <c r="X55" s="513"/>
      <c r="Y55" s="113"/>
      <c r="Z55" s="113"/>
      <c r="AA55" s="114">
        <v>2</v>
      </c>
      <c r="AB55" s="114"/>
      <c r="AC55" s="512"/>
      <c r="AD55" s="512"/>
      <c r="AE55" s="161"/>
      <c r="AF55" s="113"/>
      <c r="AG55" s="113"/>
      <c r="AH55" s="114">
        <v>2</v>
      </c>
      <c r="AI55" s="224"/>
      <c r="AJ55" s="220">
        <f t="shared" si="7"/>
        <v>6</v>
      </c>
      <c r="AK55" s="195">
        <f t="shared" si="8"/>
        <v>22</v>
      </c>
      <c r="AL55" s="14"/>
    </row>
    <row r="56" spans="1:1024" ht="20.25" customHeight="1">
      <c r="A56" s="44">
        <v>11</v>
      </c>
      <c r="B56" s="45" t="s">
        <v>42</v>
      </c>
      <c r="C56" s="54" t="s">
        <v>109</v>
      </c>
      <c r="D56" s="112">
        <f t="shared" si="6"/>
        <v>48</v>
      </c>
      <c r="E56" s="113">
        <v>2</v>
      </c>
      <c r="F56" s="114"/>
      <c r="G56" s="114"/>
      <c r="H56" s="115"/>
      <c r="I56" s="512"/>
      <c r="J56" s="513">
        <v>2</v>
      </c>
      <c r="K56" s="113"/>
      <c r="L56" s="113"/>
      <c r="M56" s="114"/>
      <c r="N56" s="114"/>
      <c r="O56" s="115"/>
      <c r="P56" s="512"/>
      <c r="Q56" s="513">
        <v>2</v>
      </c>
      <c r="R56" s="113"/>
      <c r="S56" s="113">
        <v>2</v>
      </c>
      <c r="T56" s="114"/>
      <c r="U56" s="114"/>
      <c r="V56" s="115"/>
      <c r="W56" s="512"/>
      <c r="X56" s="513">
        <v>2</v>
      </c>
      <c r="Y56" s="113"/>
      <c r="Z56" s="113"/>
      <c r="AA56" s="114"/>
      <c r="AB56" s="116"/>
      <c r="AC56" s="512"/>
      <c r="AD56" s="512"/>
      <c r="AE56" s="161"/>
      <c r="AF56" s="113"/>
      <c r="AG56" s="113">
        <v>2</v>
      </c>
      <c r="AH56" s="114"/>
      <c r="AI56" s="221"/>
      <c r="AJ56" s="220">
        <f t="shared" si="7"/>
        <v>12</v>
      </c>
      <c r="AK56" s="195">
        <f t="shared" si="8"/>
        <v>36</v>
      </c>
      <c r="AL56" s="14"/>
    </row>
    <row r="57" spans="1:1024" ht="20.25" customHeight="1">
      <c r="A57" s="44">
        <v>12</v>
      </c>
      <c r="B57" s="45" t="s">
        <v>36</v>
      </c>
      <c r="C57" s="54" t="s">
        <v>144</v>
      </c>
      <c r="D57" s="112">
        <f t="shared" si="6"/>
        <v>32</v>
      </c>
      <c r="E57" s="113"/>
      <c r="F57" s="114"/>
      <c r="G57" s="114">
        <v>2</v>
      </c>
      <c r="H57" s="115"/>
      <c r="I57" s="512"/>
      <c r="J57" s="513"/>
      <c r="K57" s="113"/>
      <c r="L57" s="113"/>
      <c r="M57" s="114"/>
      <c r="N57" s="114">
        <v>2</v>
      </c>
      <c r="O57" s="115"/>
      <c r="P57" s="512"/>
      <c r="Q57" s="513"/>
      <c r="R57" s="113"/>
      <c r="S57" s="113"/>
      <c r="T57" s="114"/>
      <c r="U57" s="114">
        <v>2</v>
      </c>
      <c r="V57" s="115"/>
      <c r="W57" s="512"/>
      <c r="X57" s="513"/>
      <c r="Y57" s="113"/>
      <c r="Z57" s="113"/>
      <c r="AA57" s="114"/>
      <c r="AB57" s="178"/>
      <c r="AC57" s="512"/>
      <c r="AD57" s="512"/>
      <c r="AE57" s="161"/>
      <c r="AF57" s="113"/>
      <c r="AG57" s="113"/>
      <c r="AH57" s="114"/>
      <c r="AI57" s="225"/>
      <c r="AJ57" s="220">
        <f t="shared" si="7"/>
        <v>6</v>
      </c>
      <c r="AK57" s="195">
        <f t="shared" si="8"/>
        <v>26</v>
      </c>
      <c r="AL57" s="14"/>
    </row>
    <row r="58" spans="1:1024" ht="20.25" customHeight="1">
      <c r="A58" s="44">
        <v>13</v>
      </c>
      <c r="B58" s="45" t="s">
        <v>38</v>
      </c>
      <c r="C58" s="46" t="s">
        <v>85</v>
      </c>
      <c r="D58" s="112">
        <f t="shared" si="6"/>
        <v>32</v>
      </c>
      <c r="E58" s="113">
        <v>2</v>
      </c>
      <c r="F58" s="116"/>
      <c r="G58" s="114"/>
      <c r="H58" s="118"/>
      <c r="I58" s="512"/>
      <c r="J58" s="513"/>
      <c r="K58" s="113"/>
      <c r="L58" s="113">
        <v>2</v>
      </c>
      <c r="M58" s="114"/>
      <c r="N58" s="114"/>
      <c r="O58" s="115"/>
      <c r="P58" s="512"/>
      <c r="Q58" s="513"/>
      <c r="R58" s="113"/>
      <c r="S58" s="113">
        <v>2</v>
      </c>
      <c r="T58" s="114"/>
      <c r="U58" s="114"/>
      <c r="V58" s="118"/>
      <c r="W58" s="512"/>
      <c r="X58" s="513"/>
      <c r="Y58" s="113"/>
      <c r="Z58" s="113">
        <v>2</v>
      </c>
      <c r="AA58" s="114"/>
      <c r="AB58" s="114"/>
      <c r="AC58" s="512"/>
      <c r="AD58" s="512"/>
      <c r="AE58" s="161"/>
      <c r="AF58" s="113"/>
      <c r="AG58" s="113">
        <v>2</v>
      </c>
      <c r="AH58" s="114"/>
      <c r="AI58" s="224"/>
      <c r="AJ58" s="220">
        <f t="shared" si="7"/>
        <v>10</v>
      </c>
      <c r="AK58" s="195">
        <f t="shared" si="8"/>
        <v>22</v>
      </c>
      <c r="AL58" s="14"/>
    </row>
    <row r="59" spans="1:1024" ht="20.25">
      <c r="A59" s="44">
        <v>14</v>
      </c>
      <c r="B59" s="45" t="s">
        <v>45</v>
      </c>
      <c r="C59" s="46" t="s">
        <v>31</v>
      </c>
      <c r="D59" s="112">
        <f t="shared" si="6"/>
        <v>32</v>
      </c>
      <c r="E59" s="113"/>
      <c r="F59" s="114">
        <v>2</v>
      </c>
      <c r="G59" s="114"/>
      <c r="H59" s="115"/>
      <c r="I59" s="512"/>
      <c r="J59" s="513"/>
      <c r="K59" s="113"/>
      <c r="L59" s="113"/>
      <c r="M59" s="114">
        <v>2</v>
      </c>
      <c r="N59" s="114"/>
      <c r="O59" s="115"/>
      <c r="P59" s="512"/>
      <c r="Q59" s="513"/>
      <c r="R59" s="113"/>
      <c r="S59" s="113"/>
      <c r="T59" s="114">
        <v>2</v>
      </c>
      <c r="U59" s="114"/>
      <c r="V59" s="115"/>
      <c r="W59" s="512"/>
      <c r="X59" s="513"/>
      <c r="Y59" s="113"/>
      <c r="Z59" s="177"/>
      <c r="AA59" s="114">
        <v>2</v>
      </c>
      <c r="AB59" s="114"/>
      <c r="AC59" s="512"/>
      <c r="AD59" s="512"/>
      <c r="AE59" s="161"/>
      <c r="AF59" s="113"/>
      <c r="AG59" s="113"/>
      <c r="AH59" s="114">
        <v>2</v>
      </c>
      <c r="AI59" s="221"/>
      <c r="AJ59" s="220">
        <f t="shared" si="7"/>
        <v>10</v>
      </c>
      <c r="AK59" s="195">
        <f t="shared" si="8"/>
        <v>22</v>
      </c>
      <c r="AL59" s="14"/>
    </row>
    <row r="60" spans="1:1024" ht="20.25" customHeight="1">
      <c r="A60" s="58">
        <v>15</v>
      </c>
      <c r="B60" s="59" t="s">
        <v>192</v>
      </c>
      <c r="C60" s="46" t="s">
        <v>126</v>
      </c>
      <c r="D60" s="119">
        <f t="shared" si="6"/>
        <v>24</v>
      </c>
      <c r="E60" s="120"/>
      <c r="F60" s="121"/>
      <c r="G60" s="121"/>
      <c r="H60" s="122"/>
      <c r="I60" s="162"/>
      <c r="J60" s="266"/>
      <c r="K60" s="120"/>
      <c r="L60" s="120"/>
      <c r="M60" s="121"/>
      <c r="N60" s="121"/>
      <c r="O60" s="122"/>
      <c r="P60" s="162"/>
      <c r="Q60" s="174"/>
      <c r="R60" s="377"/>
      <c r="S60" s="120"/>
      <c r="T60" s="121"/>
      <c r="U60" s="121"/>
      <c r="V60" s="122"/>
      <c r="W60" s="162"/>
      <c r="X60" s="174"/>
      <c r="Y60" s="120"/>
      <c r="Z60" s="120"/>
      <c r="AA60" s="121"/>
      <c r="AB60" s="121"/>
      <c r="AC60" s="162"/>
      <c r="AD60" s="162"/>
      <c r="AE60" s="179"/>
      <c r="AF60" s="377"/>
      <c r="AG60" s="120"/>
      <c r="AH60" s="121"/>
      <c r="AI60" s="226"/>
      <c r="AJ60" s="72">
        <f t="shared" si="7"/>
        <v>0</v>
      </c>
      <c r="AK60" s="195">
        <f t="shared" si="8"/>
        <v>24</v>
      </c>
      <c r="AL60" s="14"/>
    </row>
    <row r="61" spans="1:1024" s="7" customFormat="1" ht="18.600000000000001" customHeight="1">
      <c r="A61" s="63"/>
      <c r="B61" s="64"/>
      <c r="C61" s="65"/>
      <c r="D61" s="123">
        <f>SUM(D46:D60)</f>
        <v>568</v>
      </c>
      <c r="E61" s="124">
        <f>SUM(E46:E60)</f>
        <v>6</v>
      </c>
      <c r="F61" s="125">
        <f>SUM(F46:F60)</f>
        <v>8</v>
      </c>
      <c r="G61" s="125">
        <f t="shared" ref="G61:AK61" si="9">SUM(G46:G60)</f>
        <v>8</v>
      </c>
      <c r="H61" s="126">
        <f t="shared" si="9"/>
        <v>0</v>
      </c>
      <c r="I61" s="126">
        <f t="shared" si="9"/>
        <v>0</v>
      </c>
      <c r="J61" s="125">
        <f t="shared" si="9"/>
        <v>6</v>
      </c>
      <c r="K61" s="125">
        <f t="shared" si="9"/>
        <v>6</v>
      </c>
      <c r="L61" s="125">
        <f t="shared" si="9"/>
        <v>6</v>
      </c>
      <c r="M61" s="125">
        <f t="shared" si="9"/>
        <v>8</v>
      </c>
      <c r="N61" s="125">
        <f t="shared" si="9"/>
        <v>8</v>
      </c>
      <c r="O61" s="126">
        <f t="shared" si="9"/>
        <v>0</v>
      </c>
      <c r="P61" s="126">
        <f t="shared" si="9"/>
        <v>0</v>
      </c>
      <c r="Q61" s="125">
        <f t="shared" si="9"/>
        <v>6</v>
      </c>
      <c r="R61" s="125">
        <f t="shared" si="9"/>
        <v>4</v>
      </c>
      <c r="S61" s="125">
        <f t="shared" si="9"/>
        <v>6</v>
      </c>
      <c r="T61" s="125">
        <f t="shared" si="9"/>
        <v>8</v>
      </c>
      <c r="U61" s="125">
        <f t="shared" si="9"/>
        <v>8</v>
      </c>
      <c r="V61" s="126">
        <f t="shared" si="9"/>
        <v>0</v>
      </c>
      <c r="W61" s="126">
        <f t="shared" si="9"/>
        <v>0</v>
      </c>
      <c r="X61" s="125">
        <f t="shared" si="9"/>
        <v>6</v>
      </c>
      <c r="Y61" s="125">
        <f t="shared" si="9"/>
        <v>6</v>
      </c>
      <c r="Z61" s="125">
        <f t="shared" si="9"/>
        <v>6</v>
      </c>
      <c r="AA61" s="125">
        <f t="shared" si="9"/>
        <v>8</v>
      </c>
      <c r="AB61" s="125">
        <f t="shared" si="9"/>
        <v>6</v>
      </c>
      <c r="AC61" s="126">
        <f t="shared" si="9"/>
        <v>0</v>
      </c>
      <c r="AD61" s="126">
        <f t="shared" si="9"/>
        <v>0</v>
      </c>
      <c r="AE61" s="180">
        <f t="shared" si="9"/>
        <v>0</v>
      </c>
      <c r="AF61" s="125">
        <f t="shared" si="9"/>
        <v>4</v>
      </c>
      <c r="AG61" s="125">
        <f t="shared" si="9"/>
        <v>6</v>
      </c>
      <c r="AH61" s="125">
        <f t="shared" si="9"/>
        <v>8</v>
      </c>
      <c r="AI61" s="199">
        <f t="shared" si="9"/>
        <v>6</v>
      </c>
      <c r="AJ61" s="127">
        <f t="shared" si="9"/>
        <v>144</v>
      </c>
      <c r="AK61" s="200">
        <f t="shared" si="9"/>
        <v>394</v>
      </c>
      <c r="AL61" s="201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202"/>
      <c r="BY61" s="202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  <c r="CL61" s="202"/>
      <c r="CM61" s="202"/>
      <c r="CN61" s="202"/>
      <c r="CO61" s="202"/>
      <c r="CP61" s="202"/>
      <c r="CQ61" s="202"/>
      <c r="CR61" s="202"/>
      <c r="CS61" s="202"/>
      <c r="CT61" s="202"/>
      <c r="CU61" s="202"/>
      <c r="CV61" s="202"/>
      <c r="CW61" s="202"/>
      <c r="CX61" s="202"/>
      <c r="CY61" s="202"/>
      <c r="CZ61" s="202"/>
      <c r="DA61" s="202"/>
      <c r="DB61" s="202"/>
      <c r="DC61" s="202"/>
      <c r="DD61" s="202"/>
      <c r="DE61" s="202"/>
      <c r="DF61" s="202"/>
      <c r="DG61" s="202"/>
      <c r="DH61" s="202"/>
      <c r="DI61" s="202"/>
      <c r="DJ61" s="202"/>
      <c r="DK61" s="202"/>
      <c r="DL61" s="202"/>
      <c r="DM61" s="202"/>
      <c r="DN61" s="202"/>
      <c r="DO61" s="202"/>
      <c r="DP61" s="202"/>
      <c r="DQ61" s="202"/>
      <c r="DR61" s="202"/>
      <c r="DS61" s="202"/>
      <c r="DT61" s="202"/>
      <c r="DU61" s="202"/>
      <c r="DV61" s="202"/>
      <c r="DW61" s="202"/>
      <c r="DX61" s="202"/>
      <c r="DY61" s="202"/>
      <c r="DZ61" s="202"/>
      <c r="EA61" s="202"/>
      <c r="EB61" s="202"/>
      <c r="EC61" s="202"/>
      <c r="ED61" s="202"/>
      <c r="EE61" s="202"/>
      <c r="EF61" s="202"/>
      <c r="EG61" s="202"/>
      <c r="EH61" s="202"/>
      <c r="EI61" s="202"/>
      <c r="EJ61" s="202"/>
      <c r="EK61" s="202"/>
      <c r="EL61" s="202"/>
      <c r="EM61" s="202"/>
      <c r="EN61" s="202"/>
      <c r="EO61" s="202"/>
      <c r="EP61" s="202"/>
      <c r="EQ61" s="202"/>
      <c r="ER61" s="202"/>
      <c r="ES61" s="202"/>
      <c r="ET61" s="202"/>
      <c r="EU61" s="202"/>
      <c r="EV61" s="202"/>
      <c r="EW61" s="202"/>
      <c r="EX61" s="202"/>
      <c r="EY61" s="202"/>
      <c r="EZ61" s="202"/>
      <c r="FA61" s="202"/>
      <c r="FB61" s="202"/>
      <c r="FC61" s="202"/>
      <c r="FD61" s="202"/>
      <c r="FE61" s="202"/>
      <c r="FF61" s="202"/>
      <c r="FG61" s="202"/>
      <c r="FH61" s="202"/>
      <c r="FI61" s="202"/>
      <c r="FJ61" s="202"/>
      <c r="FK61" s="202"/>
      <c r="FL61" s="202"/>
      <c r="FM61" s="202"/>
      <c r="FN61" s="202"/>
      <c r="FO61" s="202"/>
      <c r="FP61" s="202"/>
      <c r="FQ61" s="202"/>
      <c r="FR61" s="202"/>
      <c r="FS61" s="202"/>
      <c r="FT61" s="202"/>
      <c r="FU61" s="202"/>
      <c r="FV61" s="202"/>
      <c r="FW61" s="202"/>
      <c r="FX61" s="202"/>
      <c r="FY61" s="202"/>
      <c r="FZ61" s="202"/>
      <c r="GA61" s="202"/>
      <c r="GB61" s="202"/>
      <c r="GC61" s="202"/>
      <c r="GD61" s="202"/>
      <c r="GE61" s="202"/>
      <c r="GF61" s="202"/>
      <c r="GG61" s="202"/>
      <c r="GH61" s="202"/>
      <c r="GI61" s="202"/>
      <c r="GJ61" s="202"/>
      <c r="GK61" s="202"/>
      <c r="GL61" s="202"/>
      <c r="GM61" s="202"/>
      <c r="GN61" s="202"/>
      <c r="GO61" s="202"/>
      <c r="GP61" s="202"/>
      <c r="GQ61" s="202"/>
      <c r="GR61" s="202"/>
      <c r="GS61" s="202"/>
      <c r="GT61" s="202"/>
      <c r="GU61" s="202"/>
      <c r="GV61" s="202"/>
      <c r="GW61" s="202"/>
      <c r="GX61" s="202"/>
      <c r="GY61" s="202"/>
      <c r="GZ61" s="202"/>
      <c r="HA61" s="202"/>
      <c r="HB61" s="202"/>
      <c r="HC61" s="202"/>
      <c r="HD61" s="202"/>
      <c r="HE61" s="202"/>
      <c r="HF61" s="202"/>
      <c r="HG61" s="202"/>
      <c r="HH61" s="202"/>
      <c r="HI61" s="202"/>
      <c r="HJ61" s="202"/>
      <c r="HK61" s="202"/>
      <c r="HL61" s="202"/>
      <c r="HM61" s="202"/>
      <c r="HN61" s="202"/>
      <c r="HO61" s="202"/>
      <c r="HP61" s="202"/>
      <c r="HQ61" s="202"/>
      <c r="HR61" s="202"/>
      <c r="HS61" s="202"/>
      <c r="HT61" s="202"/>
      <c r="HU61" s="202"/>
      <c r="HV61" s="202"/>
      <c r="HW61" s="202"/>
      <c r="HX61" s="202"/>
      <c r="HY61" s="202"/>
      <c r="HZ61" s="202"/>
      <c r="IA61" s="202"/>
      <c r="IB61" s="202"/>
      <c r="IC61" s="202"/>
      <c r="ID61" s="202"/>
      <c r="IE61" s="202"/>
      <c r="IF61" s="202"/>
      <c r="IG61" s="202"/>
      <c r="IH61" s="202"/>
      <c r="II61" s="202"/>
      <c r="IJ61" s="202"/>
      <c r="IK61" s="202"/>
      <c r="IL61" s="202"/>
      <c r="IM61" s="202"/>
      <c r="IN61" s="202"/>
      <c r="IO61" s="202"/>
      <c r="IP61" s="202"/>
      <c r="IQ61" s="202"/>
      <c r="IR61" s="202"/>
      <c r="IS61" s="202"/>
      <c r="IT61" s="202"/>
      <c r="IU61" s="202"/>
      <c r="IV61" s="202"/>
      <c r="IW61" s="202"/>
      <c r="IX61" s="202"/>
      <c r="IY61" s="202"/>
      <c r="IZ61" s="202"/>
      <c r="JA61" s="202"/>
      <c r="JB61" s="202"/>
      <c r="JC61" s="202"/>
      <c r="JD61" s="202"/>
      <c r="JE61" s="202"/>
      <c r="JF61" s="202"/>
      <c r="JG61" s="202"/>
      <c r="JH61" s="202"/>
      <c r="JI61" s="202"/>
      <c r="JJ61" s="202"/>
      <c r="JK61" s="202"/>
      <c r="JL61" s="202"/>
      <c r="JM61" s="202"/>
      <c r="JN61" s="202"/>
      <c r="JO61" s="202"/>
      <c r="JP61" s="202"/>
      <c r="JQ61" s="202"/>
      <c r="JR61" s="202"/>
      <c r="JS61" s="202"/>
      <c r="JT61" s="202"/>
      <c r="JU61" s="202"/>
      <c r="JV61" s="202"/>
      <c r="JW61" s="202"/>
      <c r="JX61" s="202"/>
      <c r="JY61" s="202"/>
      <c r="JZ61" s="202"/>
      <c r="KA61" s="202"/>
      <c r="KB61" s="202"/>
      <c r="KC61" s="202"/>
      <c r="KD61" s="202"/>
      <c r="KE61" s="202"/>
      <c r="KF61" s="202"/>
      <c r="KG61" s="202"/>
      <c r="KH61" s="202"/>
      <c r="KI61" s="202"/>
      <c r="KJ61" s="202"/>
      <c r="KK61" s="202"/>
      <c r="KL61" s="202"/>
      <c r="KM61" s="202"/>
      <c r="KN61" s="202"/>
      <c r="KO61" s="202"/>
      <c r="KP61" s="202"/>
      <c r="KQ61" s="202"/>
      <c r="KR61" s="202"/>
      <c r="KS61" s="202"/>
      <c r="KT61" s="202"/>
      <c r="KU61" s="202"/>
      <c r="KV61" s="202"/>
      <c r="KW61" s="202"/>
      <c r="KX61" s="202"/>
      <c r="KY61" s="202"/>
      <c r="KZ61" s="202"/>
      <c r="LA61" s="202"/>
      <c r="LB61" s="202"/>
      <c r="LC61" s="202"/>
      <c r="LD61" s="202"/>
      <c r="LE61" s="202"/>
      <c r="LF61" s="202"/>
      <c r="LG61" s="202"/>
      <c r="LH61" s="202"/>
      <c r="LI61" s="202"/>
      <c r="LJ61" s="202"/>
      <c r="LK61" s="202"/>
      <c r="LL61" s="202"/>
      <c r="LM61" s="202"/>
      <c r="LN61" s="202"/>
      <c r="LO61" s="202"/>
      <c r="LP61" s="202"/>
      <c r="LQ61" s="202"/>
      <c r="LR61" s="202"/>
      <c r="LS61" s="202"/>
      <c r="LT61" s="202"/>
      <c r="LU61" s="202"/>
      <c r="LV61" s="202"/>
      <c r="LW61" s="202"/>
      <c r="LX61" s="202"/>
      <c r="LY61" s="202"/>
      <c r="LZ61" s="202"/>
      <c r="MA61" s="202"/>
      <c r="MB61" s="202"/>
      <c r="MC61" s="202"/>
      <c r="MD61" s="202"/>
      <c r="ME61" s="202"/>
      <c r="MF61" s="202"/>
      <c r="MG61" s="202"/>
      <c r="MH61" s="202"/>
      <c r="MI61" s="202"/>
      <c r="MJ61" s="202"/>
      <c r="MK61" s="202"/>
      <c r="ML61" s="202"/>
      <c r="MM61" s="202"/>
      <c r="MN61" s="202"/>
      <c r="MO61" s="202"/>
      <c r="MP61" s="202"/>
      <c r="MQ61" s="202"/>
      <c r="MR61" s="202"/>
      <c r="MS61" s="202"/>
      <c r="MT61" s="202"/>
      <c r="MU61" s="202"/>
      <c r="MV61" s="202"/>
      <c r="MW61" s="202"/>
      <c r="MX61" s="202"/>
      <c r="MY61" s="202"/>
      <c r="MZ61" s="202"/>
      <c r="NA61" s="202"/>
      <c r="NB61" s="202"/>
      <c r="NC61" s="202"/>
      <c r="ND61" s="202"/>
      <c r="NE61" s="202"/>
      <c r="NF61" s="202"/>
      <c r="NG61" s="202"/>
      <c r="NH61" s="202"/>
      <c r="NI61" s="202"/>
      <c r="NJ61" s="202"/>
      <c r="NK61" s="202"/>
      <c r="NL61" s="202"/>
      <c r="NM61" s="202"/>
      <c r="NN61" s="202"/>
      <c r="NO61" s="202"/>
      <c r="NP61" s="202"/>
      <c r="NQ61" s="202"/>
      <c r="NR61" s="202"/>
      <c r="NS61" s="202"/>
      <c r="NT61" s="202"/>
      <c r="NU61" s="202"/>
      <c r="NV61" s="202"/>
      <c r="NW61" s="202"/>
      <c r="NX61" s="202"/>
      <c r="NY61" s="202"/>
      <c r="NZ61" s="202"/>
      <c r="OA61" s="202"/>
      <c r="OB61" s="202"/>
      <c r="OC61" s="202"/>
      <c r="OD61" s="202"/>
      <c r="OE61" s="202"/>
      <c r="OF61" s="202"/>
      <c r="OG61" s="202"/>
      <c r="OH61" s="202"/>
      <c r="OI61" s="202"/>
      <c r="OJ61" s="202"/>
      <c r="OK61" s="202"/>
      <c r="OL61" s="202"/>
      <c r="OM61" s="202"/>
      <c r="ON61" s="202"/>
      <c r="OO61" s="202"/>
      <c r="OP61" s="202"/>
      <c r="OQ61" s="202"/>
      <c r="OR61" s="202"/>
      <c r="OS61" s="202"/>
      <c r="OT61" s="202"/>
      <c r="OU61" s="202"/>
      <c r="OV61" s="202"/>
      <c r="OW61" s="202"/>
      <c r="OX61" s="202"/>
      <c r="OY61" s="202"/>
      <c r="OZ61" s="202"/>
      <c r="PA61" s="202"/>
      <c r="PB61" s="202"/>
      <c r="PC61" s="202"/>
      <c r="PD61" s="202"/>
      <c r="PE61" s="202"/>
      <c r="PF61" s="202"/>
      <c r="PG61" s="202"/>
      <c r="PH61" s="202"/>
      <c r="PI61" s="202"/>
      <c r="PJ61" s="202"/>
      <c r="PK61" s="202"/>
      <c r="PL61" s="202"/>
      <c r="PM61" s="202"/>
      <c r="PN61" s="202"/>
      <c r="PO61" s="202"/>
      <c r="PP61" s="202"/>
      <c r="PQ61" s="202"/>
      <c r="PR61" s="202"/>
      <c r="PS61" s="202"/>
      <c r="PT61" s="202"/>
      <c r="PU61" s="202"/>
      <c r="PV61" s="202"/>
      <c r="PW61" s="202"/>
      <c r="PX61" s="202"/>
      <c r="PY61" s="202"/>
      <c r="PZ61" s="202"/>
      <c r="QA61" s="202"/>
      <c r="QB61" s="202"/>
      <c r="QC61" s="202"/>
      <c r="QD61" s="202"/>
      <c r="QE61" s="202"/>
      <c r="QF61" s="202"/>
      <c r="QG61" s="202"/>
      <c r="QH61" s="202"/>
      <c r="QI61" s="202"/>
      <c r="QJ61" s="202"/>
      <c r="QK61" s="202"/>
      <c r="QL61" s="202"/>
      <c r="QM61" s="202"/>
      <c r="QN61" s="202"/>
      <c r="QO61" s="202"/>
      <c r="QP61" s="202"/>
      <c r="QQ61" s="202"/>
      <c r="QR61" s="202"/>
      <c r="QS61" s="202"/>
      <c r="QT61" s="202"/>
      <c r="QU61" s="202"/>
      <c r="QV61" s="202"/>
      <c r="QW61" s="202"/>
      <c r="QX61" s="202"/>
      <c r="QY61" s="202"/>
      <c r="QZ61" s="202"/>
      <c r="RA61" s="202"/>
      <c r="RB61" s="202"/>
      <c r="RC61" s="202"/>
      <c r="RD61" s="202"/>
      <c r="RE61" s="202"/>
      <c r="RF61" s="202"/>
      <c r="RG61" s="202"/>
      <c r="RH61" s="202"/>
      <c r="RI61" s="202"/>
      <c r="RJ61" s="202"/>
      <c r="RK61" s="202"/>
      <c r="RL61" s="202"/>
      <c r="RM61" s="202"/>
      <c r="RN61" s="202"/>
      <c r="RO61" s="202"/>
      <c r="RP61" s="202"/>
      <c r="RQ61" s="202"/>
      <c r="RR61" s="202"/>
      <c r="RS61" s="202"/>
      <c r="RT61" s="202"/>
      <c r="RU61" s="202"/>
      <c r="RV61" s="202"/>
      <c r="RW61" s="202"/>
      <c r="RX61" s="202"/>
      <c r="RY61" s="202"/>
      <c r="RZ61" s="202"/>
      <c r="SA61" s="202"/>
      <c r="SB61" s="202"/>
      <c r="SC61" s="202"/>
      <c r="SD61" s="202"/>
      <c r="SE61" s="202"/>
      <c r="SF61" s="202"/>
      <c r="SG61" s="202"/>
      <c r="SH61" s="202"/>
      <c r="SI61" s="202"/>
      <c r="SJ61" s="202"/>
      <c r="SK61" s="202"/>
      <c r="SL61" s="202"/>
      <c r="SM61" s="202"/>
      <c r="SN61" s="202"/>
      <c r="SO61" s="202"/>
      <c r="SP61" s="202"/>
      <c r="SQ61" s="202"/>
      <c r="SR61" s="202"/>
      <c r="SS61" s="202"/>
      <c r="ST61" s="202"/>
      <c r="SU61" s="202"/>
      <c r="SV61" s="202"/>
      <c r="SW61" s="202"/>
      <c r="SX61" s="202"/>
      <c r="SY61" s="202"/>
      <c r="SZ61" s="202"/>
      <c r="TA61" s="202"/>
      <c r="TB61" s="202"/>
      <c r="TC61" s="202"/>
      <c r="TD61" s="202"/>
      <c r="TE61" s="202"/>
      <c r="TF61" s="202"/>
      <c r="TG61" s="202"/>
      <c r="TH61" s="202"/>
      <c r="TI61" s="202"/>
      <c r="TJ61" s="202"/>
      <c r="TK61" s="202"/>
      <c r="TL61" s="202"/>
      <c r="TM61" s="202"/>
      <c r="TN61" s="202"/>
      <c r="TO61" s="202"/>
      <c r="TP61" s="202"/>
      <c r="TQ61" s="202"/>
      <c r="TR61" s="202"/>
      <c r="TS61" s="202"/>
      <c r="TT61" s="202"/>
      <c r="TU61" s="202"/>
      <c r="TV61" s="202"/>
      <c r="TW61" s="202"/>
      <c r="TX61" s="202"/>
      <c r="TY61" s="202"/>
      <c r="TZ61" s="202"/>
      <c r="UA61" s="202"/>
      <c r="UB61" s="202"/>
      <c r="UC61" s="202"/>
      <c r="UD61" s="202"/>
      <c r="UE61" s="202"/>
      <c r="UF61" s="202"/>
      <c r="UG61" s="202"/>
      <c r="UH61" s="202"/>
      <c r="UI61" s="202"/>
      <c r="UJ61" s="202"/>
      <c r="UK61" s="202"/>
      <c r="UL61" s="202"/>
      <c r="UM61" s="202"/>
      <c r="UN61" s="202"/>
      <c r="UO61" s="202"/>
      <c r="UP61" s="202"/>
      <c r="UQ61" s="202"/>
      <c r="UR61" s="202"/>
      <c r="US61" s="202"/>
      <c r="UT61" s="202"/>
      <c r="UU61" s="202"/>
      <c r="UV61" s="202"/>
      <c r="UW61" s="202"/>
      <c r="UX61" s="202"/>
      <c r="UY61" s="202"/>
      <c r="UZ61" s="202"/>
      <c r="VA61" s="202"/>
      <c r="VB61" s="202"/>
      <c r="VC61" s="202"/>
      <c r="VD61" s="202"/>
      <c r="VE61" s="202"/>
      <c r="VF61" s="202"/>
      <c r="VG61" s="202"/>
      <c r="VH61" s="202"/>
      <c r="VI61" s="202"/>
      <c r="VJ61" s="202"/>
      <c r="VK61" s="202"/>
      <c r="VL61" s="202"/>
      <c r="VM61" s="202"/>
      <c r="VN61" s="202"/>
      <c r="VO61" s="202"/>
      <c r="VP61" s="202"/>
      <c r="VQ61" s="202"/>
      <c r="VR61" s="202"/>
      <c r="VS61" s="202"/>
      <c r="VT61" s="202"/>
      <c r="VU61" s="202"/>
      <c r="VV61" s="202"/>
      <c r="VW61" s="202"/>
      <c r="VX61" s="202"/>
      <c r="VY61" s="202"/>
      <c r="VZ61" s="202"/>
      <c r="WA61" s="202"/>
      <c r="WB61" s="202"/>
      <c r="WC61" s="202"/>
      <c r="WD61" s="202"/>
      <c r="WE61" s="202"/>
      <c r="WF61" s="202"/>
      <c r="WG61" s="202"/>
      <c r="WH61" s="202"/>
      <c r="WI61" s="202"/>
      <c r="WJ61" s="202"/>
      <c r="WK61" s="202"/>
      <c r="WL61" s="202"/>
      <c r="WM61" s="202"/>
      <c r="WN61" s="202"/>
      <c r="WO61" s="202"/>
      <c r="WP61" s="202"/>
      <c r="WQ61" s="202"/>
      <c r="WR61" s="202"/>
      <c r="WS61" s="202"/>
      <c r="WT61" s="202"/>
      <c r="WU61" s="202"/>
      <c r="WV61" s="202"/>
      <c r="WW61" s="202"/>
      <c r="WX61" s="202"/>
      <c r="WY61" s="202"/>
      <c r="WZ61" s="202"/>
      <c r="XA61" s="202"/>
      <c r="XB61" s="202"/>
      <c r="XC61" s="202"/>
      <c r="XD61" s="202"/>
      <c r="XE61" s="202"/>
      <c r="XF61" s="202"/>
      <c r="XG61" s="202"/>
      <c r="XH61" s="202"/>
      <c r="XI61" s="202"/>
      <c r="XJ61" s="202"/>
      <c r="XK61" s="202"/>
      <c r="XL61" s="202"/>
      <c r="XM61" s="202"/>
      <c r="XN61" s="202"/>
      <c r="XO61" s="202"/>
      <c r="XP61" s="202"/>
      <c r="XQ61" s="202"/>
      <c r="XR61" s="202"/>
      <c r="XS61" s="202"/>
      <c r="XT61" s="202"/>
      <c r="XU61" s="202"/>
      <c r="XV61" s="202"/>
      <c r="XW61" s="202"/>
      <c r="XX61" s="202"/>
      <c r="XY61" s="202"/>
      <c r="XZ61" s="202"/>
      <c r="YA61" s="202"/>
      <c r="YB61" s="202"/>
      <c r="YC61" s="202"/>
      <c r="YD61" s="202"/>
      <c r="YE61" s="202"/>
      <c r="YF61" s="202"/>
      <c r="YG61" s="202"/>
      <c r="YH61" s="202"/>
      <c r="YI61" s="202"/>
      <c r="YJ61" s="202"/>
      <c r="YK61" s="202"/>
      <c r="YL61" s="202"/>
      <c r="YM61" s="202"/>
      <c r="YN61" s="202"/>
      <c r="YO61" s="202"/>
      <c r="YP61" s="202"/>
      <c r="YQ61" s="202"/>
      <c r="YR61" s="202"/>
      <c r="YS61" s="202"/>
      <c r="YT61" s="202"/>
      <c r="YU61" s="202"/>
      <c r="YV61" s="202"/>
      <c r="YW61" s="202"/>
      <c r="YX61" s="202"/>
      <c r="YY61" s="202"/>
      <c r="YZ61" s="202"/>
      <c r="ZA61" s="202"/>
      <c r="ZB61" s="202"/>
      <c r="ZC61" s="202"/>
      <c r="ZD61" s="202"/>
      <c r="ZE61" s="202"/>
      <c r="ZF61" s="202"/>
      <c r="ZG61" s="202"/>
      <c r="ZH61" s="202"/>
      <c r="ZI61" s="202"/>
      <c r="ZJ61" s="202"/>
      <c r="ZK61" s="202"/>
      <c r="ZL61" s="202"/>
      <c r="ZM61" s="202"/>
      <c r="ZN61" s="202"/>
      <c r="ZO61" s="202"/>
      <c r="ZP61" s="202"/>
      <c r="ZQ61" s="202"/>
      <c r="ZR61" s="202"/>
      <c r="ZS61" s="202"/>
      <c r="ZT61" s="202"/>
      <c r="ZU61" s="202"/>
      <c r="ZV61" s="202"/>
      <c r="ZW61" s="202"/>
      <c r="ZX61" s="202"/>
      <c r="ZY61" s="202"/>
      <c r="ZZ61" s="202"/>
      <c r="AAA61" s="202"/>
      <c r="AAB61" s="202"/>
      <c r="AAC61" s="202"/>
      <c r="AAD61" s="202"/>
      <c r="AAE61" s="202"/>
      <c r="AAF61" s="202"/>
      <c r="AAG61" s="202"/>
      <c r="AAH61" s="202"/>
      <c r="AAI61" s="202"/>
      <c r="AAJ61" s="202"/>
      <c r="AAK61" s="202"/>
      <c r="AAL61" s="202"/>
      <c r="AAM61" s="202"/>
      <c r="AAN61" s="202"/>
      <c r="AAO61" s="202"/>
      <c r="AAP61" s="202"/>
      <c r="AAQ61" s="202"/>
      <c r="AAR61" s="202"/>
      <c r="AAS61" s="202"/>
      <c r="AAT61" s="202"/>
      <c r="AAU61" s="202"/>
      <c r="AAV61" s="202"/>
      <c r="AAW61" s="202"/>
      <c r="AAX61" s="202"/>
      <c r="AAY61" s="202"/>
      <c r="AAZ61" s="202"/>
      <c r="ABA61" s="202"/>
      <c r="ABB61" s="202"/>
      <c r="ABC61" s="202"/>
      <c r="ABD61" s="202"/>
      <c r="ABE61" s="202"/>
      <c r="ABF61" s="202"/>
      <c r="ABG61" s="202"/>
      <c r="ABH61" s="202"/>
      <c r="ABI61" s="202"/>
      <c r="ABJ61" s="202"/>
      <c r="ABK61" s="202"/>
      <c r="ABL61" s="202"/>
      <c r="ABM61" s="202"/>
      <c r="ABN61" s="202"/>
      <c r="ABO61" s="202"/>
      <c r="ABP61" s="202"/>
      <c r="ABQ61" s="202"/>
      <c r="ABR61" s="202"/>
      <c r="ABS61" s="202"/>
      <c r="ABT61" s="202"/>
      <c r="ABU61" s="202"/>
      <c r="ABV61" s="202"/>
      <c r="ABW61" s="202"/>
      <c r="ABX61" s="202"/>
      <c r="ABY61" s="202"/>
      <c r="ABZ61" s="202"/>
      <c r="ACA61" s="202"/>
      <c r="ACB61" s="202"/>
      <c r="ACC61" s="202"/>
      <c r="ACD61" s="202"/>
      <c r="ACE61" s="202"/>
      <c r="ACF61" s="202"/>
      <c r="ACG61" s="202"/>
      <c r="ACH61" s="202"/>
      <c r="ACI61" s="202"/>
      <c r="ACJ61" s="202"/>
      <c r="ACK61" s="202"/>
      <c r="ACL61" s="202"/>
      <c r="ACM61" s="202"/>
      <c r="ACN61" s="202"/>
      <c r="ACO61" s="202"/>
      <c r="ACP61" s="202"/>
      <c r="ACQ61" s="202"/>
      <c r="ACR61" s="202"/>
      <c r="ACS61" s="202"/>
      <c r="ACT61" s="202"/>
      <c r="ACU61" s="202"/>
      <c r="ACV61" s="202"/>
      <c r="ACW61" s="202"/>
      <c r="ACX61" s="202"/>
      <c r="ACY61" s="202"/>
      <c r="ACZ61" s="202"/>
      <c r="ADA61" s="202"/>
      <c r="ADB61" s="202"/>
      <c r="ADC61" s="202"/>
      <c r="ADD61" s="202"/>
      <c r="ADE61" s="202"/>
      <c r="ADF61" s="202"/>
      <c r="ADG61" s="202"/>
      <c r="ADH61" s="202"/>
      <c r="ADI61" s="202"/>
      <c r="ADJ61" s="202"/>
      <c r="ADK61" s="202"/>
      <c r="ADL61" s="202"/>
      <c r="ADM61" s="202"/>
      <c r="ADN61" s="202"/>
      <c r="ADO61" s="202"/>
      <c r="ADP61" s="202"/>
      <c r="ADQ61" s="202"/>
      <c r="ADR61" s="202"/>
      <c r="ADS61" s="202"/>
      <c r="ADT61" s="202"/>
      <c r="ADU61" s="202"/>
      <c r="ADV61" s="202"/>
      <c r="ADW61" s="202"/>
      <c r="ADX61" s="202"/>
      <c r="ADY61" s="202"/>
      <c r="ADZ61" s="202"/>
      <c r="AEA61" s="202"/>
      <c r="AEB61" s="202"/>
      <c r="AEC61" s="202"/>
      <c r="AED61" s="202"/>
      <c r="AEE61" s="202"/>
      <c r="AEF61" s="202"/>
      <c r="AEG61" s="202"/>
      <c r="AEH61" s="202"/>
      <c r="AEI61" s="202"/>
      <c r="AEJ61" s="202"/>
      <c r="AEK61" s="202"/>
      <c r="AEL61" s="202"/>
      <c r="AEM61" s="202"/>
      <c r="AEN61" s="202"/>
      <c r="AEO61" s="202"/>
      <c r="AEP61" s="202"/>
      <c r="AEQ61" s="202"/>
      <c r="AER61" s="202"/>
      <c r="AES61" s="202"/>
      <c r="AET61" s="202"/>
      <c r="AEU61" s="202"/>
      <c r="AEV61" s="202"/>
      <c r="AEW61" s="202"/>
      <c r="AEX61" s="202"/>
      <c r="AEY61" s="202"/>
      <c r="AEZ61" s="202"/>
      <c r="AFA61" s="202"/>
      <c r="AFB61" s="202"/>
      <c r="AFC61" s="202"/>
      <c r="AFD61" s="202"/>
      <c r="AFE61" s="202"/>
      <c r="AFF61" s="202"/>
      <c r="AFG61" s="202"/>
      <c r="AFH61" s="202"/>
      <c r="AFI61" s="202"/>
      <c r="AFJ61" s="202"/>
      <c r="AFK61" s="202"/>
      <c r="AFL61" s="202"/>
      <c r="AFM61" s="202"/>
      <c r="AFN61" s="202"/>
      <c r="AFO61" s="202"/>
      <c r="AFP61" s="202"/>
      <c r="AFQ61" s="202"/>
      <c r="AFR61" s="202"/>
      <c r="AFS61" s="202"/>
      <c r="AFT61" s="202"/>
      <c r="AFU61" s="202"/>
      <c r="AFV61" s="202"/>
      <c r="AFW61" s="202"/>
      <c r="AFX61" s="202"/>
      <c r="AFY61" s="202"/>
      <c r="AFZ61" s="202"/>
      <c r="AGA61" s="202"/>
      <c r="AGB61" s="202"/>
      <c r="AGC61" s="202"/>
      <c r="AGD61" s="202"/>
      <c r="AGE61" s="202"/>
      <c r="AGF61" s="202"/>
      <c r="AGG61" s="202"/>
      <c r="AGH61" s="202"/>
      <c r="AGI61" s="202"/>
      <c r="AGJ61" s="202"/>
      <c r="AGK61" s="202"/>
      <c r="AGL61" s="202"/>
      <c r="AGM61" s="202"/>
      <c r="AGN61" s="202"/>
      <c r="AGO61" s="202"/>
      <c r="AGP61" s="202"/>
      <c r="AGQ61" s="202"/>
      <c r="AGR61" s="202"/>
      <c r="AGS61" s="202"/>
      <c r="AGT61" s="202"/>
      <c r="AGU61" s="202"/>
      <c r="AGV61" s="202"/>
      <c r="AGW61" s="202"/>
      <c r="AGX61" s="202"/>
      <c r="AGY61" s="202"/>
      <c r="AGZ61" s="202"/>
      <c r="AHA61" s="202"/>
      <c r="AHB61" s="202"/>
      <c r="AHC61" s="202"/>
      <c r="AHD61" s="202"/>
      <c r="AHE61" s="202"/>
      <c r="AHF61" s="202"/>
      <c r="AHG61" s="202"/>
      <c r="AHH61" s="202"/>
      <c r="AHI61" s="202"/>
      <c r="AHJ61" s="202"/>
      <c r="AHK61" s="202"/>
      <c r="AHL61" s="202"/>
      <c r="AHM61" s="202"/>
      <c r="AHN61" s="202"/>
      <c r="AHO61" s="202"/>
      <c r="AHP61" s="202"/>
      <c r="AHQ61" s="202"/>
      <c r="AHR61" s="202"/>
      <c r="AHS61" s="202"/>
      <c r="AHT61" s="202"/>
      <c r="AHU61" s="202"/>
      <c r="AHV61" s="202"/>
      <c r="AHW61" s="202"/>
      <c r="AHX61" s="202"/>
      <c r="AHY61" s="202"/>
      <c r="AHZ61" s="202"/>
      <c r="AIA61" s="202"/>
      <c r="AIB61" s="202"/>
      <c r="AIC61" s="202"/>
      <c r="AID61" s="202"/>
      <c r="AIE61" s="202"/>
      <c r="AIF61" s="202"/>
      <c r="AIG61" s="202"/>
      <c r="AIH61" s="202"/>
      <c r="AII61" s="202"/>
      <c r="AIJ61" s="202"/>
      <c r="AIK61" s="202"/>
      <c r="AIL61" s="202"/>
      <c r="AIM61" s="202"/>
      <c r="AIN61" s="202"/>
      <c r="AIO61" s="202"/>
      <c r="AIP61" s="202"/>
      <c r="AIQ61" s="202"/>
      <c r="AIR61" s="202"/>
      <c r="AIS61" s="202"/>
      <c r="AIT61" s="202"/>
      <c r="AIU61" s="202"/>
      <c r="AIV61" s="202"/>
      <c r="AIW61" s="202"/>
      <c r="AIX61" s="202"/>
      <c r="AIY61" s="202"/>
      <c r="AIZ61" s="202"/>
      <c r="AJA61" s="202"/>
      <c r="AJB61" s="202"/>
      <c r="AJC61" s="202"/>
      <c r="AJD61" s="202"/>
      <c r="AJE61" s="202"/>
      <c r="AJF61" s="202"/>
      <c r="AJG61" s="202"/>
      <c r="AJH61" s="202"/>
      <c r="AJI61" s="202"/>
      <c r="AJJ61" s="202"/>
      <c r="AJK61" s="202"/>
      <c r="AJL61" s="202"/>
      <c r="AJM61" s="202"/>
      <c r="AJN61" s="202"/>
      <c r="AJO61" s="202"/>
      <c r="AJP61" s="202"/>
      <c r="AJQ61" s="202"/>
      <c r="AJR61" s="202"/>
      <c r="AJS61" s="202"/>
      <c r="AJT61" s="202"/>
      <c r="AJU61" s="202"/>
      <c r="AJV61" s="202"/>
      <c r="AJW61" s="202"/>
      <c r="AJX61" s="202"/>
      <c r="AJY61" s="202"/>
      <c r="AJZ61" s="202"/>
      <c r="AKA61" s="202"/>
      <c r="AKB61" s="202"/>
      <c r="AKC61" s="202"/>
      <c r="AKD61" s="202"/>
      <c r="AKE61" s="202"/>
      <c r="AKF61" s="202"/>
      <c r="AKG61" s="202"/>
      <c r="AKH61" s="202"/>
      <c r="AKI61" s="202"/>
      <c r="AKJ61" s="202"/>
      <c r="AKK61" s="202"/>
      <c r="AKL61" s="202"/>
      <c r="AKM61" s="202"/>
      <c r="AKN61" s="202"/>
      <c r="AKO61" s="202"/>
      <c r="AKP61" s="202"/>
      <c r="AKQ61" s="202"/>
      <c r="AKR61" s="202"/>
      <c r="AKS61" s="202"/>
      <c r="AKT61" s="202"/>
      <c r="AKU61" s="202"/>
      <c r="AKV61" s="202"/>
      <c r="AKW61" s="202"/>
      <c r="AKX61" s="202"/>
      <c r="AKY61" s="202"/>
      <c r="AKZ61" s="202"/>
      <c r="ALA61" s="202"/>
      <c r="ALB61" s="202"/>
      <c r="ALC61" s="202"/>
      <c r="ALD61" s="202"/>
      <c r="ALE61" s="202"/>
      <c r="ALF61" s="202"/>
      <c r="ALG61" s="202"/>
      <c r="ALH61" s="202"/>
      <c r="ALI61" s="202"/>
      <c r="ALJ61" s="202"/>
      <c r="ALK61" s="202"/>
      <c r="ALL61" s="202"/>
      <c r="ALM61" s="202"/>
      <c r="ALN61" s="202"/>
      <c r="ALO61" s="202"/>
      <c r="ALP61" s="202"/>
      <c r="ALQ61" s="202"/>
      <c r="ALR61" s="202"/>
      <c r="ALS61" s="202"/>
      <c r="ALT61" s="202"/>
      <c r="ALU61" s="202"/>
      <c r="ALV61" s="202"/>
      <c r="ALW61" s="202"/>
      <c r="ALX61" s="202"/>
      <c r="ALY61" s="202"/>
      <c r="ALZ61" s="202"/>
      <c r="AMA61" s="202"/>
      <c r="AMB61" s="202"/>
      <c r="AMC61" s="202"/>
      <c r="AMD61" s="202"/>
      <c r="AME61" s="202"/>
      <c r="AMF61" s="202"/>
      <c r="AMG61" s="202"/>
      <c r="AMH61" s="202"/>
      <c r="AMI61" s="202"/>
      <c r="AMJ61" s="202"/>
    </row>
    <row r="62" spans="1:1024" s="8" customFormat="1" ht="20.25">
      <c r="A62" s="69"/>
      <c r="B62" s="70" t="s">
        <v>89</v>
      </c>
      <c r="C62" s="71"/>
      <c r="D62" s="72"/>
      <c r="E62" s="127"/>
      <c r="F62" s="125"/>
      <c r="G62" s="125"/>
      <c r="H62" s="126"/>
      <c r="I62" s="163"/>
      <c r="J62" s="164"/>
      <c r="K62" s="125"/>
      <c r="L62" s="125"/>
      <c r="M62" s="125"/>
      <c r="N62" s="125"/>
      <c r="O62" s="126"/>
      <c r="P62" s="163"/>
      <c r="Q62" s="164"/>
      <c r="R62" s="125"/>
      <c r="S62" s="125"/>
      <c r="T62" s="125"/>
      <c r="U62" s="125"/>
      <c r="V62" s="126"/>
      <c r="W62" s="163"/>
      <c r="X62" s="164"/>
      <c r="Y62" s="125"/>
      <c r="Z62" s="125"/>
      <c r="AA62" s="125"/>
      <c r="AB62" s="125"/>
      <c r="AC62" s="126"/>
      <c r="AD62" s="163"/>
      <c r="AE62" s="181"/>
      <c r="AF62" s="125"/>
      <c r="AG62" s="125"/>
      <c r="AH62" s="125"/>
      <c r="AI62" s="227"/>
      <c r="AJ62" s="72"/>
      <c r="AK62" s="228"/>
      <c r="AL62" s="14"/>
    </row>
    <row r="63" spans="1:1024" s="8" customFormat="1" ht="20.25">
      <c r="A63" s="128"/>
      <c r="B63" s="129" t="s">
        <v>22</v>
      </c>
      <c r="C63" s="130" t="s">
        <v>103</v>
      </c>
      <c r="D63" s="131">
        <f>AK26</f>
        <v>46</v>
      </c>
      <c r="E63" s="132"/>
      <c r="F63" s="133"/>
      <c r="G63" s="133">
        <v>2</v>
      </c>
      <c r="H63" s="134"/>
      <c r="I63" s="165"/>
      <c r="J63" s="133">
        <v>2</v>
      </c>
      <c r="K63" s="133"/>
      <c r="L63" s="133"/>
      <c r="M63" s="166">
        <v>2</v>
      </c>
      <c r="N63" s="133">
        <v>2</v>
      </c>
      <c r="O63" s="134"/>
      <c r="P63" s="165"/>
      <c r="Q63" s="166"/>
      <c r="R63" s="133"/>
      <c r="S63" s="133"/>
      <c r="T63" s="133"/>
      <c r="U63" s="133">
        <v>2</v>
      </c>
      <c r="V63" s="134"/>
      <c r="W63" s="165"/>
      <c r="X63" s="133">
        <v>2</v>
      </c>
      <c r="Y63" s="133"/>
      <c r="Z63" s="133"/>
      <c r="AA63" s="133"/>
      <c r="AB63" s="133">
        <v>2</v>
      </c>
      <c r="AC63" s="134"/>
      <c r="AD63" s="165"/>
      <c r="AE63" s="182"/>
      <c r="AF63" s="133"/>
      <c r="AG63" s="133"/>
      <c r="AH63" s="133"/>
      <c r="AI63" s="229">
        <v>2</v>
      </c>
      <c r="AJ63" s="230">
        <f t="shared" ref="AJ63:AJ66" si="10">SUM(E63:AI63)</f>
        <v>16</v>
      </c>
      <c r="AK63" s="231">
        <f>D63-AJ63</f>
        <v>30</v>
      </c>
      <c r="AL63" s="14"/>
    </row>
    <row r="64" spans="1:1024" s="8" customFormat="1" ht="20.25">
      <c r="A64" s="135"/>
      <c r="B64" s="136" t="s">
        <v>24</v>
      </c>
      <c r="C64" s="137" t="s">
        <v>48</v>
      </c>
      <c r="D64" s="131">
        <f t="shared" ref="D64:D66" si="11">AK27</f>
        <v>50</v>
      </c>
      <c r="E64" s="138"/>
      <c r="F64" s="513">
        <v>2</v>
      </c>
      <c r="G64" s="513"/>
      <c r="H64" s="512"/>
      <c r="I64" s="167"/>
      <c r="J64" s="515"/>
      <c r="K64" s="513"/>
      <c r="L64" s="513">
        <v>2</v>
      </c>
      <c r="M64" s="513">
        <v>2</v>
      </c>
      <c r="N64" s="513"/>
      <c r="O64" s="512"/>
      <c r="P64" s="167"/>
      <c r="Q64" s="515"/>
      <c r="R64" s="513"/>
      <c r="S64" s="513"/>
      <c r="T64" s="513">
        <v>2</v>
      </c>
      <c r="U64" s="513"/>
      <c r="V64" s="512"/>
      <c r="W64" s="167"/>
      <c r="X64" s="515"/>
      <c r="Y64" s="513"/>
      <c r="Z64" s="513">
        <v>2</v>
      </c>
      <c r="AA64" s="513">
        <v>2</v>
      </c>
      <c r="AB64" s="513"/>
      <c r="AC64" s="512"/>
      <c r="AD64" s="167"/>
      <c r="AE64" s="183"/>
      <c r="AF64" s="513"/>
      <c r="AG64" s="513"/>
      <c r="AH64" s="513">
        <v>2</v>
      </c>
      <c r="AI64" s="520"/>
      <c r="AJ64" s="72">
        <f t="shared" si="10"/>
        <v>14</v>
      </c>
      <c r="AK64" s="228">
        <f t="shared" ref="AK64:AK66" si="12">D64-AJ64</f>
        <v>36</v>
      </c>
      <c r="AL64" s="14"/>
    </row>
    <row r="65" spans="1:88" s="8" customFormat="1" ht="20.25">
      <c r="A65" s="135"/>
      <c r="B65" s="1249" t="s">
        <v>28</v>
      </c>
      <c r="C65" s="563" t="s">
        <v>143</v>
      </c>
      <c r="D65" s="131">
        <f t="shared" si="11"/>
        <v>12</v>
      </c>
      <c r="E65" s="232"/>
      <c r="F65" s="513"/>
      <c r="G65" s="513"/>
      <c r="H65" s="512"/>
      <c r="I65" s="167"/>
      <c r="J65" s="515"/>
      <c r="K65" s="513"/>
      <c r="L65" s="161"/>
      <c r="M65" s="513"/>
      <c r="N65" s="513"/>
      <c r="O65" s="512"/>
      <c r="P65" s="167"/>
      <c r="Q65" s="515"/>
      <c r="R65" s="513"/>
      <c r="S65" s="161"/>
      <c r="T65" s="513"/>
      <c r="U65" s="513"/>
      <c r="V65" s="512"/>
      <c r="W65" s="167"/>
      <c r="X65" s="515"/>
      <c r="Y65" s="513"/>
      <c r="Z65" s="161"/>
      <c r="AA65" s="513"/>
      <c r="AB65" s="513"/>
      <c r="AC65" s="512"/>
      <c r="AD65" s="167"/>
      <c r="AE65" s="183"/>
      <c r="AF65" s="513"/>
      <c r="AG65" s="161"/>
      <c r="AH65" s="513"/>
      <c r="AI65" s="520"/>
      <c r="AJ65" s="72">
        <f t="shared" si="10"/>
        <v>0</v>
      </c>
      <c r="AK65" s="228">
        <f>D65-AJ65-AJ68-AJ70</f>
        <v>2</v>
      </c>
      <c r="AL65" s="14"/>
    </row>
    <row r="66" spans="1:88" s="8" customFormat="1" ht="20.25">
      <c r="A66" s="233"/>
      <c r="B66" s="234" t="s">
        <v>32</v>
      </c>
      <c r="C66" s="235" t="s">
        <v>107</v>
      </c>
      <c r="D66" s="131">
        <f t="shared" si="11"/>
        <v>46</v>
      </c>
      <c r="E66" s="236"/>
      <c r="F66" s="174"/>
      <c r="G66" s="266">
        <v>2</v>
      </c>
      <c r="H66" s="162"/>
      <c r="I66" s="162"/>
      <c r="J66" s="174">
        <v>2</v>
      </c>
      <c r="K66" s="174"/>
      <c r="L66" s="174"/>
      <c r="M66" s="174"/>
      <c r="N66" s="174"/>
      <c r="O66" s="162"/>
      <c r="P66" s="162"/>
      <c r="Q66" s="174">
        <v>2</v>
      </c>
      <c r="R66" s="174">
        <v>2</v>
      </c>
      <c r="S66" s="174"/>
      <c r="T66" s="174"/>
      <c r="U66" s="174"/>
      <c r="V66" s="162"/>
      <c r="W66" s="162"/>
      <c r="X66" s="174">
        <v>2</v>
      </c>
      <c r="Y66" s="174"/>
      <c r="Z66" s="174"/>
      <c r="AA66" s="174"/>
      <c r="AB66" s="266">
        <v>2</v>
      </c>
      <c r="AC66" s="162"/>
      <c r="AD66" s="162"/>
      <c r="AE66" s="179"/>
      <c r="AF66" s="174">
        <v>2</v>
      </c>
      <c r="AG66" s="174"/>
      <c r="AH66" s="174"/>
      <c r="AI66" s="1250">
        <v>2</v>
      </c>
      <c r="AJ66" s="282">
        <f t="shared" si="10"/>
        <v>16</v>
      </c>
      <c r="AK66" s="283">
        <f t="shared" si="12"/>
        <v>30</v>
      </c>
      <c r="AL66" s="14"/>
    </row>
    <row r="67" spans="1:88" s="8" customFormat="1" ht="20.25">
      <c r="A67" s="237"/>
      <c r="B67" s="36" t="s">
        <v>51</v>
      </c>
      <c r="C67" s="238"/>
      <c r="D67" s="239"/>
      <c r="E67" s="127"/>
      <c r="F67" s="125"/>
      <c r="G67" s="125"/>
      <c r="H67" s="126"/>
      <c r="I67" s="126"/>
      <c r="J67" s="125"/>
      <c r="K67" s="125"/>
      <c r="L67" s="125"/>
      <c r="M67" s="125"/>
      <c r="N67" s="125"/>
      <c r="O67" s="126"/>
      <c r="P67" s="126"/>
      <c r="Q67" s="125"/>
      <c r="R67" s="125"/>
      <c r="S67" s="125"/>
      <c r="T67" s="125"/>
      <c r="U67" s="125"/>
      <c r="V67" s="126"/>
      <c r="W67" s="126"/>
      <c r="X67" s="125"/>
      <c r="Y67" s="125"/>
      <c r="Z67" s="125"/>
      <c r="AA67" s="125"/>
      <c r="AB67" s="125"/>
      <c r="AC67" s="126"/>
      <c r="AD67" s="126"/>
      <c r="AE67" s="180"/>
      <c r="AF67" s="125"/>
      <c r="AG67" s="125"/>
      <c r="AH67" s="125"/>
      <c r="AI67" s="227"/>
      <c r="AJ67" s="72"/>
      <c r="AK67" s="228"/>
      <c r="AL67" s="14"/>
    </row>
    <row r="68" spans="1:88" s="8" customFormat="1" ht="20.25">
      <c r="A68" s="240"/>
      <c r="B68" s="1251" t="s">
        <v>28</v>
      </c>
      <c r="C68" s="1252" t="s">
        <v>147</v>
      </c>
      <c r="D68" s="241"/>
      <c r="E68" s="242">
        <v>2</v>
      </c>
      <c r="F68" s="243"/>
      <c r="G68" s="243"/>
      <c r="H68" s="244"/>
      <c r="I68" s="244"/>
      <c r="J68" s="243"/>
      <c r="K68" s="243"/>
      <c r="L68" s="243">
        <v>2</v>
      </c>
      <c r="M68" s="243"/>
      <c r="N68" s="243"/>
      <c r="O68" s="244"/>
      <c r="P68" s="244"/>
      <c r="Q68" s="243"/>
      <c r="R68" s="243"/>
      <c r="S68" s="243">
        <v>2</v>
      </c>
      <c r="T68" s="243"/>
      <c r="U68" s="243"/>
      <c r="V68" s="244"/>
      <c r="W68" s="244"/>
      <c r="X68" s="243"/>
      <c r="Y68" s="243"/>
      <c r="Z68" s="243">
        <v>2</v>
      </c>
      <c r="AA68" s="243"/>
      <c r="AB68" s="243"/>
      <c r="AC68" s="244"/>
      <c r="AD68" s="244"/>
      <c r="AE68" s="273"/>
      <c r="AF68" s="243"/>
      <c r="AG68" s="243"/>
      <c r="AH68" s="243"/>
      <c r="AI68" s="284"/>
      <c r="AJ68" s="220">
        <f>SUM(E68:AI68)</f>
        <v>8</v>
      </c>
      <c r="AK68" s="216">
        <f>D68-AJ68</f>
        <v>-8</v>
      </c>
      <c r="AL68" s="14"/>
    </row>
    <row r="69" spans="1:88" s="10" customFormat="1" ht="20.25">
      <c r="A69" s="245"/>
      <c r="B69" s="1243" t="s">
        <v>32</v>
      </c>
      <c r="C69" s="1240" t="s">
        <v>139</v>
      </c>
      <c r="D69" s="27"/>
      <c r="E69" s="236"/>
      <c r="F69" s="174"/>
      <c r="G69" s="174"/>
      <c r="H69" s="162"/>
      <c r="I69" s="162"/>
      <c r="J69" s="174">
        <v>2</v>
      </c>
      <c r="K69" s="174"/>
      <c r="L69" s="174"/>
      <c r="M69" s="174"/>
      <c r="N69" s="174"/>
      <c r="O69" s="162"/>
      <c r="P69" s="162"/>
      <c r="Q69" s="174">
        <v>2</v>
      </c>
      <c r="R69" s="174">
        <v>2</v>
      </c>
      <c r="S69" s="174"/>
      <c r="T69" s="174"/>
      <c r="U69" s="174"/>
      <c r="V69" s="162"/>
      <c r="W69" s="162"/>
      <c r="X69" s="174">
        <v>2</v>
      </c>
      <c r="Y69" s="174"/>
      <c r="Z69" s="174"/>
      <c r="AA69" s="174"/>
      <c r="AB69" s="266">
        <v>2</v>
      </c>
      <c r="AC69" s="162"/>
      <c r="AD69" s="162"/>
      <c r="AE69" s="179"/>
      <c r="AF69" s="174">
        <v>2</v>
      </c>
      <c r="AG69" s="174"/>
      <c r="AH69" s="174"/>
      <c r="AI69" s="1250">
        <v>2</v>
      </c>
      <c r="AJ69" s="230">
        <f t="shared" ref="AJ69:AJ70" si="13">SUM(E69:AI69)</f>
        <v>14</v>
      </c>
      <c r="AK69" s="231">
        <f t="shared" ref="AK69:AK70" si="14">D69-AJ69</f>
        <v>-14</v>
      </c>
      <c r="AL69" s="26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294"/>
    </row>
    <row r="70" spans="1:88" s="11" customFormat="1" ht="20.25">
      <c r="A70" s="510"/>
      <c r="B70" s="1242" t="s">
        <v>28</v>
      </c>
      <c r="C70" s="1242" t="s">
        <v>95</v>
      </c>
      <c r="D70" s="511"/>
      <c r="E70" s="513"/>
      <c r="F70" s="513"/>
      <c r="G70" s="513"/>
      <c r="H70" s="512"/>
      <c r="I70" s="512"/>
      <c r="J70" s="513"/>
      <c r="K70" s="513"/>
      <c r="L70" s="513"/>
      <c r="M70" s="513"/>
      <c r="N70" s="513"/>
      <c r="O70" s="512"/>
      <c r="P70" s="512"/>
      <c r="Q70" s="513"/>
      <c r="R70" s="513"/>
      <c r="S70" s="513"/>
      <c r="T70" s="513"/>
      <c r="U70" s="513"/>
      <c r="V70" s="512"/>
      <c r="W70" s="512"/>
      <c r="X70" s="513"/>
      <c r="Y70" s="513"/>
      <c r="Z70" s="513"/>
      <c r="AA70" s="513"/>
      <c r="AB70" s="515"/>
      <c r="AC70" s="512"/>
      <c r="AD70" s="512"/>
      <c r="AE70" s="161"/>
      <c r="AF70" s="513"/>
      <c r="AG70" s="513">
        <v>2</v>
      </c>
      <c r="AH70" s="513"/>
      <c r="AI70" s="285"/>
      <c r="AJ70" s="286">
        <f t="shared" si="13"/>
        <v>2</v>
      </c>
      <c r="AK70" s="218">
        <f t="shared" si="14"/>
        <v>-2</v>
      </c>
      <c r="AL70" s="26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295"/>
    </row>
    <row r="71" spans="1:88" s="9" customFormat="1" ht="18.75">
      <c r="A71" s="14"/>
      <c r="B71" s="17"/>
      <c r="C71" s="17"/>
      <c r="D71" s="17"/>
      <c r="E71" s="20" t="s">
        <v>54</v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172"/>
      <c r="W71" s="20"/>
      <c r="X71" s="20"/>
      <c r="Y71" s="20"/>
      <c r="Z71" s="175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4"/>
      <c r="AL71" s="14"/>
    </row>
    <row r="72" spans="1:88" s="9" customFormat="1" ht="18.75">
      <c r="A72" s="14"/>
      <c r="B72" s="17"/>
      <c r="C72" s="17"/>
      <c r="D72" s="17"/>
      <c r="E72" s="1256" t="s">
        <v>102</v>
      </c>
      <c r="F72" s="1256"/>
      <c r="G72" s="1256"/>
      <c r="H72" s="1256"/>
      <c r="I72" s="1256"/>
      <c r="J72" s="1256"/>
      <c r="K72" s="1256"/>
      <c r="L72" s="1256"/>
      <c r="M72" s="1256"/>
      <c r="N72" s="1256"/>
      <c r="O72" s="1256"/>
      <c r="P72" s="1256"/>
      <c r="Q72" s="1256"/>
      <c r="R72" s="1256"/>
      <c r="S72" s="1256"/>
      <c r="T72" s="1256"/>
      <c r="U72" s="1256"/>
      <c r="V72" s="1256"/>
      <c r="W72" s="1256"/>
      <c r="X72" s="1256"/>
      <c r="Y72" s="1256"/>
      <c r="Z72" s="1256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4"/>
      <c r="AL72" s="14"/>
    </row>
    <row r="73" spans="1:88" s="9" customFormat="1" ht="18.75">
      <c r="A73" s="14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7"/>
      <c r="AJ73" s="17"/>
      <c r="AK73" s="14"/>
      <c r="AL73" s="14"/>
    </row>
    <row r="74" spans="1:88" ht="18.75">
      <c r="B74" s="1257" t="s">
        <v>0</v>
      </c>
      <c r="C74" s="1257"/>
      <c r="D74" s="1257"/>
      <c r="E74" s="1257"/>
      <c r="F74" s="1257"/>
      <c r="G74" s="1257"/>
      <c r="H74" s="1257"/>
      <c r="I74" s="1257"/>
      <c r="J74" s="1257"/>
      <c r="K74" s="1257"/>
      <c r="L74" s="1257"/>
      <c r="M74" s="1257"/>
      <c r="N74" s="1257"/>
      <c r="O74" s="1257"/>
      <c r="P74" s="1257"/>
      <c r="Q74" s="1257"/>
      <c r="R74" s="1257"/>
      <c r="S74" s="1257"/>
      <c r="T74" s="1257"/>
      <c r="U74" s="1257"/>
      <c r="V74" s="1257"/>
      <c r="W74" s="1257"/>
      <c r="X74" s="1257"/>
      <c r="Y74" s="1257"/>
      <c r="Z74" s="1257"/>
      <c r="AA74" s="1257"/>
      <c r="AB74" s="1257"/>
      <c r="AC74" s="1257"/>
      <c r="AD74" s="1257"/>
      <c r="AE74" s="1257"/>
      <c r="AF74" s="1257"/>
      <c r="AG74" s="1257"/>
      <c r="AH74" s="1257"/>
      <c r="AI74" s="175"/>
      <c r="AJ74" s="175"/>
    </row>
    <row r="75" spans="1:88" ht="24.75" customHeight="1">
      <c r="A75" s="14"/>
      <c r="B75" s="1258" t="s">
        <v>121</v>
      </c>
      <c r="C75" s="1258"/>
      <c r="D75" s="1258"/>
      <c r="E75" s="1258"/>
      <c r="F75" s="1258"/>
      <c r="G75" s="1258"/>
      <c r="H75" s="1258"/>
      <c r="I75" s="1258"/>
      <c r="J75" s="1258"/>
      <c r="K75" s="1258"/>
      <c r="L75" s="1258"/>
      <c r="M75" s="1258"/>
      <c r="N75" s="1258"/>
      <c r="O75" s="1258"/>
      <c r="P75" s="1258"/>
      <c r="Q75" s="1258"/>
      <c r="R75" s="1258"/>
      <c r="S75" s="1258"/>
      <c r="T75" s="1258"/>
      <c r="U75" s="1258"/>
      <c r="V75" s="1258"/>
      <c r="W75" s="1258"/>
      <c r="X75" s="1258"/>
      <c r="Y75" s="1258"/>
      <c r="Z75" s="1258"/>
      <c r="AA75" s="1258"/>
      <c r="AB75" s="1258"/>
      <c r="AC75" s="1258"/>
      <c r="AD75" s="1258"/>
      <c r="AE75" s="1258"/>
      <c r="AF75" s="1258"/>
      <c r="AG75" s="1258"/>
      <c r="AH75" s="1258"/>
      <c r="AI75" s="1258"/>
      <c r="AJ75" s="1258"/>
      <c r="AK75" s="184">
        <v>2025</v>
      </c>
      <c r="AL75" s="14"/>
    </row>
    <row r="76" spans="1:88" ht="18.75">
      <c r="A76" s="14"/>
      <c r="B76" s="15"/>
      <c r="C76" s="16" t="s">
        <v>62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68"/>
      <c r="W76" s="17"/>
      <c r="X76" s="17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85"/>
      <c r="AL76" s="14"/>
    </row>
    <row r="77" spans="1:88" ht="29.25" customHeight="1">
      <c r="A77" s="18"/>
      <c r="B77" s="19" t="s">
        <v>3</v>
      </c>
      <c r="C77" s="20" t="s">
        <v>63</v>
      </c>
      <c r="D77" s="16"/>
      <c r="E77" s="1259" t="s">
        <v>5</v>
      </c>
      <c r="F77" s="1259"/>
      <c r="G77" s="1259"/>
      <c r="H77" s="16">
        <v>1</v>
      </c>
      <c r="I77" s="16"/>
      <c r="J77" s="1259"/>
      <c r="K77" s="1259"/>
      <c r="L77" s="1259"/>
      <c r="M77" s="1259"/>
      <c r="N77" s="1259"/>
      <c r="O77" s="1259"/>
      <c r="P77" s="1259"/>
      <c r="Q77" s="1259"/>
      <c r="R77" s="1259"/>
      <c r="S77" s="1259"/>
      <c r="T77" s="16"/>
      <c r="U77" s="16"/>
      <c r="V77" s="1259" t="s">
        <v>6</v>
      </c>
      <c r="W77" s="1259"/>
      <c r="X77" s="1259"/>
      <c r="Y77" s="1259"/>
      <c r="Z77" s="16"/>
      <c r="AA77" s="1260" t="s">
        <v>193</v>
      </c>
      <c r="AB77" s="1260"/>
      <c r="AC77" s="1260"/>
      <c r="AD77" s="1260"/>
      <c r="AE77" s="16"/>
      <c r="AF77" s="16"/>
      <c r="AG77" s="16"/>
      <c r="AH77" s="1259" t="s">
        <v>8</v>
      </c>
      <c r="AI77" s="1259"/>
      <c r="AJ77" s="15"/>
      <c r="AK77" s="185"/>
      <c r="AL77" s="14"/>
    </row>
    <row r="78" spans="1:88" ht="19.5" customHeight="1">
      <c r="A78" s="21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169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17"/>
      <c r="AK78" s="14"/>
      <c r="AL78" s="14"/>
    </row>
    <row r="79" spans="1:88" ht="18.75">
      <c r="A79" s="23"/>
      <c r="B79" s="24"/>
      <c r="C79" s="25"/>
      <c r="D79" s="24"/>
      <c r="E79" s="1254" t="s">
        <v>9</v>
      </c>
      <c r="F79" s="1254"/>
      <c r="G79" s="1254"/>
      <c r="H79" s="1254"/>
      <c r="I79" s="1254"/>
      <c r="J79" s="1254"/>
      <c r="K79" s="1254"/>
      <c r="L79" s="1254"/>
      <c r="M79" s="1254"/>
      <c r="N79" s="1254"/>
      <c r="O79" s="1254"/>
      <c r="P79" s="1254"/>
      <c r="Q79" s="1254"/>
      <c r="R79" s="1254"/>
      <c r="S79" s="1254"/>
      <c r="T79" s="1254"/>
      <c r="U79" s="1254"/>
      <c r="V79" s="1254"/>
      <c r="W79" s="1254"/>
      <c r="X79" s="1254"/>
      <c r="Y79" s="1254"/>
      <c r="Z79" s="1254"/>
      <c r="AA79" s="1254"/>
      <c r="AB79" s="1254"/>
      <c r="AC79" s="1254"/>
      <c r="AD79" s="1254"/>
      <c r="AE79" s="1254"/>
      <c r="AF79" s="1254"/>
      <c r="AG79" s="1254"/>
      <c r="AH79" s="1254"/>
      <c r="AI79" s="1255"/>
      <c r="AJ79" s="24"/>
      <c r="AK79" s="186"/>
      <c r="AL79" s="14"/>
    </row>
    <row r="80" spans="1:88" ht="18.75">
      <c r="A80" s="26"/>
      <c r="B80" s="27"/>
      <c r="C80" s="28"/>
      <c r="D80" s="27"/>
      <c r="E80" s="29"/>
      <c r="F80" s="30"/>
      <c r="G80" s="30"/>
      <c r="H80" s="30" t="s">
        <v>11</v>
      </c>
      <c r="I80" s="30"/>
      <c r="J80" s="30"/>
      <c r="K80" s="30"/>
      <c r="L80" s="30"/>
      <c r="M80" s="30"/>
      <c r="N80" s="30"/>
      <c r="O80" s="30" t="s">
        <v>10</v>
      </c>
      <c r="P80" s="30"/>
      <c r="Q80" s="170"/>
      <c r="R80" s="30"/>
      <c r="S80" s="30"/>
      <c r="T80" s="30"/>
      <c r="U80" s="30"/>
      <c r="V80" s="170" t="s">
        <v>11</v>
      </c>
      <c r="W80" s="30"/>
      <c r="X80" s="30"/>
      <c r="Y80" s="30"/>
      <c r="Z80" s="30"/>
      <c r="AA80" s="30"/>
      <c r="AB80" s="30"/>
      <c r="AC80" s="30" t="s">
        <v>10</v>
      </c>
      <c r="AD80" s="30"/>
      <c r="AE80" s="170"/>
      <c r="AF80" s="30"/>
      <c r="AG80" s="30"/>
      <c r="AH80" s="30"/>
      <c r="AI80" s="187"/>
      <c r="AJ80" s="188"/>
      <c r="AK80" s="189"/>
      <c r="AL80" s="14"/>
    </row>
    <row r="81" spans="1:38" s="6" customFormat="1" ht="71.25" customHeight="1">
      <c r="A81" s="31" t="s">
        <v>12</v>
      </c>
      <c r="B81" s="32" t="s">
        <v>13</v>
      </c>
      <c r="C81" s="33" t="s">
        <v>14</v>
      </c>
      <c r="D81" s="34" t="s">
        <v>15</v>
      </c>
      <c r="E81" s="35">
        <v>1</v>
      </c>
      <c r="F81" s="36">
        <v>2</v>
      </c>
      <c r="G81" s="36">
        <v>3</v>
      </c>
      <c r="H81" s="36">
        <v>4</v>
      </c>
      <c r="I81" s="139">
        <v>5</v>
      </c>
      <c r="J81" s="36">
        <v>6</v>
      </c>
      <c r="K81" s="36">
        <v>7</v>
      </c>
      <c r="L81" s="36">
        <v>8</v>
      </c>
      <c r="M81" s="36">
        <v>9</v>
      </c>
      <c r="N81" s="36">
        <v>10</v>
      </c>
      <c r="O81" s="36">
        <v>11</v>
      </c>
      <c r="P81" s="36">
        <v>12</v>
      </c>
      <c r="Q81" s="171">
        <v>13</v>
      </c>
      <c r="R81" s="36">
        <v>14</v>
      </c>
      <c r="S81" s="36">
        <v>15</v>
      </c>
      <c r="T81" s="36">
        <v>16</v>
      </c>
      <c r="U81" s="36">
        <v>17</v>
      </c>
      <c r="V81" s="139">
        <v>18</v>
      </c>
      <c r="W81" s="36">
        <v>19</v>
      </c>
      <c r="X81" s="171">
        <v>20</v>
      </c>
      <c r="Y81" s="36">
        <v>21</v>
      </c>
      <c r="Z81" s="36">
        <v>22</v>
      </c>
      <c r="AA81" s="36">
        <v>23</v>
      </c>
      <c r="AB81" s="36">
        <v>24</v>
      </c>
      <c r="AC81" s="36">
        <v>25</v>
      </c>
      <c r="AD81" s="36">
        <v>26</v>
      </c>
      <c r="AE81" s="171">
        <v>27</v>
      </c>
      <c r="AF81" s="36">
        <v>28</v>
      </c>
      <c r="AG81" s="36">
        <v>29</v>
      </c>
      <c r="AH81" s="36">
        <v>30</v>
      </c>
      <c r="AI81" s="190"/>
      <c r="AJ81" s="191" t="s">
        <v>16</v>
      </c>
      <c r="AK81" s="192" t="s">
        <v>17</v>
      </c>
      <c r="AL81" s="14"/>
    </row>
    <row r="82" spans="1:38" ht="20.25">
      <c r="A82" s="37">
        <v>1</v>
      </c>
      <c r="B82" s="38" t="s">
        <v>22</v>
      </c>
      <c r="C82" s="39" t="s">
        <v>123</v>
      </c>
      <c r="D82" s="108">
        <f t="shared" ref="D82:D96" si="15">AK46</f>
        <v>30</v>
      </c>
      <c r="E82" s="111"/>
      <c r="F82" s="512"/>
      <c r="G82" s="42">
        <v>2</v>
      </c>
      <c r="H82" s="42"/>
      <c r="I82" s="42"/>
      <c r="J82" s="43"/>
      <c r="K82" s="43">
        <v>2</v>
      </c>
      <c r="L82" s="111"/>
      <c r="M82" s="512"/>
      <c r="N82" s="42"/>
      <c r="O82" s="42"/>
      <c r="P82" s="42"/>
      <c r="Q82" s="43"/>
      <c r="R82" s="43">
        <v>2</v>
      </c>
      <c r="S82" s="267"/>
      <c r="T82" s="268"/>
      <c r="U82" s="42">
        <v>2</v>
      </c>
      <c r="V82" s="42"/>
      <c r="W82" s="42"/>
      <c r="X82" s="43"/>
      <c r="Y82" s="43">
        <v>2</v>
      </c>
      <c r="Z82" s="274"/>
      <c r="AA82" s="275"/>
      <c r="AB82" s="42"/>
      <c r="AC82" s="42"/>
      <c r="AD82" s="42"/>
      <c r="AE82" s="43"/>
      <c r="AF82" s="43">
        <v>2</v>
      </c>
      <c r="AG82" s="111"/>
      <c r="AH82" s="512"/>
      <c r="AI82" s="193"/>
      <c r="AJ82" s="194">
        <f>SUM(E82:AI82)</f>
        <v>12</v>
      </c>
      <c r="AK82" s="195">
        <f>D82-AJ82</f>
        <v>18</v>
      </c>
      <c r="AL82" s="14"/>
    </row>
    <row r="83" spans="1:38" ht="20.25">
      <c r="A83" s="44">
        <v>2</v>
      </c>
      <c r="B83" s="45" t="s">
        <v>18</v>
      </c>
      <c r="C83" s="46" t="s">
        <v>112</v>
      </c>
      <c r="D83" s="112">
        <f t="shared" si="15"/>
        <v>34</v>
      </c>
      <c r="E83" s="115"/>
      <c r="F83" s="512"/>
      <c r="G83" s="49"/>
      <c r="H83" s="49">
        <v>2</v>
      </c>
      <c r="I83" s="49"/>
      <c r="J83" s="50">
        <v>2</v>
      </c>
      <c r="K83" s="50"/>
      <c r="L83" s="115"/>
      <c r="M83" s="512"/>
      <c r="N83" s="49"/>
      <c r="O83" s="49"/>
      <c r="P83" s="49"/>
      <c r="Q83" s="50">
        <v>2</v>
      </c>
      <c r="R83" s="50"/>
      <c r="S83" s="269"/>
      <c r="T83" s="270"/>
      <c r="U83" s="49"/>
      <c r="V83" s="49">
        <v>2</v>
      </c>
      <c r="W83" s="49"/>
      <c r="X83" s="50">
        <v>2</v>
      </c>
      <c r="Y83" s="50"/>
      <c r="Z83" s="276"/>
      <c r="AA83" s="275"/>
      <c r="AB83" s="49"/>
      <c r="AC83" s="49"/>
      <c r="AD83" s="49"/>
      <c r="AE83" s="50">
        <v>2</v>
      </c>
      <c r="AF83" s="50"/>
      <c r="AG83" s="115"/>
      <c r="AH83" s="512"/>
      <c r="AI83" s="196"/>
      <c r="AJ83" s="194">
        <f t="shared" ref="AJ83:AJ96" si="16">SUM(E83:AI83)</f>
        <v>12</v>
      </c>
      <c r="AK83" s="195">
        <f t="shared" ref="AK83:AK96" si="17">D83-AJ83</f>
        <v>22</v>
      </c>
      <c r="AL83" s="14"/>
    </row>
    <row r="84" spans="1:38" ht="20.25" customHeight="1">
      <c r="A84" s="44">
        <v>3</v>
      </c>
      <c r="B84" s="45" t="s">
        <v>21</v>
      </c>
      <c r="C84" s="46" t="s">
        <v>74</v>
      </c>
      <c r="D84" s="112">
        <f t="shared" si="15"/>
        <v>12</v>
      </c>
      <c r="E84" s="115"/>
      <c r="F84" s="512"/>
      <c r="G84" s="49">
        <v>2</v>
      </c>
      <c r="H84" s="49"/>
      <c r="I84" s="49"/>
      <c r="J84" s="50"/>
      <c r="K84" s="50"/>
      <c r="L84" s="115"/>
      <c r="M84" s="512"/>
      <c r="N84" s="49">
        <v>2</v>
      </c>
      <c r="O84" s="49"/>
      <c r="P84" s="49"/>
      <c r="Q84" s="50"/>
      <c r="R84" s="50"/>
      <c r="S84" s="115"/>
      <c r="T84" s="270"/>
      <c r="U84" s="49">
        <v>2</v>
      </c>
      <c r="V84" s="49"/>
      <c r="W84" s="177">
        <v>2</v>
      </c>
      <c r="X84" s="50"/>
      <c r="Y84" s="50"/>
      <c r="Z84" s="276"/>
      <c r="AA84" s="275"/>
      <c r="AB84" s="49">
        <v>2</v>
      </c>
      <c r="AC84" s="49"/>
      <c r="AD84" s="49"/>
      <c r="AE84" s="50"/>
      <c r="AF84" s="50"/>
      <c r="AG84" s="115"/>
      <c r="AH84" s="512"/>
      <c r="AI84" s="196"/>
      <c r="AJ84" s="194">
        <f t="shared" si="16"/>
        <v>10</v>
      </c>
      <c r="AK84" s="195">
        <f t="shared" si="17"/>
        <v>2</v>
      </c>
      <c r="AL84" s="14"/>
    </row>
    <row r="85" spans="1:38" ht="20.25" customHeight="1">
      <c r="A85" s="44">
        <v>4</v>
      </c>
      <c r="B85" s="45" t="s">
        <v>24</v>
      </c>
      <c r="C85" s="54" t="s">
        <v>91</v>
      </c>
      <c r="D85" s="112">
        <f t="shared" si="15"/>
        <v>36</v>
      </c>
      <c r="E85" s="115"/>
      <c r="F85" s="512"/>
      <c r="G85" s="49"/>
      <c r="H85" s="49"/>
      <c r="I85" s="49">
        <v>2</v>
      </c>
      <c r="J85" s="50">
        <v>2</v>
      </c>
      <c r="K85" s="50"/>
      <c r="L85" s="115"/>
      <c r="M85" s="512"/>
      <c r="N85" s="49"/>
      <c r="O85" s="49"/>
      <c r="P85" s="177">
        <v>2</v>
      </c>
      <c r="Q85" s="50">
        <v>2</v>
      </c>
      <c r="R85" s="50"/>
      <c r="S85" s="115"/>
      <c r="T85" s="270"/>
      <c r="U85" s="49"/>
      <c r="V85" s="177">
        <v>2</v>
      </c>
      <c r="W85" s="49">
        <v>2</v>
      </c>
      <c r="X85" s="50">
        <v>2</v>
      </c>
      <c r="Y85" s="50"/>
      <c r="Z85" s="276"/>
      <c r="AA85" s="275"/>
      <c r="AB85" s="49"/>
      <c r="AC85" s="49"/>
      <c r="AD85" s="49"/>
      <c r="AE85" s="50">
        <v>2</v>
      </c>
      <c r="AF85" s="50"/>
      <c r="AG85" s="115"/>
      <c r="AH85" s="512"/>
      <c r="AI85" s="196"/>
      <c r="AJ85" s="194">
        <f t="shared" si="16"/>
        <v>16</v>
      </c>
      <c r="AK85" s="195">
        <f t="shared" si="17"/>
        <v>20</v>
      </c>
      <c r="AL85" s="14"/>
    </row>
    <row r="86" spans="1:38" ht="20.25" customHeight="1">
      <c r="A86" s="44">
        <v>5</v>
      </c>
      <c r="B86" s="45" t="s">
        <v>28</v>
      </c>
      <c r="C86" s="46" t="s">
        <v>128</v>
      </c>
      <c r="D86" s="112">
        <f t="shared" si="15"/>
        <v>2</v>
      </c>
      <c r="E86" s="115"/>
      <c r="F86" s="512"/>
      <c r="G86" s="49"/>
      <c r="H86" s="49"/>
      <c r="I86" s="49">
        <v>2</v>
      </c>
      <c r="J86" s="50"/>
      <c r="K86" s="50"/>
      <c r="L86" s="115"/>
      <c r="M86" s="512"/>
      <c r="N86" s="49"/>
      <c r="O86" s="49"/>
      <c r="P86" s="56"/>
      <c r="Q86" s="50"/>
      <c r="R86" s="50"/>
      <c r="S86" s="115"/>
      <c r="T86" s="270"/>
      <c r="U86" s="49"/>
      <c r="V86" s="49"/>
      <c r="W86" s="56"/>
      <c r="X86" s="50"/>
      <c r="Y86" s="50"/>
      <c r="Z86" s="276"/>
      <c r="AA86" s="275"/>
      <c r="AB86" s="49"/>
      <c r="AC86" s="49"/>
      <c r="AD86" s="56"/>
      <c r="AE86" s="50"/>
      <c r="AF86" s="50"/>
      <c r="AG86" s="115"/>
      <c r="AH86" s="512"/>
      <c r="AI86" s="196"/>
      <c r="AJ86" s="194">
        <f t="shared" si="16"/>
        <v>2</v>
      </c>
      <c r="AK86" s="195">
        <f t="shared" si="17"/>
        <v>0</v>
      </c>
      <c r="AL86" s="14"/>
    </row>
    <row r="87" spans="1:38" ht="20.25" customHeight="1">
      <c r="A87" s="44">
        <v>6</v>
      </c>
      <c r="B87" s="45" t="s">
        <v>30</v>
      </c>
      <c r="C87" s="46" t="s">
        <v>31</v>
      </c>
      <c r="D87" s="112">
        <f t="shared" si="15"/>
        <v>26</v>
      </c>
      <c r="E87" s="115"/>
      <c r="F87" s="512"/>
      <c r="G87" s="49"/>
      <c r="H87" s="177">
        <v>2</v>
      </c>
      <c r="I87" s="49"/>
      <c r="J87" s="50"/>
      <c r="K87" s="50">
        <v>2</v>
      </c>
      <c r="L87" s="115"/>
      <c r="M87" s="512"/>
      <c r="N87" s="49"/>
      <c r="O87" s="177">
        <v>2</v>
      </c>
      <c r="P87" s="49"/>
      <c r="Q87" s="50"/>
      <c r="R87" s="50">
        <v>2</v>
      </c>
      <c r="S87" s="115"/>
      <c r="T87" s="270"/>
      <c r="U87" s="49"/>
      <c r="V87" s="49"/>
      <c r="W87" s="49"/>
      <c r="X87" s="50"/>
      <c r="Y87" s="50">
        <v>2</v>
      </c>
      <c r="Z87" s="276"/>
      <c r="AA87" s="275"/>
      <c r="AB87" s="49"/>
      <c r="AC87" s="49"/>
      <c r="AD87" s="177">
        <v>2</v>
      </c>
      <c r="AE87" s="50"/>
      <c r="AF87" s="50">
        <v>2</v>
      </c>
      <c r="AG87" s="115"/>
      <c r="AH87" s="512"/>
      <c r="AI87" s="196"/>
      <c r="AJ87" s="194">
        <f t="shared" si="16"/>
        <v>14</v>
      </c>
      <c r="AK87" s="195">
        <f t="shared" si="17"/>
        <v>12</v>
      </c>
      <c r="AL87" s="14"/>
    </row>
    <row r="88" spans="1:38" ht="20.25" customHeight="1">
      <c r="A88" s="44">
        <v>7</v>
      </c>
      <c r="B88" s="45" t="s">
        <v>26</v>
      </c>
      <c r="C88" s="46" t="s">
        <v>124</v>
      </c>
      <c r="D88" s="112">
        <f t="shared" si="15"/>
        <v>46</v>
      </c>
      <c r="E88" s="115"/>
      <c r="F88" s="512"/>
      <c r="G88" s="49"/>
      <c r="H88" s="49">
        <v>2</v>
      </c>
      <c r="I88" s="49"/>
      <c r="J88" s="50"/>
      <c r="K88" s="50">
        <v>2</v>
      </c>
      <c r="L88" s="115"/>
      <c r="M88" s="512"/>
      <c r="N88" s="177">
        <v>2</v>
      </c>
      <c r="O88" s="49">
        <v>2</v>
      </c>
      <c r="P88" s="49"/>
      <c r="Q88" s="50"/>
      <c r="R88" s="50">
        <v>2</v>
      </c>
      <c r="S88" s="115"/>
      <c r="T88" s="270"/>
      <c r="U88" s="49"/>
      <c r="V88" s="49">
        <v>2</v>
      </c>
      <c r="W88" s="49"/>
      <c r="X88" s="50"/>
      <c r="Y88" s="50">
        <v>2</v>
      </c>
      <c r="Z88" s="276"/>
      <c r="AA88" s="275"/>
      <c r="AB88" s="49"/>
      <c r="AC88" s="49">
        <v>2</v>
      </c>
      <c r="AD88" s="177">
        <v>2</v>
      </c>
      <c r="AE88" s="50"/>
      <c r="AF88" s="50">
        <v>2</v>
      </c>
      <c r="AG88" s="115"/>
      <c r="AH88" s="512"/>
      <c r="AI88" s="196"/>
      <c r="AJ88" s="194">
        <f t="shared" si="16"/>
        <v>20</v>
      </c>
      <c r="AK88" s="195">
        <f t="shared" si="17"/>
        <v>26</v>
      </c>
      <c r="AL88" s="14"/>
    </row>
    <row r="89" spans="1:38" ht="20.25" customHeight="1">
      <c r="A89" s="44">
        <v>8</v>
      </c>
      <c r="B89" s="45" t="s">
        <v>32</v>
      </c>
      <c r="C89" s="46" t="s">
        <v>194</v>
      </c>
      <c r="D89" s="112">
        <f t="shared" si="15"/>
        <v>30</v>
      </c>
      <c r="E89" s="115"/>
      <c r="F89" s="512"/>
      <c r="G89" s="56"/>
      <c r="H89" s="49"/>
      <c r="I89" s="49"/>
      <c r="J89" s="50"/>
      <c r="K89" s="50"/>
      <c r="L89" s="115"/>
      <c r="M89" s="512"/>
      <c r="N89" s="56"/>
      <c r="O89" s="56"/>
      <c r="P89" s="49"/>
      <c r="Q89" s="50"/>
      <c r="R89" s="50"/>
      <c r="S89" s="115"/>
      <c r="T89" s="270"/>
      <c r="U89" s="177">
        <v>2</v>
      </c>
      <c r="V89" s="49"/>
      <c r="W89" s="49"/>
      <c r="X89" s="50"/>
      <c r="Y89" s="50"/>
      <c r="Z89" s="276"/>
      <c r="AA89" s="275"/>
      <c r="AB89" s="49">
        <v>2</v>
      </c>
      <c r="AC89" s="49">
        <v>2</v>
      </c>
      <c r="AD89" s="49"/>
      <c r="AE89" s="50"/>
      <c r="AF89" s="50"/>
      <c r="AG89" s="115"/>
      <c r="AH89" s="512"/>
      <c r="AI89" s="196"/>
      <c r="AJ89" s="194">
        <f t="shared" si="16"/>
        <v>6</v>
      </c>
      <c r="AK89" s="195">
        <f>D89-AJ89-AJ104</f>
        <v>22</v>
      </c>
      <c r="AL89" s="14"/>
    </row>
    <row r="90" spans="1:38" ht="20.25" customHeight="1">
      <c r="A90" s="44">
        <v>9</v>
      </c>
      <c r="B90" s="45" t="s">
        <v>34</v>
      </c>
      <c r="C90" s="54" t="s">
        <v>35</v>
      </c>
      <c r="D90" s="112">
        <f t="shared" si="15"/>
        <v>26</v>
      </c>
      <c r="E90" s="512"/>
      <c r="F90" s="512"/>
      <c r="G90" s="49"/>
      <c r="H90" s="49">
        <v>2</v>
      </c>
      <c r="I90" s="49"/>
      <c r="J90" s="50"/>
      <c r="K90" s="50"/>
      <c r="L90" s="115"/>
      <c r="M90" s="512"/>
      <c r="N90" s="56"/>
      <c r="O90" s="56"/>
      <c r="P90" s="49"/>
      <c r="Q90" s="50"/>
      <c r="R90" s="50"/>
      <c r="S90" s="512"/>
      <c r="T90" s="270"/>
      <c r="U90" s="49"/>
      <c r="V90" s="49">
        <v>2</v>
      </c>
      <c r="W90" s="49"/>
      <c r="X90" s="50"/>
      <c r="Y90" s="50"/>
      <c r="Z90" s="276"/>
      <c r="AA90" s="275"/>
      <c r="AB90" s="49">
        <v>2</v>
      </c>
      <c r="AC90" s="49">
        <v>2</v>
      </c>
      <c r="AD90" s="49"/>
      <c r="AE90" s="50"/>
      <c r="AF90" s="50"/>
      <c r="AG90" s="512"/>
      <c r="AH90" s="512"/>
      <c r="AI90" s="196"/>
      <c r="AJ90" s="194">
        <f t="shared" si="16"/>
        <v>8</v>
      </c>
      <c r="AK90" s="195">
        <f t="shared" si="17"/>
        <v>18</v>
      </c>
      <c r="AL90" s="14"/>
    </row>
    <row r="91" spans="1:38" ht="20.25" customHeight="1">
      <c r="A91" s="44">
        <v>10</v>
      </c>
      <c r="B91" s="45" t="s">
        <v>40</v>
      </c>
      <c r="C91" s="46" t="s">
        <v>111</v>
      </c>
      <c r="D91" s="112">
        <f t="shared" si="15"/>
        <v>22</v>
      </c>
      <c r="E91" s="246"/>
      <c r="F91" s="512"/>
      <c r="G91" s="49"/>
      <c r="H91" s="49"/>
      <c r="I91" s="49"/>
      <c r="J91" s="50">
        <v>2</v>
      </c>
      <c r="K91" s="50"/>
      <c r="L91" s="115"/>
      <c r="M91" s="512"/>
      <c r="N91" s="49"/>
      <c r="O91" s="177">
        <v>2</v>
      </c>
      <c r="P91" s="49"/>
      <c r="Q91" s="50">
        <v>2</v>
      </c>
      <c r="R91" s="50"/>
      <c r="S91" s="115"/>
      <c r="T91" s="270"/>
      <c r="U91" s="49"/>
      <c r="V91" s="49"/>
      <c r="W91" s="49"/>
      <c r="X91" s="50">
        <v>2</v>
      </c>
      <c r="Y91" s="50"/>
      <c r="Z91" s="276"/>
      <c r="AA91" s="275"/>
      <c r="AB91" s="49"/>
      <c r="AC91" s="49"/>
      <c r="AD91" s="49"/>
      <c r="AE91" s="50">
        <v>2</v>
      </c>
      <c r="AF91" s="50"/>
      <c r="AG91" s="118"/>
      <c r="AH91" s="512"/>
      <c r="AI91" s="196"/>
      <c r="AJ91" s="194">
        <f t="shared" si="16"/>
        <v>10</v>
      </c>
      <c r="AK91" s="195">
        <f t="shared" si="17"/>
        <v>12</v>
      </c>
      <c r="AL91" s="14"/>
    </row>
    <row r="92" spans="1:38" ht="20.25" customHeight="1">
      <c r="A92" s="44">
        <v>11</v>
      </c>
      <c r="B92" s="45" t="s">
        <v>42</v>
      </c>
      <c r="C92" s="54" t="s">
        <v>109</v>
      </c>
      <c r="D92" s="112">
        <f t="shared" si="15"/>
        <v>36</v>
      </c>
      <c r="E92" s="247"/>
      <c r="F92" s="512"/>
      <c r="G92" s="49">
        <v>2</v>
      </c>
      <c r="H92" s="49"/>
      <c r="I92" s="49"/>
      <c r="J92" s="50"/>
      <c r="K92" s="50"/>
      <c r="L92" s="115"/>
      <c r="M92" s="512"/>
      <c r="N92" s="49">
        <v>2</v>
      </c>
      <c r="O92" s="49"/>
      <c r="P92" s="56"/>
      <c r="Q92" s="50"/>
      <c r="R92" s="50"/>
      <c r="S92" s="115"/>
      <c r="T92" s="270"/>
      <c r="U92" s="56"/>
      <c r="V92" s="49"/>
      <c r="W92" s="49"/>
      <c r="X92" s="50"/>
      <c r="Y92" s="50"/>
      <c r="Z92" s="276"/>
      <c r="AA92" s="275"/>
      <c r="AB92" s="49">
        <v>2</v>
      </c>
      <c r="AC92" s="177">
        <v>2</v>
      </c>
      <c r="AD92" s="49">
        <v>2</v>
      </c>
      <c r="AE92" s="50"/>
      <c r="AF92" s="50"/>
      <c r="AG92" s="115"/>
      <c r="AH92" s="512"/>
      <c r="AI92" s="196"/>
      <c r="AJ92" s="194">
        <f t="shared" si="16"/>
        <v>10</v>
      </c>
      <c r="AK92" s="195">
        <f t="shared" si="17"/>
        <v>26</v>
      </c>
      <c r="AL92" s="14"/>
    </row>
    <row r="93" spans="1:38" ht="20.25" customHeight="1">
      <c r="A93" s="44">
        <v>12</v>
      </c>
      <c r="B93" s="45" t="s">
        <v>36</v>
      </c>
      <c r="C93" s="54" t="s">
        <v>144</v>
      </c>
      <c r="D93" s="112">
        <f t="shared" si="15"/>
        <v>26</v>
      </c>
      <c r="E93" s="246"/>
      <c r="F93" s="512"/>
      <c r="G93" s="49"/>
      <c r="H93" s="49"/>
      <c r="I93" s="49"/>
      <c r="J93" s="50"/>
      <c r="K93" s="50">
        <v>2</v>
      </c>
      <c r="L93" s="115"/>
      <c r="M93" s="512"/>
      <c r="N93" s="177">
        <v>2</v>
      </c>
      <c r="O93" s="177">
        <v>2</v>
      </c>
      <c r="P93" s="49"/>
      <c r="Q93" s="50"/>
      <c r="R93" s="50">
        <v>2</v>
      </c>
      <c r="S93" s="115"/>
      <c r="T93" s="270"/>
      <c r="U93" s="177">
        <v>2</v>
      </c>
      <c r="V93" s="49"/>
      <c r="W93" s="49"/>
      <c r="X93" s="50"/>
      <c r="Y93" s="50">
        <v>2</v>
      </c>
      <c r="Z93" s="276"/>
      <c r="AA93" s="275"/>
      <c r="AB93" s="49"/>
      <c r="AC93" s="49"/>
      <c r="AD93" s="177"/>
      <c r="AE93" s="50"/>
      <c r="AF93" s="50">
        <v>2</v>
      </c>
      <c r="AG93" s="115"/>
      <c r="AH93" s="512"/>
      <c r="AI93" s="196"/>
      <c r="AJ93" s="194">
        <f t="shared" si="16"/>
        <v>14</v>
      </c>
      <c r="AK93" s="195">
        <f t="shared" si="17"/>
        <v>12</v>
      </c>
      <c r="AL93" s="14"/>
    </row>
    <row r="94" spans="1:38" ht="20.25" customHeight="1">
      <c r="A94" s="44">
        <v>13</v>
      </c>
      <c r="B94" s="45" t="s">
        <v>38</v>
      </c>
      <c r="C94" s="46" t="s">
        <v>85</v>
      </c>
      <c r="D94" s="112">
        <f t="shared" si="15"/>
        <v>22</v>
      </c>
      <c r="E94" s="246"/>
      <c r="F94" s="512"/>
      <c r="G94" s="49"/>
      <c r="H94" s="49"/>
      <c r="I94" s="49">
        <v>2</v>
      </c>
      <c r="J94" s="50"/>
      <c r="K94" s="50"/>
      <c r="L94" s="115"/>
      <c r="M94" s="512"/>
      <c r="N94" s="49"/>
      <c r="O94" s="49"/>
      <c r="P94" s="49">
        <v>2</v>
      </c>
      <c r="Q94" s="50"/>
      <c r="R94" s="50"/>
      <c r="S94" s="118"/>
      <c r="T94" s="270"/>
      <c r="U94" s="49"/>
      <c r="V94" s="49"/>
      <c r="W94" s="49">
        <v>2</v>
      </c>
      <c r="X94" s="50"/>
      <c r="Y94" s="50"/>
      <c r="Z94" s="276"/>
      <c r="AA94" s="275"/>
      <c r="AB94" s="49"/>
      <c r="AC94" s="49"/>
      <c r="AD94" s="49">
        <v>2</v>
      </c>
      <c r="AE94" s="50"/>
      <c r="AF94" s="50"/>
      <c r="AG94" s="118"/>
      <c r="AH94" s="512"/>
      <c r="AI94" s="196"/>
      <c r="AJ94" s="194">
        <f t="shared" si="16"/>
        <v>8</v>
      </c>
      <c r="AK94" s="195">
        <f t="shared" si="17"/>
        <v>14</v>
      </c>
      <c r="AL94" s="14"/>
    </row>
    <row r="95" spans="1:38" ht="20.25">
      <c r="A95" s="44">
        <v>14</v>
      </c>
      <c r="B95" s="45" t="s">
        <v>45</v>
      </c>
      <c r="C95" s="46" t="s">
        <v>31</v>
      </c>
      <c r="D95" s="112">
        <f t="shared" si="15"/>
        <v>22</v>
      </c>
      <c r="E95" s="246"/>
      <c r="F95" s="512"/>
      <c r="G95" s="49"/>
      <c r="H95" s="49"/>
      <c r="I95" s="49"/>
      <c r="J95" s="50">
        <v>2</v>
      </c>
      <c r="K95" s="50"/>
      <c r="L95" s="115"/>
      <c r="M95" s="512"/>
      <c r="N95" s="49"/>
      <c r="O95" s="49"/>
      <c r="P95" s="49"/>
      <c r="Q95" s="50">
        <v>2</v>
      </c>
      <c r="R95" s="50"/>
      <c r="S95" s="115"/>
      <c r="T95" s="270"/>
      <c r="U95" s="49"/>
      <c r="V95" s="49"/>
      <c r="W95" s="49"/>
      <c r="X95" s="50">
        <v>2</v>
      </c>
      <c r="Y95" s="50"/>
      <c r="Z95" s="276"/>
      <c r="AA95" s="275"/>
      <c r="AB95" s="49"/>
      <c r="AC95" s="49"/>
      <c r="AD95" s="49"/>
      <c r="AE95" s="50">
        <v>2</v>
      </c>
      <c r="AF95" s="50"/>
      <c r="AG95" s="115"/>
      <c r="AH95" s="512"/>
      <c r="AI95" s="196"/>
      <c r="AJ95" s="194">
        <f t="shared" si="16"/>
        <v>8</v>
      </c>
      <c r="AK95" s="195">
        <f t="shared" si="17"/>
        <v>14</v>
      </c>
      <c r="AL95" s="14"/>
    </row>
    <row r="96" spans="1:38" ht="20.25" customHeight="1">
      <c r="A96" s="58">
        <v>15</v>
      </c>
      <c r="B96" s="59" t="s">
        <v>192</v>
      </c>
      <c r="C96" s="46" t="s">
        <v>126</v>
      </c>
      <c r="D96" s="119">
        <f t="shared" si="15"/>
        <v>24</v>
      </c>
      <c r="E96" s="248"/>
      <c r="F96" s="162"/>
      <c r="G96" s="61"/>
      <c r="H96" s="377"/>
      <c r="I96" s="61"/>
      <c r="J96" s="62"/>
      <c r="K96" s="62"/>
      <c r="L96" s="122"/>
      <c r="M96" s="162"/>
      <c r="N96" s="61"/>
      <c r="O96" s="377"/>
      <c r="P96" s="377"/>
      <c r="Q96" s="62"/>
      <c r="R96" s="62"/>
      <c r="S96" s="122"/>
      <c r="T96" s="271"/>
      <c r="U96" s="61"/>
      <c r="V96" s="377"/>
      <c r="W96" s="61"/>
      <c r="X96" s="62"/>
      <c r="Y96" s="62"/>
      <c r="Z96" s="277"/>
      <c r="AA96" s="278"/>
      <c r="AB96" s="61"/>
      <c r="AC96" s="49"/>
      <c r="AD96" s="377"/>
      <c r="AE96" s="62"/>
      <c r="AF96" s="62"/>
      <c r="AG96" s="122"/>
      <c r="AH96" s="162"/>
      <c r="AI96" s="197"/>
      <c r="AJ96" s="198">
        <f t="shared" si="16"/>
        <v>0</v>
      </c>
      <c r="AK96" s="195">
        <f t="shared" si="17"/>
        <v>24</v>
      </c>
      <c r="AL96" s="14"/>
    </row>
    <row r="97" spans="1:1024" s="7" customFormat="1" ht="18.600000000000001" customHeight="1">
      <c r="A97" s="63"/>
      <c r="B97" s="64"/>
      <c r="C97" s="65"/>
      <c r="D97" s="123">
        <f>SUM(D82:D96)</f>
        <v>394</v>
      </c>
      <c r="E97" s="249">
        <f>SUM(E82:E96)</f>
        <v>0</v>
      </c>
      <c r="F97" s="126">
        <f t="shared" ref="F97:AK97" si="18">SUM(F82:F96)</f>
        <v>0</v>
      </c>
      <c r="G97" s="125">
        <f t="shared" si="18"/>
        <v>6</v>
      </c>
      <c r="H97" s="125">
        <f t="shared" si="18"/>
        <v>8</v>
      </c>
      <c r="I97" s="125">
        <f t="shared" si="18"/>
        <v>6</v>
      </c>
      <c r="J97" s="125">
        <f t="shared" si="18"/>
        <v>8</v>
      </c>
      <c r="K97" s="125">
        <f t="shared" si="18"/>
        <v>8</v>
      </c>
      <c r="L97" s="126">
        <f t="shared" si="18"/>
        <v>0</v>
      </c>
      <c r="M97" s="126">
        <f t="shared" si="18"/>
        <v>0</v>
      </c>
      <c r="N97" s="125">
        <f t="shared" si="18"/>
        <v>8</v>
      </c>
      <c r="O97" s="125">
        <f t="shared" si="18"/>
        <v>8</v>
      </c>
      <c r="P97" s="125">
        <f t="shared" si="18"/>
        <v>4</v>
      </c>
      <c r="Q97" s="125">
        <f t="shared" si="18"/>
        <v>8</v>
      </c>
      <c r="R97" s="125">
        <f t="shared" si="18"/>
        <v>8</v>
      </c>
      <c r="S97" s="126">
        <f t="shared" si="18"/>
        <v>0</v>
      </c>
      <c r="T97" s="126">
        <f t="shared" si="18"/>
        <v>0</v>
      </c>
      <c r="U97" s="125">
        <f t="shared" si="18"/>
        <v>8</v>
      </c>
      <c r="V97" s="125">
        <f t="shared" si="18"/>
        <v>8</v>
      </c>
      <c r="W97" s="125">
        <f t="shared" si="18"/>
        <v>6</v>
      </c>
      <c r="X97" s="125">
        <f t="shared" si="18"/>
        <v>8</v>
      </c>
      <c r="Y97" s="125">
        <f t="shared" si="18"/>
        <v>8</v>
      </c>
      <c r="Z97" s="279">
        <f t="shared" si="18"/>
        <v>0</v>
      </c>
      <c r="AA97" s="279">
        <f t="shared" si="18"/>
        <v>0</v>
      </c>
      <c r="AB97" s="125">
        <f t="shared" si="18"/>
        <v>8</v>
      </c>
      <c r="AC97" s="125">
        <f t="shared" si="18"/>
        <v>8</v>
      </c>
      <c r="AD97" s="125">
        <f t="shared" si="18"/>
        <v>8</v>
      </c>
      <c r="AE97" s="125">
        <f t="shared" si="18"/>
        <v>8</v>
      </c>
      <c r="AF97" s="125">
        <f t="shared" si="18"/>
        <v>8</v>
      </c>
      <c r="AG97" s="126">
        <f t="shared" si="18"/>
        <v>0</v>
      </c>
      <c r="AH97" s="126">
        <f t="shared" si="18"/>
        <v>0</v>
      </c>
      <c r="AI97" s="199">
        <f t="shared" si="18"/>
        <v>0</v>
      </c>
      <c r="AJ97" s="127">
        <f t="shared" si="18"/>
        <v>150</v>
      </c>
      <c r="AK97" s="200">
        <f t="shared" si="18"/>
        <v>242</v>
      </c>
      <c r="AL97" s="201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202"/>
      <c r="BJ97" s="202"/>
      <c r="BK97" s="202"/>
      <c r="BL97" s="202"/>
      <c r="BM97" s="202"/>
      <c r="BN97" s="202"/>
      <c r="BO97" s="202"/>
      <c r="BP97" s="202"/>
      <c r="BQ97" s="202"/>
      <c r="BR97" s="202"/>
      <c r="BS97" s="202"/>
      <c r="BT97" s="202"/>
      <c r="BU97" s="202"/>
      <c r="BV97" s="202"/>
      <c r="BW97" s="202"/>
      <c r="BX97" s="202"/>
      <c r="BY97" s="202"/>
      <c r="BZ97" s="202"/>
      <c r="CA97" s="202"/>
      <c r="CB97" s="202"/>
      <c r="CC97" s="202"/>
      <c r="CD97" s="202"/>
      <c r="CE97" s="202"/>
      <c r="CF97" s="202"/>
      <c r="CG97" s="202"/>
      <c r="CH97" s="202"/>
      <c r="CI97" s="202"/>
      <c r="CJ97" s="202"/>
      <c r="CK97" s="202"/>
      <c r="CL97" s="202"/>
      <c r="CM97" s="202"/>
      <c r="CN97" s="202"/>
      <c r="CO97" s="202"/>
      <c r="CP97" s="202"/>
      <c r="CQ97" s="202"/>
      <c r="CR97" s="202"/>
      <c r="CS97" s="202"/>
      <c r="CT97" s="202"/>
      <c r="CU97" s="202"/>
      <c r="CV97" s="202"/>
      <c r="CW97" s="202"/>
      <c r="CX97" s="202"/>
      <c r="CY97" s="202"/>
      <c r="CZ97" s="202"/>
      <c r="DA97" s="202"/>
      <c r="DB97" s="202"/>
      <c r="DC97" s="202"/>
      <c r="DD97" s="202"/>
      <c r="DE97" s="202"/>
      <c r="DF97" s="202"/>
      <c r="DG97" s="202"/>
      <c r="DH97" s="202"/>
      <c r="DI97" s="202"/>
      <c r="DJ97" s="202"/>
      <c r="DK97" s="202"/>
      <c r="DL97" s="202"/>
      <c r="DM97" s="202"/>
      <c r="DN97" s="202"/>
      <c r="DO97" s="202"/>
      <c r="DP97" s="202"/>
      <c r="DQ97" s="202"/>
      <c r="DR97" s="202"/>
      <c r="DS97" s="202"/>
      <c r="DT97" s="202"/>
      <c r="DU97" s="202"/>
      <c r="DV97" s="202"/>
      <c r="DW97" s="202"/>
      <c r="DX97" s="202"/>
      <c r="DY97" s="202"/>
      <c r="DZ97" s="202"/>
      <c r="EA97" s="202"/>
      <c r="EB97" s="202"/>
      <c r="EC97" s="202"/>
      <c r="ED97" s="202"/>
      <c r="EE97" s="202"/>
      <c r="EF97" s="202"/>
      <c r="EG97" s="202"/>
      <c r="EH97" s="202"/>
      <c r="EI97" s="202"/>
      <c r="EJ97" s="202"/>
      <c r="EK97" s="202"/>
      <c r="EL97" s="202"/>
      <c r="EM97" s="202"/>
      <c r="EN97" s="202"/>
      <c r="EO97" s="202"/>
      <c r="EP97" s="202"/>
      <c r="EQ97" s="202"/>
      <c r="ER97" s="202"/>
      <c r="ES97" s="202"/>
      <c r="ET97" s="202"/>
      <c r="EU97" s="202"/>
      <c r="EV97" s="202"/>
      <c r="EW97" s="202"/>
      <c r="EX97" s="202"/>
      <c r="EY97" s="202"/>
      <c r="EZ97" s="202"/>
      <c r="FA97" s="202"/>
      <c r="FB97" s="202"/>
      <c r="FC97" s="202"/>
      <c r="FD97" s="202"/>
      <c r="FE97" s="202"/>
      <c r="FF97" s="202"/>
      <c r="FG97" s="202"/>
      <c r="FH97" s="202"/>
      <c r="FI97" s="202"/>
      <c r="FJ97" s="202"/>
      <c r="FK97" s="202"/>
      <c r="FL97" s="202"/>
      <c r="FM97" s="202"/>
      <c r="FN97" s="202"/>
      <c r="FO97" s="202"/>
      <c r="FP97" s="202"/>
      <c r="FQ97" s="202"/>
      <c r="FR97" s="202"/>
      <c r="FS97" s="202"/>
      <c r="FT97" s="202"/>
      <c r="FU97" s="202"/>
      <c r="FV97" s="202"/>
      <c r="FW97" s="202"/>
      <c r="FX97" s="202"/>
      <c r="FY97" s="202"/>
      <c r="FZ97" s="202"/>
      <c r="GA97" s="202"/>
      <c r="GB97" s="202"/>
      <c r="GC97" s="202"/>
      <c r="GD97" s="202"/>
      <c r="GE97" s="202"/>
      <c r="GF97" s="202"/>
      <c r="GG97" s="202"/>
      <c r="GH97" s="202"/>
      <c r="GI97" s="202"/>
      <c r="GJ97" s="202"/>
      <c r="GK97" s="202"/>
      <c r="GL97" s="202"/>
      <c r="GM97" s="202"/>
      <c r="GN97" s="202"/>
      <c r="GO97" s="202"/>
      <c r="GP97" s="202"/>
      <c r="GQ97" s="202"/>
      <c r="GR97" s="202"/>
      <c r="GS97" s="202"/>
      <c r="GT97" s="202"/>
      <c r="GU97" s="202"/>
      <c r="GV97" s="202"/>
      <c r="GW97" s="202"/>
      <c r="GX97" s="202"/>
      <c r="GY97" s="202"/>
      <c r="GZ97" s="202"/>
      <c r="HA97" s="202"/>
      <c r="HB97" s="202"/>
      <c r="HC97" s="202"/>
      <c r="HD97" s="202"/>
      <c r="HE97" s="202"/>
      <c r="HF97" s="202"/>
      <c r="HG97" s="202"/>
      <c r="HH97" s="202"/>
      <c r="HI97" s="202"/>
      <c r="HJ97" s="202"/>
      <c r="HK97" s="202"/>
      <c r="HL97" s="202"/>
      <c r="HM97" s="202"/>
      <c r="HN97" s="202"/>
      <c r="HO97" s="202"/>
      <c r="HP97" s="202"/>
      <c r="HQ97" s="202"/>
      <c r="HR97" s="202"/>
      <c r="HS97" s="202"/>
      <c r="HT97" s="202"/>
      <c r="HU97" s="202"/>
      <c r="HV97" s="202"/>
      <c r="HW97" s="202"/>
      <c r="HX97" s="202"/>
      <c r="HY97" s="202"/>
      <c r="HZ97" s="202"/>
      <c r="IA97" s="202"/>
      <c r="IB97" s="202"/>
      <c r="IC97" s="202"/>
      <c r="ID97" s="202"/>
      <c r="IE97" s="202"/>
      <c r="IF97" s="202"/>
      <c r="IG97" s="202"/>
      <c r="IH97" s="202"/>
      <c r="II97" s="202"/>
      <c r="IJ97" s="202"/>
      <c r="IK97" s="202"/>
      <c r="IL97" s="202"/>
      <c r="IM97" s="202"/>
      <c r="IN97" s="202"/>
      <c r="IO97" s="202"/>
      <c r="IP97" s="202"/>
      <c r="IQ97" s="202"/>
      <c r="IR97" s="202"/>
      <c r="IS97" s="202"/>
      <c r="IT97" s="202"/>
      <c r="IU97" s="202"/>
      <c r="IV97" s="202"/>
      <c r="IW97" s="202"/>
      <c r="IX97" s="202"/>
      <c r="IY97" s="202"/>
      <c r="IZ97" s="202"/>
      <c r="JA97" s="202"/>
      <c r="JB97" s="202"/>
      <c r="JC97" s="202"/>
      <c r="JD97" s="202"/>
      <c r="JE97" s="202"/>
      <c r="JF97" s="202"/>
      <c r="JG97" s="202"/>
      <c r="JH97" s="202"/>
      <c r="JI97" s="202"/>
      <c r="JJ97" s="202"/>
      <c r="JK97" s="202"/>
      <c r="JL97" s="202"/>
      <c r="JM97" s="202"/>
      <c r="JN97" s="202"/>
      <c r="JO97" s="202"/>
      <c r="JP97" s="202"/>
      <c r="JQ97" s="202"/>
      <c r="JR97" s="202"/>
      <c r="JS97" s="202"/>
      <c r="JT97" s="202"/>
      <c r="JU97" s="202"/>
      <c r="JV97" s="202"/>
      <c r="JW97" s="202"/>
      <c r="JX97" s="202"/>
      <c r="JY97" s="202"/>
      <c r="JZ97" s="202"/>
      <c r="KA97" s="202"/>
      <c r="KB97" s="202"/>
      <c r="KC97" s="202"/>
      <c r="KD97" s="202"/>
      <c r="KE97" s="202"/>
      <c r="KF97" s="202"/>
      <c r="KG97" s="202"/>
      <c r="KH97" s="202"/>
      <c r="KI97" s="202"/>
      <c r="KJ97" s="202"/>
      <c r="KK97" s="202"/>
      <c r="KL97" s="202"/>
      <c r="KM97" s="202"/>
      <c r="KN97" s="202"/>
      <c r="KO97" s="202"/>
      <c r="KP97" s="202"/>
      <c r="KQ97" s="202"/>
      <c r="KR97" s="202"/>
      <c r="KS97" s="202"/>
      <c r="KT97" s="202"/>
      <c r="KU97" s="202"/>
      <c r="KV97" s="202"/>
      <c r="KW97" s="202"/>
      <c r="KX97" s="202"/>
      <c r="KY97" s="202"/>
      <c r="KZ97" s="202"/>
      <c r="LA97" s="202"/>
      <c r="LB97" s="202"/>
      <c r="LC97" s="202"/>
      <c r="LD97" s="202"/>
      <c r="LE97" s="202"/>
      <c r="LF97" s="202"/>
      <c r="LG97" s="202"/>
      <c r="LH97" s="202"/>
      <c r="LI97" s="202"/>
      <c r="LJ97" s="202"/>
      <c r="LK97" s="202"/>
      <c r="LL97" s="202"/>
      <c r="LM97" s="202"/>
      <c r="LN97" s="202"/>
      <c r="LO97" s="202"/>
      <c r="LP97" s="202"/>
      <c r="LQ97" s="202"/>
      <c r="LR97" s="202"/>
      <c r="LS97" s="202"/>
      <c r="LT97" s="202"/>
      <c r="LU97" s="202"/>
      <c r="LV97" s="202"/>
      <c r="LW97" s="202"/>
      <c r="LX97" s="202"/>
      <c r="LY97" s="202"/>
      <c r="LZ97" s="202"/>
      <c r="MA97" s="202"/>
      <c r="MB97" s="202"/>
      <c r="MC97" s="202"/>
      <c r="MD97" s="202"/>
      <c r="ME97" s="202"/>
      <c r="MF97" s="202"/>
      <c r="MG97" s="202"/>
      <c r="MH97" s="202"/>
      <c r="MI97" s="202"/>
      <c r="MJ97" s="202"/>
      <c r="MK97" s="202"/>
      <c r="ML97" s="202"/>
      <c r="MM97" s="202"/>
      <c r="MN97" s="202"/>
      <c r="MO97" s="202"/>
      <c r="MP97" s="202"/>
      <c r="MQ97" s="202"/>
      <c r="MR97" s="202"/>
      <c r="MS97" s="202"/>
      <c r="MT97" s="202"/>
      <c r="MU97" s="202"/>
      <c r="MV97" s="202"/>
      <c r="MW97" s="202"/>
      <c r="MX97" s="202"/>
      <c r="MY97" s="202"/>
      <c r="MZ97" s="202"/>
      <c r="NA97" s="202"/>
      <c r="NB97" s="202"/>
      <c r="NC97" s="202"/>
      <c r="ND97" s="202"/>
      <c r="NE97" s="202"/>
      <c r="NF97" s="202"/>
      <c r="NG97" s="202"/>
      <c r="NH97" s="202"/>
      <c r="NI97" s="202"/>
      <c r="NJ97" s="202"/>
      <c r="NK97" s="202"/>
      <c r="NL97" s="202"/>
      <c r="NM97" s="202"/>
      <c r="NN97" s="202"/>
      <c r="NO97" s="202"/>
      <c r="NP97" s="202"/>
      <c r="NQ97" s="202"/>
      <c r="NR97" s="202"/>
      <c r="NS97" s="202"/>
      <c r="NT97" s="202"/>
      <c r="NU97" s="202"/>
      <c r="NV97" s="202"/>
      <c r="NW97" s="202"/>
      <c r="NX97" s="202"/>
      <c r="NY97" s="202"/>
      <c r="NZ97" s="202"/>
      <c r="OA97" s="202"/>
      <c r="OB97" s="202"/>
      <c r="OC97" s="202"/>
      <c r="OD97" s="202"/>
      <c r="OE97" s="202"/>
      <c r="OF97" s="202"/>
      <c r="OG97" s="202"/>
      <c r="OH97" s="202"/>
      <c r="OI97" s="202"/>
      <c r="OJ97" s="202"/>
      <c r="OK97" s="202"/>
      <c r="OL97" s="202"/>
      <c r="OM97" s="202"/>
      <c r="ON97" s="202"/>
      <c r="OO97" s="202"/>
      <c r="OP97" s="202"/>
      <c r="OQ97" s="202"/>
      <c r="OR97" s="202"/>
      <c r="OS97" s="202"/>
      <c r="OT97" s="202"/>
      <c r="OU97" s="202"/>
      <c r="OV97" s="202"/>
      <c r="OW97" s="202"/>
      <c r="OX97" s="202"/>
      <c r="OY97" s="202"/>
      <c r="OZ97" s="202"/>
      <c r="PA97" s="202"/>
      <c r="PB97" s="202"/>
      <c r="PC97" s="202"/>
      <c r="PD97" s="202"/>
      <c r="PE97" s="202"/>
      <c r="PF97" s="202"/>
      <c r="PG97" s="202"/>
      <c r="PH97" s="202"/>
      <c r="PI97" s="202"/>
      <c r="PJ97" s="202"/>
      <c r="PK97" s="202"/>
      <c r="PL97" s="202"/>
      <c r="PM97" s="202"/>
      <c r="PN97" s="202"/>
      <c r="PO97" s="202"/>
      <c r="PP97" s="202"/>
      <c r="PQ97" s="202"/>
      <c r="PR97" s="202"/>
      <c r="PS97" s="202"/>
      <c r="PT97" s="202"/>
      <c r="PU97" s="202"/>
      <c r="PV97" s="202"/>
      <c r="PW97" s="202"/>
      <c r="PX97" s="202"/>
      <c r="PY97" s="202"/>
      <c r="PZ97" s="202"/>
      <c r="QA97" s="202"/>
      <c r="QB97" s="202"/>
      <c r="QC97" s="202"/>
      <c r="QD97" s="202"/>
      <c r="QE97" s="202"/>
      <c r="QF97" s="202"/>
      <c r="QG97" s="202"/>
      <c r="QH97" s="202"/>
      <c r="QI97" s="202"/>
      <c r="QJ97" s="202"/>
      <c r="QK97" s="202"/>
      <c r="QL97" s="202"/>
      <c r="QM97" s="202"/>
      <c r="QN97" s="202"/>
      <c r="QO97" s="202"/>
      <c r="QP97" s="202"/>
      <c r="QQ97" s="202"/>
      <c r="QR97" s="202"/>
      <c r="QS97" s="202"/>
      <c r="QT97" s="202"/>
      <c r="QU97" s="202"/>
      <c r="QV97" s="202"/>
      <c r="QW97" s="202"/>
      <c r="QX97" s="202"/>
      <c r="QY97" s="202"/>
      <c r="QZ97" s="202"/>
      <c r="RA97" s="202"/>
      <c r="RB97" s="202"/>
      <c r="RC97" s="202"/>
      <c r="RD97" s="202"/>
      <c r="RE97" s="202"/>
      <c r="RF97" s="202"/>
      <c r="RG97" s="202"/>
      <c r="RH97" s="202"/>
      <c r="RI97" s="202"/>
      <c r="RJ97" s="202"/>
      <c r="RK97" s="202"/>
      <c r="RL97" s="202"/>
      <c r="RM97" s="202"/>
      <c r="RN97" s="202"/>
      <c r="RO97" s="202"/>
      <c r="RP97" s="202"/>
      <c r="RQ97" s="202"/>
      <c r="RR97" s="202"/>
      <c r="RS97" s="202"/>
      <c r="RT97" s="202"/>
      <c r="RU97" s="202"/>
      <c r="RV97" s="202"/>
      <c r="RW97" s="202"/>
      <c r="RX97" s="202"/>
      <c r="RY97" s="202"/>
      <c r="RZ97" s="202"/>
      <c r="SA97" s="202"/>
      <c r="SB97" s="202"/>
      <c r="SC97" s="202"/>
      <c r="SD97" s="202"/>
      <c r="SE97" s="202"/>
      <c r="SF97" s="202"/>
      <c r="SG97" s="202"/>
      <c r="SH97" s="202"/>
      <c r="SI97" s="202"/>
      <c r="SJ97" s="202"/>
      <c r="SK97" s="202"/>
      <c r="SL97" s="202"/>
      <c r="SM97" s="202"/>
      <c r="SN97" s="202"/>
      <c r="SO97" s="202"/>
      <c r="SP97" s="202"/>
      <c r="SQ97" s="202"/>
      <c r="SR97" s="202"/>
      <c r="SS97" s="202"/>
      <c r="ST97" s="202"/>
      <c r="SU97" s="202"/>
      <c r="SV97" s="202"/>
      <c r="SW97" s="202"/>
      <c r="SX97" s="202"/>
      <c r="SY97" s="202"/>
      <c r="SZ97" s="202"/>
      <c r="TA97" s="202"/>
      <c r="TB97" s="202"/>
      <c r="TC97" s="202"/>
      <c r="TD97" s="202"/>
      <c r="TE97" s="202"/>
      <c r="TF97" s="202"/>
      <c r="TG97" s="202"/>
      <c r="TH97" s="202"/>
      <c r="TI97" s="202"/>
      <c r="TJ97" s="202"/>
      <c r="TK97" s="202"/>
      <c r="TL97" s="202"/>
      <c r="TM97" s="202"/>
      <c r="TN97" s="202"/>
      <c r="TO97" s="202"/>
      <c r="TP97" s="202"/>
      <c r="TQ97" s="202"/>
      <c r="TR97" s="202"/>
      <c r="TS97" s="202"/>
      <c r="TT97" s="202"/>
      <c r="TU97" s="202"/>
      <c r="TV97" s="202"/>
      <c r="TW97" s="202"/>
      <c r="TX97" s="202"/>
      <c r="TY97" s="202"/>
      <c r="TZ97" s="202"/>
      <c r="UA97" s="202"/>
      <c r="UB97" s="202"/>
      <c r="UC97" s="202"/>
      <c r="UD97" s="202"/>
      <c r="UE97" s="202"/>
      <c r="UF97" s="202"/>
      <c r="UG97" s="202"/>
      <c r="UH97" s="202"/>
      <c r="UI97" s="202"/>
      <c r="UJ97" s="202"/>
      <c r="UK97" s="202"/>
      <c r="UL97" s="202"/>
      <c r="UM97" s="202"/>
      <c r="UN97" s="202"/>
      <c r="UO97" s="202"/>
      <c r="UP97" s="202"/>
      <c r="UQ97" s="202"/>
      <c r="UR97" s="202"/>
      <c r="US97" s="202"/>
      <c r="UT97" s="202"/>
      <c r="UU97" s="202"/>
      <c r="UV97" s="202"/>
      <c r="UW97" s="202"/>
      <c r="UX97" s="202"/>
      <c r="UY97" s="202"/>
      <c r="UZ97" s="202"/>
      <c r="VA97" s="202"/>
      <c r="VB97" s="202"/>
      <c r="VC97" s="202"/>
      <c r="VD97" s="202"/>
      <c r="VE97" s="202"/>
      <c r="VF97" s="202"/>
      <c r="VG97" s="202"/>
      <c r="VH97" s="202"/>
      <c r="VI97" s="202"/>
      <c r="VJ97" s="202"/>
      <c r="VK97" s="202"/>
      <c r="VL97" s="202"/>
      <c r="VM97" s="202"/>
      <c r="VN97" s="202"/>
      <c r="VO97" s="202"/>
      <c r="VP97" s="202"/>
      <c r="VQ97" s="202"/>
      <c r="VR97" s="202"/>
      <c r="VS97" s="202"/>
      <c r="VT97" s="202"/>
      <c r="VU97" s="202"/>
      <c r="VV97" s="202"/>
      <c r="VW97" s="202"/>
      <c r="VX97" s="202"/>
      <c r="VY97" s="202"/>
      <c r="VZ97" s="202"/>
      <c r="WA97" s="202"/>
      <c r="WB97" s="202"/>
      <c r="WC97" s="202"/>
      <c r="WD97" s="202"/>
      <c r="WE97" s="202"/>
      <c r="WF97" s="202"/>
      <c r="WG97" s="202"/>
      <c r="WH97" s="202"/>
      <c r="WI97" s="202"/>
      <c r="WJ97" s="202"/>
      <c r="WK97" s="202"/>
      <c r="WL97" s="202"/>
      <c r="WM97" s="202"/>
      <c r="WN97" s="202"/>
      <c r="WO97" s="202"/>
      <c r="WP97" s="202"/>
      <c r="WQ97" s="202"/>
      <c r="WR97" s="202"/>
      <c r="WS97" s="202"/>
      <c r="WT97" s="202"/>
      <c r="WU97" s="202"/>
      <c r="WV97" s="202"/>
      <c r="WW97" s="202"/>
      <c r="WX97" s="202"/>
      <c r="WY97" s="202"/>
      <c r="WZ97" s="202"/>
      <c r="XA97" s="202"/>
      <c r="XB97" s="202"/>
      <c r="XC97" s="202"/>
      <c r="XD97" s="202"/>
      <c r="XE97" s="202"/>
      <c r="XF97" s="202"/>
      <c r="XG97" s="202"/>
      <c r="XH97" s="202"/>
      <c r="XI97" s="202"/>
      <c r="XJ97" s="202"/>
      <c r="XK97" s="202"/>
      <c r="XL97" s="202"/>
      <c r="XM97" s="202"/>
      <c r="XN97" s="202"/>
      <c r="XO97" s="202"/>
      <c r="XP97" s="202"/>
      <c r="XQ97" s="202"/>
      <c r="XR97" s="202"/>
      <c r="XS97" s="202"/>
      <c r="XT97" s="202"/>
      <c r="XU97" s="202"/>
      <c r="XV97" s="202"/>
      <c r="XW97" s="202"/>
      <c r="XX97" s="202"/>
      <c r="XY97" s="202"/>
      <c r="XZ97" s="202"/>
      <c r="YA97" s="202"/>
      <c r="YB97" s="202"/>
      <c r="YC97" s="202"/>
      <c r="YD97" s="202"/>
      <c r="YE97" s="202"/>
      <c r="YF97" s="202"/>
      <c r="YG97" s="202"/>
      <c r="YH97" s="202"/>
      <c r="YI97" s="202"/>
      <c r="YJ97" s="202"/>
      <c r="YK97" s="202"/>
      <c r="YL97" s="202"/>
      <c r="YM97" s="202"/>
      <c r="YN97" s="202"/>
      <c r="YO97" s="202"/>
      <c r="YP97" s="202"/>
      <c r="YQ97" s="202"/>
      <c r="YR97" s="202"/>
      <c r="YS97" s="202"/>
      <c r="YT97" s="202"/>
      <c r="YU97" s="202"/>
      <c r="YV97" s="202"/>
      <c r="YW97" s="202"/>
      <c r="YX97" s="202"/>
      <c r="YY97" s="202"/>
      <c r="YZ97" s="202"/>
      <c r="ZA97" s="202"/>
      <c r="ZB97" s="202"/>
      <c r="ZC97" s="202"/>
      <c r="ZD97" s="202"/>
      <c r="ZE97" s="202"/>
      <c r="ZF97" s="202"/>
      <c r="ZG97" s="202"/>
      <c r="ZH97" s="202"/>
      <c r="ZI97" s="202"/>
      <c r="ZJ97" s="202"/>
      <c r="ZK97" s="202"/>
      <c r="ZL97" s="202"/>
      <c r="ZM97" s="202"/>
      <c r="ZN97" s="202"/>
      <c r="ZO97" s="202"/>
      <c r="ZP97" s="202"/>
      <c r="ZQ97" s="202"/>
      <c r="ZR97" s="202"/>
      <c r="ZS97" s="202"/>
      <c r="ZT97" s="202"/>
      <c r="ZU97" s="202"/>
      <c r="ZV97" s="202"/>
      <c r="ZW97" s="202"/>
      <c r="ZX97" s="202"/>
      <c r="ZY97" s="202"/>
      <c r="ZZ97" s="202"/>
      <c r="AAA97" s="202"/>
      <c r="AAB97" s="202"/>
      <c r="AAC97" s="202"/>
      <c r="AAD97" s="202"/>
      <c r="AAE97" s="202"/>
      <c r="AAF97" s="202"/>
      <c r="AAG97" s="202"/>
      <c r="AAH97" s="202"/>
      <c r="AAI97" s="202"/>
      <c r="AAJ97" s="202"/>
      <c r="AAK97" s="202"/>
      <c r="AAL97" s="202"/>
      <c r="AAM97" s="202"/>
      <c r="AAN97" s="202"/>
      <c r="AAO97" s="202"/>
      <c r="AAP97" s="202"/>
      <c r="AAQ97" s="202"/>
      <c r="AAR97" s="202"/>
      <c r="AAS97" s="202"/>
      <c r="AAT97" s="202"/>
      <c r="AAU97" s="202"/>
      <c r="AAV97" s="202"/>
      <c r="AAW97" s="202"/>
      <c r="AAX97" s="202"/>
      <c r="AAY97" s="202"/>
      <c r="AAZ97" s="202"/>
      <c r="ABA97" s="202"/>
      <c r="ABB97" s="202"/>
      <c r="ABC97" s="202"/>
      <c r="ABD97" s="202"/>
      <c r="ABE97" s="202"/>
      <c r="ABF97" s="202"/>
      <c r="ABG97" s="202"/>
      <c r="ABH97" s="202"/>
      <c r="ABI97" s="202"/>
      <c r="ABJ97" s="202"/>
      <c r="ABK97" s="202"/>
      <c r="ABL97" s="202"/>
      <c r="ABM97" s="202"/>
      <c r="ABN97" s="202"/>
      <c r="ABO97" s="202"/>
      <c r="ABP97" s="202"/>
      <c r="ABQ97" s="202"/>
      <c r="ABR97" s="202"/>
      <c r="ABS97" s="202"/>
      <c r="ABT97" s="202"/>
      <c r="ABU97" s="202"/>
      <c r="ABV97" s="202"/>
      <c r="ABW97" s="202"/>
      <c r="ABX97" s="202"/>
      <c r="ABY97" s="202"/>
      <c r="ABZ97" s="202"/>
      <c r="ACA97" s="202"/>
      <c r="ACB97" s="202"/>
      <c r="ACC97" s="202"/>
      <c r="ACD97" s="202"/>
      <c r="ACE97" s="202"/>
      <c r="ACF97" s="202"/>
      <c r="ACG97" s="202"/>
      <c r="ACH97" s="202"/>
      <c r="ACI97" s="202"/>
      <c r="ACJ97" s="202"/>
      <c r="ACK97" s="202"/>
      <c r="ACL97" s="202"/>
      <c r="ACM97" s="202"/>
      <c r="ACN97" s="202"/>
      <c r="ACO97" s="202"/>
      <c r="ACP97" s="202"/>
      <c r="ACQ97" s="202"/>
      <c r="ACR97" s="202"/>
      <c r="ACS97" s="202"/>
      <c r="ACT97" s="202"/>
      <c r="ACU97" s="202"/>
      <c r="ACV97" s="202"/>
      <c r="ACW97" s="202"/>
      <c r="ACX97" s="202"/>
      <c r="ACY97" s="202"/>
      <c r="ACZ97" s="202"/>
      <c r="ADA97" s="202"/>
      <c r="ADB97" s="202"/>
      <c r="ADC97" s="202"/>
      <c r="ADD97" s="202"/>
      <c r="ADE97" s="202"/>
      <c r="ADF97" s="202"/>
      <c r="ADG97" s="202"/>
      <c r="ADH97" s="202"/>
      <c r="ADI97" s="202"/>
      <c r="ADJ97" s="202"/>
      <c r="ADK97" s="202"/>
      <c r="ADL97" s="202"/>
      <c r="ADM97" s="202"/>
      <c r="ADN97" s="202"/>
      <c r="ADO97" s="202"/>
      <c r="ADP97" s="202"/>
      <c r="ADQ97" s="202"/>
      <c r="ADR97" s="202"/>
      <c r="ADS97" s="202"/>
      <c r="ADT97" s="202"/>
      <c r="ADU97" s="202"/>
      <c r="ADV97" s="202"/>
      <c r="ADW97" s="202"/>
      <c r="ADX97" s="202"/>
      <c r="ADY97" s="202"/>
      <c r="ADZ97" s="202"/>
      <c r="AEA97" s="202"/>
      <c r="AEB97" s="202"/>
      <c r="AEC97" s="202"/>
      <c r="AED97" s="202"/>
      <c r="AEE97" s="202"/>
      <c r="AEF97" s="202"/>
      <c r="AEG97" s="202"/>
      <c r="AEH97" s="202"/>
      <c r="AEI97" s="202"/>
      <c r="AEJ97" s="202"/>
      <c r="AEK97" s="202"/>
      <c r="AEL97" s="202"/>
      <c r="AEM97" s="202"/>
      <c r="AEN97" s="202"/>
      <c r="AEO97" s="202"/>
      <c r="AEP97" s="202"/>
      <c r="AEQ97" s="202"/>
      <c r="AER97" s="202"/>
      <c r="AES97" s="202"/>
      <c r="AET97" s="202"/>
      <c r="AEU97" s="202"/>
      <c r="AEV97" s="202"/>
      <c r="AEW97" s="202"/>
      <c r="AEX97" s="202"/>
      <c r="AEY97" s="202"/>
      <c r="AEZ97" s="202"/>
      <c r="AFA97" s="202"/>
      <c r="AFB97" s="202"/>
      <c r="AFC97" s="202"/>
      <c r="AFD97" s="202"/>
      <c r="AFE97" s="202"/>
      <c r="AFF97" s="202"/>
      <c r="AFG97" s="202"/>
      <c r="AFH97" s="202"/>
      <c r="AFI97" s="202"/>
      <c r="AFJ97" s="202"/>
      <c r="AFK97" s="202"/>
      <c r="AFL97" s="202"/>
      <c r="AFM97" s="202"/>
      <c r="AFN97" s="202"/>
      <c r="AFO97" s="202"/>
      <c r="AFP97" s="202"/>
      <c r="AFQ97" s="202"/>
      <c r="AFR97" s="202"/>
      <c r="AFS97" s="202"/>
      <c r="AFT97" s="202"/>
      <c r="AFU97" s="202"/>
      <c r="AFV97" s="202"/>
      <c r="AFW97" s="202"/>
      <c r="AFX97" s="202"/>
      <c r="AFY97" s="202"/>
      <c r="AFZ97" s="202"/>
      <c r="AGA97" s="202"/>
      <c r="AGB97" s="202"/>
      <c r="AGC97" s="202"/>
      <c r="AGD97" s="202"/>
      <c r="AGE97" s="202"/>
      <c r="AGF97" s="202"/>
      <c r="AGG97" s="202"/>
      <c r="AGH97" s="202"/>
      <c r="AGI97" s="202"/>
      <c r="AGJ97" s="202"/>
      <c r="AGK97" s="202"/>
      <c r="AGL97" s="202"/>
      <c r="AGM97" s="202"/>
      <c r="AGN97" s="202"/>
      <c r="AGO97" s="202"/>
      <c r="AGP97" s="202"/>
      <c r="AGQ97" s="202"/>
      <c r="AGR97" s="202"/>
      <c r="AGS97" s="202"/>
      <c r="AGT97" s="202"/>
      <c r="AGU97" s="202"/>
      <c r="AGV97" s="202"/>
      <c r="AGW97" s="202"/>
      <c r="AGX97" s="202"/>
      <c r="AGY97" s="202"/>
      <c r="AGZ97" s="202"/>
      <c r="AHA97" s="202"/>
      <c r="AHB97" s="202"/>
      <c r="AHC97" s="202"/>
      <c r="AHD97" s="202"/>
      <c r="AHE97" s="202"/>
      <c r="AHF97" s="202"/>
      <c r="AHG97" s="202"/>
      <c r="AHH97" s="202"/>
      <c r="AHI97" s="202"/>
      <c r="AHJ97" s="202"/>
      <c r="AHK97" s="202"/>
      <c r="AHL97" s="202"/>
      <c r="AHM97" s="202"/>
      <c r="AHN97" s="202"/>
      <c r="AHO97" s="202"/>
      <c r="AHP97" s="202"/>
      <c r="AHQ97" s="202"/>
      <c r="AHR97" s="202"/>
      <c r="AHS97" s="202"/>
      <c r="AHT97" s="202"/>
      <c r="AHU97" s="202"/>
      <c r="AHV97" s="202"/>
      <c r="AHW97" s="202"/>
      <c r="AHX97" s="202"/>
      <c r="AHY97" s="202"/>
      <c r="AHZ97" s="202"/>
      <c r="AIA97" s="202"/>
      <c r="AIB97" s="202"/>
      <c r="AIC97" s="202"/>
      <c r="AID97" s="202"/>
      <c r="AIE97" s="202"/>
      <c r="AIF97" s="202"/>
      <c r="AIG97" s="202"/>
      <c r="AIH97" s="202"/>
      <c r="AII97" s="202"/>
      <c r="AIJ97" s="202"/>
      <c r="AIK97" s="202"/>
      <c r="AIL97" s="202"/>
      <c r="AIM97" s="202"/>
      <c r="AIN97" s="202"/>
      <c r="AIO97" s="202"/>
      <c r="AIP97" s="202"/>
      <c r="AIQ97" s="202"/>
      <c r="AIR97" s="202"/>
      <c r="AIS97" s="202"/>
      <c r="AIT97" s="202"/>
      <c r="AIU97" s="202"/>
      <c r="AIV97" s="202"/>
      <c r="AIW97" s="202"/>
      <c r="AIX97" s="202"/>
      <c r="AIY97" s="202"/>
      <c r="AIZ97" s="202"/>
      <c r="AJA97" s="202"/>
      <c r="AJB97" s="202"/>
      <c r="AJC97" s="202"/>
      <c r="AJD97" s="202"/>
      <c r="AJE97" s="202"/>
      <c r="AJF97" s="202"/>
      <c r="AJG97" s="202"/>
      <c r="AJH97" s="202"/>
      <c r="AJI97" s="202"/>
      <c r="AJJ97" s="202"/>
      <c r="AJK97" s="202"/>
      <c r="AJL97" s="202"/>
      <c r="AJM97" s="202"/>
      <c r="AJN97" s="202"/>
      <c r="AJO97" s="202"/>
      <c r="AJP97" s="202"/>
      <c r="AJQ97" s="202"/>
      <c r="AJR97" s="202"/>
      <c r="AJS97" s="202"/>
      <c r="AJT97" s="202"/>
      <c r="AJU97" s="202"/>
      <c r="AJV97" s="202"/>
      <c r="AJW97" s="202"/>
      <c r="AJX97" s="202"/>
      <c r="AJY97" s="202"/>
      <c r="AJZ97" s="202"/>
      <c r="AKA97" s="202"/>
      <c r="AKB97" s="202"/>
      <c r="AKC97" s="202"/>
      <c r="AKD97" s="202"/>
      <c r="AKE97" s="202"/>
      <c r="AKF97" s="202"/>
      <c r="AKG97" s="202"/>
      <c r="AKH97" s="202"/>
      <c r="AKI97" s="202"/>
      <c r="AKJ97" s="202"/>
      <c r="AKK97" s="202"/>
      <c r="AKL97" s="202"/>
      <c r="AKM97" s="202"/>
      <c r="AKN97" s="202"/>
      <c r="AKO97" s="202"/>
      <c r="AKP97" s="202"/>
      <c r="AKQ97" s="202"/>
      <c r="AKR97" s="202"/>
      <c r="AKS97" s="202"/>
      <c r="AKT97" s="202"/>
      <c r="AKU97" s="202"/>
      <c r="AKV97" s="202"/>
      <c r="AKW97" s="202"/>
      <c r="AKX97" s="202"/>
      <c r="AKY97" s="202"/>
      <c r="AKZ97" s="202"/>
      <c r="ALA97" s="202"/>
      <c r="ALB97" s="202"/>
      <c r="ALC97" s="202"/>
      <c r="ALD97" s="202"/>
      <c r="ALE97" s="202"/>
      <c r="ALF97" s="202"/>
      <c r="ALG97" s="202"/>
      <c r="ALH97" s="202"/>
      <c r="ALI97" s="202"/>
      <c r="ALJ97" s="202"/>
      <c r="ALK97" s="202"/>
      <c r="ALL97" s="202"/>
      <c r="ALM97" s="202"/>
      <c r="ALN97" s="202"/>
      <c r="ALO97" s="202"/>
      <c r="ALP97" s="202"/>
      <c r="ALQ97" s="202"/>
      <c r="ALR97" s="202"/>
      <c r="ALS97" s="202"/>
      <c r="ALT97" s="202"/>
      <c r="ALU97" s="202"/>
      <c r="ALV97" s="202"/>
      <c r="ALW97" s="202"/>
      <c r="ALX97" s="202"/>
      <c r="ALY97" s="202"/>
      <c r="ALZ97" s="202"/>
      <c r="AMA97" s="202"/>
      <c r="AMB97" s="202"/>
      <c r="AMC97" s="202"/>
      <c r="AMD97" s="202"/>
      <c r="AME97" s="202"/>
      <c r="AMF97" s="202"/>
      <c r="AMG97" s="202"/>
      <c r="AMH97" s="202"/>
      <c r="AMI97" s="202"/>
      <c r="AMJ97" s="202"/>
    </row>
    <row r="98" spans="1:1024" s="8" customFormat="1" ht="20.25">
      <c r="A98" s="88"/>
      <c r="B98" s="70" t="s">
        <v>89</v>
      </c>
      <c r="C98" s="71"/>
      <c r="D98" s="72"/>
      <c r="E98" s="250"/>
      <c r="F98" s="163"/>
      <c r="G98" s="164"/>
      <c r="H98" s="125"/>
      <c r="I98" s="125"/>
      <c r="J98" s="125"/>
      <c r="K98" s="125"/>
      <c r="L98" s="126"/>
      <c r="M98" s="163"/>
      <c r="N98" s="164"/>
      <c r="O98" s="125"/>
      <c r="P98" s="125"/>
      <c r="Q98" s="125"/>
      <c r="R98" s="125"/>
      <c r="S98" s="126"/>
      <c r="T98" s="163"/>
      <c r="U98" s="164"/>
      <c r="V98" s="125"/>
      <c r="W98" s="125"/>
      <c r="X98" s="125"/>
      <c r="Y98" s="125"/>
      <c r="Z98" s="279"/>
      <c r="AA98" s="279"/>
      <c r="AB98" s="164"/>
      <c r="AC98" s="125"/>
      <c r="AD98" s="125"/>
      <c r="AE98" s="125"/>
      <c r="AF98" s="125"/>
      <c r="AG98" s="126"/>
      <c r="AH98" s="163"/>
      <c r="AI98" s="203"/>
      <c r="AJ98" s="204"/>
      <c r="AK98" s="205"/>
      <c r="AL98" s="14"/>
    </row>
    <row r="99" spans="1:1024" s="8" customFormat="1" ht="20.25">
      <c r="A99" s="135"/>
      <c r="B99" s="129" t="s">
        <v>22</v>
      </c>
      <c r="C99" s="130" t="s">
        <v>103</v>
      </c>
      <c r="D99" s="131">
        <f>AK63</f>
        <v>30</v>
      </c>
      <c r="E99" s="251"/>
      <c r="F99" s="165"/>
      <c r="G99" s="182"/>
      <c r="H99" s="133"/>
      <c r="I99" s="133"/>
      <c r="J99" s="133"/>
      <c r="K99" s="133">
        <v>2</v>
      </c>
      <c r="L99" s="134"/>
      <c r="M99" s="165"/>
      <c r="N99" s="166"/>
      <c r="O99" s="133"/>
      <c r="P99" s="133"/>
      <c r="Q99" s="133"/>
      <c r="R99" s="133">
        <v>2</v>
      </c>
      <c r="S99" s="134"/>
      <c r="T99" s="165"/>
      <c r="U99" s="133">
        <v>2</v>
      </c>
      <c r="V99" s="133"/>
      <c r="W99" s="133"/>
      <c r="X99" s="133"/>
      <c r="Y99" s="133">
        <v>2</v>
      </c>
      <c r="Z99" s="280"/>
      <c r="AA99" s="280"/>
      <c r="AB99" s="166"/>
      <c r="AC99" s="133"/>
      <c r="AD99" s="133"/>
      <c r="AE99" s="133"/>
      <c r="AF99" s="133">
        <v>2</v>
      </c>
      <c r="AG99" s="134"/>
      <c r="AH99" s="165"/>
      <c r="AI99" s="287"/>
      <c r="AJ99" s="133">
        <f t="shared" ref="AJ99:AJ108" si="19">SUM(E99:AI99)</f>
        <v>10</v>
      </c>
      <c r="AK99" s="288">
        <f>D99-AJ99-AJ105</f>
        <v>18</v>
      </c>
      <c r="AL99" s="14"/>
    </row>
    <row r="100" spans="1:1024" s="8" customFormat="1" ht="20.25">
      <c r="A100" s="135"/>
      <c r="B100" s="136" t="s">
        <v>24</v>
      </c>
      <c r="C100" s="137" t="s">
        <v>48</v>
      </c>
      <c r="D100" s="112">
        <f>AK64</f>
        <v>36</v>
      </c>
      <c r="E100" s="246"/>
      <c r="F100" s="167"/>
      <c r="G100" s="515"/>
      <c r="H100" s="513"/>
      <c r="I100" s="513">
        <v>2</v>
      </c>
      <c r="J100" s="513">
        <v>2</v>
      </c>
      <c r="K100" s="513"/>
      <c r="L100" s="512"/>
      <c r="M100" s="167"/>
      <c r="N100" s="515"/>
      <c r="O100" s="513"/>
      <c r="P100" s="515">
        <v>2</v>
      </c>
      <c r="Q100" s="513">
        <v>2</v>
      </c>
      <c r="R100" s="513"/>
      <c r="S100" s="512"/>
      <c r="T100" s="167"/>
      <c r="U100" s="515"/>
      <c r="V100" s="515">
        <v>2</v>
      </c>
      <c r="W100" s="513">
        <v>2</v>
      </c>
      <c r="X100" s="513">
        <v>2</v>
      </c>
      <c r="Y100" s="513"/>
      <c r="Z100" s="275"/>
      <c r="AA100" s="275"/>
      <c r="AB100" s="515"/>
      <c r="AC100" s="513"/>
      <c r="AD100" s="513"/>
      <c r="AE100" s="513">
        <v>2</v>
      </c>
      <c r="AF100" s="513"/>
      <c r="AG100" s="512"/>
      <c r="AH100" s="167"/>
      <c r="AI100" s="285"/>
      <c r="AJ100" s="513">
        <f t="shared" si="19"/>
        <v>16</v>
      </c>
      <c r="AK100" s="289">
        <f t="shared" ref="AK100:AK108" si="20">D100-AJ100</f>
        <v>20</v>
      </c>
      <c r="AL100" s="14"/>
    </row>
    <row r="101" spans="1:1024" s="8" customFormat="1" ht="20.25">
      <c r="A101" s="135"/>
      <c r="B101" s="1249" t="s">
        <v>28</v>
      </c>
      <c r="C101" s="563" t="s">
        <v>143</v>
      </c>
      <c r="D101" s="112">
        <f>AK65</f>
        <v>2</v>
      </c>
      <c r="E101" s="246"/>
      <c r="F101" s="167"/>
      <c r="G101" s="515"/>
      <c r="H101" s="513"/>
      <c r="I101" s="161"/>
      <c r="J101" s="513"/>
      <c r="K101" s="513"/>
      <c r="L101" s="512"/>
      <c r="M101" s="167"/>
      <c r="N101" s="515"/>
      <c r="O101" s="513"/>
      <c r="P101" s="161"/>
      <c r="Q101" s="513"/>
      <c r="R101" s="513"/>
      <c r="S101" s="512"/>
      <c r="T101" s="167"/>
      <c r="U101" s="515"/>
      <c r="V101" s="513"/>
      <c r="W101" s="161"/>
      <c r="X101" s="513"/>
      <c r="Y101" s="513"/>
      <c r="Z101" s="275"/>
      <c r="AA101" s="275"/>
      <c r="AB101" s="515"/>
      <c r="AC101" s="513"/>
      <c r="AD101" s="161"/>
      <c r="AE101" s="513"/>
      <c r="AF101" s="513"/>
      <c r="AG101" s="512"/>
      <c r="AH101" s="167"/>
      <c r="AI101" s="285"/>
      <c r="AJ101" s="513">
        <f t="shared" si="19"/>
        <v>0</v>
      </c>
      <c r="AK101" s="289">
        <f>D101-AJ101-AJ106-AJ107</f>
        <v>-2</v>
      </c>
      <c r="AL101" s="14"/>
    </row>
    <row r="102" spans="1:1024" s="8" customFormat="1" ht="20.25">
      <c r="A102" s="252"/>
      <c r="B102" s="234" t="s">
        <v>32</v>
      </c>
      <c r="C102" s="235" t="s">
        <v>107</v>
      </c>
      <c r="D102" s="119">
        <f>AK66</f>
        <v>30</v>
      </c>
      <c r="E102" s="253"/>
      <c r="F102" s="254"/>
      <c r="G102" s="255">
        <v>2</v>
      </c>
      <c r="H102" s="256"/>
      <c r="I102" s="256"/>
      <c r="J102" s="256"/>
      <c r="K102" s="256"/>
      <c r="L102" s="263"/>
      <c r="M102" s="254"/>
      <c r="N102" s="264"/>
      <c r="O102" s="265"/>
      <c r="P102" s="256"/>
      <c r="Q102" s="256"/>
      <c r="R102" s="256"/>
      <c r="S102" s="263"/>
      <c r="T102" s="254"/>
      <c r="U102" s="264"/>
      <c r="V102" s="256"/>
      <c r="W102" s="256"/>
      <c r="X102" s="256"/>
      <c r="Y102" s="256"/>
      <c r="Z102" s="281"/>
      <c r="AA102" s="281"/>
      <c r="AB102" s="255">
        <v>2</v>
      </c>
      <c r="AC102" s="256">
        <v>2</v>
      </c>
      <c r="AD102" s="256"/>
      <c r="AE102" s="256"/>
      <c r="AF102" s="256"/>
      <c r="AG102" s="263"/>
      <c r="AH102" s="254"/>
      <c r="AI102" s="290"/>
      <c r="AJ102" s="513">
        <f t="shared" si="19"/>
        <v>6</v>
      </c>
      <c r="AK102" s="289">
        <f>D102-AJ102-AJ108</f>
        <v>22</v>
      </c>
      <c r="AL102" s="14"/>
    </row>
    <row r="103" spans="1:1024" s="8" customFormat="1" ht="20.25">
      <c r="A103" s="69"/>
      <c r="B103" s="32" t="s">
        <v>51</v>
      </c>
      <c r="C103" s="94"/>
      <c r="D103" s="257"/>
      <c r="E103" s="249"/>
      <c r="F103" s="163"/>
      <c r="G103" s="164"/>
      <c r="H103" s="125"/>
      <c r="I103" s="125"/>
      <c r="J103" s="164"/>
      <c r="K103" s="125"/>
      <c r="L103" s="126"/>
      <c r="M103" s="163"/>
      <c r="N103" s="164"/>
      <c r="O103" s="125"/>
      <c r="P103" s="125"/>
      <c r="Q103" s="164"/>
      <c r="R103" s="125"/>
      <c r="S103" s="126"/>
      <c r="T103" s="163"/>
      <c r="U103" s="164"/>
      <c r="V103" s="125"/>
      <c r="W103" s="164"/>
      <c r="X103" s="164"/>
      <c r="Y103" s="125"/>
      <c r="Z103" s="279"/>
      <c r="AA103" s="279"/>
      <c r="AB103" s="164"/>
      <c r="AC103" s="125"/>
      <c r="AD103" s="164"/>
      <c r="AE103" s="164"/>
      <c r="AF103" s="125"/>
      <c r="AG103" s="126"/>
      <c r="AH103" s="163"/>
      <c r="AI103" s="203"/>
      <c r="AJ103" s="204"/>
      <c r="AK103" s="205"/>
      <c r="AL103" s="14"/>
    </row>
    <row r="104" spans="1:1024" s="8" customFormat="1" ht="20.25">
      <c r="A104" s="76"/>
      <c r="B104" s="234" t="s">
        <v>32</v>
      </c>
      <c r="C104" s="566" t="s">
        <v>115</v>
      </c>
      <c r="D104" s="258"/>
      <c r="E104" s="259"/>
      <c r="F104" s="134"/>
      <c r="G104" s="133">
        <v>2</v>
      </c>
      <c r="H104" s="133"/>
      <c r="I104" s="133"/>
      <c r="J104" s="166"/>
      <c r="K104" s="133"/>
      <c r="L104" s="134"/>
      <c r="M104" s="134"/>
      <c r="N104" s="133"/>
      <c r="O104" s="133"/>
      <c r="P104" s="133"/>
      <c r="Q104" s="166"/>
      <c r="R104" s="133"/>
      <c r="S104" s="134"/>
      <c r="T104" s="134"/>
      <c r="U104" s="133"/>
      <c r="V104" s="133"/>
      <c r="W104" s="166"/>
      <c r="X104" s="166"/>
      <c r="Y104" s="133"/>
      <c r="Z104" s="280"/>
      <c r="AA104" s="280"/>
      <c r="AB104" s="133"/>
      <c r="AC104" s="133"/>
      <c r="AD104" s="166"/>
      <c r="AE104" s="166"/>
      <c r="AF104" s="133"/>
      <c r="AG104" s="134"/>
      <c r="AH104" s="134"/>
      <c r="AI104" s="291"/>
      <c r="AJ104" s="220">
        <f t="shared" si="19"/>
        <v>2</v>
      </c>
      <c r="AK104" s="208">
        <f t="shared" si="20"/>
        <v>-2</v>
      </c>
      <c r="AL104" s="14"/>
    </row>
    <row r="105" spans="1:1024" s="8" customFormat="1" ht="20.25">
      <c r="A105" s="26"/>
      <c r="B105" s="136" t="s">
        <v>22</v>
      </c>
      <c r="C105" s="1239" t="s">
        <v>52</v>
      </c>
      <c r="D105" s="27"/>
      <c r="E105" s="260"/>
      <c r="F105" s="162"/>
      <c r="G105" s="174">
        <v>2</v>
      </c>
      <c r="H105" s="174"/>
      <c r="I105" s="174"/>
      <c r="J105" s="266"/>
      <c r="K105" s="174"/>
      <c r="L105" s="162"/>
      <c r="M105" s="162"/>
      <c r="N105" s="174"/>
      <c r="O105" s="174"/>
      <c r="P105" s="174"/>
      <c r="Q105" s="266"/>
      <c r="R105" s="174"/>
      <c r="S105" s="162"/>
      <c r="T105" s="162"/>
      <c r="U105" s="174"/>
      <c r="V105" s="174"/>
      <c r="W105" s="266"/>
      <c r="X105" s="266"/>
      <c r="Y105" s="174"/>
      <c r="Z105" s="278"/>
      <c r="AA105" s="278"/>
      <c r="AB105" s="174"/>
      <c r="AC105" s="174"/>
      <c r="AD105" s="266"/>
      <c r="AE105" s="266"/>
      <c r="AF105" s="174"/>
      <c r="AG105" s="162"/>
      <c r="AH105" s="162"/>
      <c r="AI105" s="292"/>
      <c r="AJ105" s="220">
        <f t="shared" si="19"/>
        <v>2</v>
      </c>
      <c r="AK105" s="208">
        <f t="shared" si="20"/>
        <v>-2</v>
      </c>
      <c r="AL105" s="14"/>
    </row>
    <row r="106" spans="1:1024" s="10" customFormat="1" ht="20.25">
      <c r="A106" s="245"/>
      <c r="B106" s="1253" t="s">
        <v>28</v>
      </c>
      <c r="C106" s="1243" t="s">
        <v>64</v>
      </c>
      <c r="D106" s="30"/>
      <c r="E106" s="162"/>
      <c r="F106" s="162"/>
      <c r="G106" s="174"/>
      <c r="H106" s="174"/>
      <c r="I106" s="174">
        <v>2</v>
      </c>
      <c r="J106" s="266"/>
      <c r="K106" s="174"/>
      <c r="L106" s="162"/>
      <c r="M106" s="162"/>
      <c r="N106" s="174"/>
      <c r="O106" s="174"/>
      <c r="P106" s="174"/>
      <c r="Q106" s="266"/>
      <c r="R106" s="174"/>
      <c r="S106" s="162"/>
      <c r="T106" s="162"/>
      <c r="U106" s="174"/>
      <c r="V106" s="174"/>
      <c r="W106" s="266"/>
      <c r="X106" s="266"/>
      <c r="Y106" s="174"/>
      <c r="Z106" s="278"/>
      <c r="AA106" s="278"/>
      <c r="AB106" s="174"/>
      <c r="AC106" s="174"/>
      <c r="AD106" s="266"/>
      <c r="AE106" s="266"/>
      <c r="AF106" s="174"/>
      <c r="AG106" s="162"/>
      <c r="AH106" s="162"/>
      <c r="AI106" s="292"/>
      <c r="AJ106" s="220">
        <f t="shared" si="19"/>
        <v>2</v>
      </c>
      <c r="AK106" s="208">
        <f t="shared" si="20"/>
        <v>-2</v>
      </c>
      <c r="AL106" s="26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294"/>
    </row>
    <row r="107" spans="1:1024" s="10" customFormat="1" ht="20.25">
      <c r="A107" s="261"/>
      <c r="B107" s="1249" t="s">
        <v>28</v>
      </c>
      <c r="C107" s="1242" t="s">
        <v>95</v>
      </c>
      <c r="D107" s="511"/>
      <c r="E107" s="512"/>
      <c r="F107" s="512"/>
      <c r="G107" s="513"/>
      <c r="H107" s="513"/>
      <c r="I107" s="513"/>
      <c r="J107" s="515"/>
      <c r="K107" s="513"/>
      <c r="L107" s="512"/>
      <c r="M107" s="512"/>
      <c r="N107" s="513"/>
      <c r="O107" s="513"/>
      <c r="P107" s="161">
        <v>2</v>
      </c>
      <c r="Q107" s="515"/>
      <c r="R107" s="513"/>
      <c r="S107" s="512"/>
      <c r="T107" s="512"/>
      <c r="U107" s="513"/>
      <c r="V107" s="513"/>
      <c r="W107" s="515"/>
      <c r="X107" s="515"/>
      <c r="Y107" s="513"/>
      <c r="Z107" s="275"/>
      <c r="AA107" s="275"/>
      <c r="AB107" s="513"/>
      <c r="AC107" s="513"/>
      <c r="AD107" s="515"/>
      <c r="AE107" s="515"/>
      <c r="AF107" s="513"/>
      <c r="AG107" s="512"/>
      <c r="AH107" s="512"/>
      <c r="AI107" s="285"/>
      <c r="AJ107" s="220">
        <f t="shared" si="19"/>
        <v>2</v>
      </c>
      <c r="AK107" s="208">
        <f t="shared" si="20"/>
        <v>-2</v>
      </c>
      <c r="AL107" s="293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294"/>
    </row>
    <row r="108" spans="1:1024" s="12" customFormat="1" ht="20.25">
      <c r="A108" s="262"/>
      <c r="B108" s="45" t="s">
        <v>32</v>
      </c>
      <c r="C108" s="1242" t="s">
        <v>59</v>
      </c>
      <c r="D108" s="511"/>
      <c r="E108" s="512"/>
      <c r="F108" s="512"/>
      <c r="G108" s="513"/>
      <c r="H108" s="513"/>
      <c r="I108" s="513"/>
      <c r="J108" s="515"/>
      <c r="K108" s="513"/>
      <c r="L108" s="512"/>
      <c r="M108" s="512"/>
      <c r="N108" s="513"/>
      <c r="O108" s="513"/>
      <c r="P108" s="513"/>
      <c r="Q108" s="515"/>
      <c r="R108" s="513"/>
      <c r="S108" s="512"/>
      <c r="T108" s="512"/>
      <c r="U108" s="513">
        <v>2</v>
      </c>
      <c r="V108" s="513"/>
      <c r="W108" s="515"/>
      <c r="X108" s="515"/>
      <c r="Y108" s="513"/>
      <c r="Z108" s="275"/>
      <c r="AA108" s="275"/>
      <c r="AB108" s="513"/>
      <c r="AC108" s="513"/>
      <c r="AD108" s="515"/>
      <c r="AE108" s="515"/>
      <c r="AF108" s="513"/>
      <c r="AG108" s="512"/>
      <c r="AH108" s="512"/>
      <c r="AI108" s="285"/>
      <c r="AJ108" s="220">
        <f t="shared" si="19"/>
        <v>2</v>
      </c>
      <c r="AK108" s="208">
        <f t="shared" si="20"/>
        <v>-2</v>
      </c>
      <c r="AL108" s="262"/>
    </row>
    <row r="109" spans="1:1024" s="9" customFormat="1" ht="18.75">
      <c r="A109" s="14"/>
      <c r="B109" s="17"/>
      <c r="C109" s="17"/>
      <c r="D109" s="17"/>
      <c r="E109" s="20" t="s">
        <v>54</v>
      </c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172"/>
      <c r="W109" s="20"/>
      <c r="X109" s="20"/>
      <c r="Y109" s="20"/>
      <c r="Z109" s="175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4"/>
      <c r="AL109" s="14"/>
    </row>
    <row r="110" spans="1:1024" s="9" customFormat="1" ht="18.75">
      <c r="A110" s="14"/>
      <c r="B110" s="17"/>
      <c r="C110" s="17"/>
      <c r="D110" s="17"/>
      <c r="E110" s="1256" t="s">
        <v>102</v>
      </c>
      <c r="F110" s="1256"/>
      <c r="G110" s="1256"/>
      <c r="H110" s="1256"/>
      <c r="I110" s="1256"/>
      <c r="J110" s="1256"/>
      <c r="K110" s="1256"/>
      <c r="L110" s="1256"/>
      <c r="M110" s="1256"/>
      <c r="N110" s="1256"/>
      <c r="O110" s="1256"/>
      <c r="P110" s="1256"/>
      <c r="Q110" s="1256"/>
      <c r="R110" s="1256"/>
      <c r="S110" s="1256"/>
      <c r="T110" s="1256"/>
      <c r="U110" s="1256"/>
      <c r="V110" s="1256"/>
      <c r="W110" s="1256"/>
      <c r="X110" s="1256"/>
      <c r="Y110" s="1256"/>
      <c r="Z110" s="1256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4"/>
      <c r="AL110" s="14"/>
    </row>
    <row r="111" spans="1:1024" s="9" customFormat="1" ht="18.75">
      <c r="A111" s="14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7"/>
      <c r="AJ111" s="17"/>
      <c r="AK111" s="14"/>
      <c r="AL111" s="14"/>
    </row>
    <row r="112" spans="1:1024" ht="18.75">
      <c r="B112" s="1257" t="s">
        <v>0</v>
      </c>
      <c r="C112" s="1257"/>
      <c r="D112" s="1257"/>
      <c r="E112" s="1257"/>
      <c r="F112" s="1257"/>
      <c r="G112" s="1257"/>
      <c r="H112" s="1257"/>
      <c r="I112" s="1257"/>
      <c r="J112" s="1257"/>
      <c r="K112" s="1257"/>
      <c r="L112" s="1257"/>
      <c r="M112" s="1257"/>
      <c r="N112" s="1257"/>
      <c r="O112" s="1257"/>
      <c r="P112" s="1257"/>
      <c r="Q112" s="1257"/>
      <c r="R112" s="1257"/>
      <c r="S112" s="1257"/>
      <c r="T112" s="1257"/>
      <c r="U112" s="1257"/>
      <c r="V112" s="1257"/>
      <c r="W112" s="1257"/>
      <c r="X112" s="1257"/>
      <c r="Y112" s="1257"/>
      <c r="Z112" s="1257"/>
      <c r="AA112" s="1257"/>
      <c r="AB112" s="1257"/>
      <c r="AC112" s="1257"/>
      <c r="AD112" s="1257"/>
      <c r="AE112" s="1257"/>
      <c r="AF112" s="1257"/>
      <c r="AG112" s="1257"/>
      <c r="AH112" s="1257"/>
      <c r="AI112" s="175"/>
      <c r="AJ112" s="175"/>
    </row>
    <row r="113" spans="1:38" ht="24.75" customHeight="1">
      <c r="A113" s="14"/>
      <c r="B113" s="1258" t="s">
        <v>121</v>
      </c>
      <c r="C113" s="1258"/>
      <c r="D113" s="1258"/>
      <c r="E113" s="1258"/>
      <c r="F113" s="1258"/>
      <c r="G113" s="1258"/>
      <c r="H113" s="1258"/>
      <c r="I113" s="1258"/>
      <c r="J113" s="1258"/>
      <c r="K113" s="1258"/>
      <c r="L113" s="1258"/>
      <c r="M113" s="1258"/>
      <c r="N113" s="1258"/>
      <c r="O113" s="1258"/>
      <c r="P113" s="1258"/>
      <c r="Q113" s="1258"/>
      <c r="R113" s="1258"/>
      <c r="S113" s="1258"/>
      <c r="T113" s="1258"/>
      <c r="U113" s="1258"/>
      <c r="V113" s="1258"/>
      <c r="W113" s="1258"/>
      <c r="X113" s="1258"/>
      <c r="Y113" s="1258"/>
      <c r="Z113" s="1258"/>
      <c r="AA113" s="1258"/>
      <c r="AB113" s="1258"/>
      <c r="AC113" s="1258"/>
      <c r="AD113" s="1258"/>
      <c r="AE113" s="1258"/>
      <c r="AF113" s="1258"/>
      <c r="AG113" s="1258"/>
      <c r="AH113" s="1258"/>
      <c r="AI113" s="1258"/>
      <c r="AJ113" s="1258"/>
      <c r="AK113" s="184">
        <v>2025</v>
      </c>
      <c r="AL113" s="14"/>
    </row>
    <row r="114" spans="1:38" ht="18.75">
      <c r="A114" s="14"/>
      <c r="B114" s="15"/>
      <c r="C114" s="16" t="s">
        <v>65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68"/>
      <c r="W114" s="17"/>
      <c r="X114" s="17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85"/>
      <c r="AL114" s="14"/>
    </row>
    <row r="115" spans="1:38" ht="29.25" customHeight="1">
      <c r="A115" s="18"/>
      <c r="B115" s="19" t="s">
        <v>3</v>
      </c>
      <c r="C115" s="20" t="s">
        <v>66</v>
      </c>
      <c r="D115" s="16"/>
      <c r="E115" s="1259" t="s">
        <v>5</v>
      </c>
      <c r="F115" s="1259"/>
      <c r="G115" s="1259"/>
      <c r="H115" s="16">
        <v>1</v>
      </c>
      <c r="I115" s="16"/>
      <c r="J115" s="1259"/>
      <c r="K115" s="1259"/>
      <c r="L115" s="1259"/>
      <c r="M115" s="1259"/>
      <c r="N115" s="1259"/>
      <c r="O115" s="1259"/>
      <c r="P115" s="1259"/>
      <c r="Q115" s="1259"/>
      <c r="R115" s="1259"/>
      <c r="S115" s="1259"/>
      <c r="T115" s="16"/>
      <c r="U115" s="16"/>
      <c r="V115" s="1259" t="s">
        <v>6</v>
      </c>
      <c r="W115" s="1259"/>
      <c r="X115" s="1259"/>
      <c r="Y115" s="1259"/>
      <c r="Z115" s="16"/>
      <c r="AA115" s="1260" t="s">
        <v>193</v>
      </c>
      <c r="AB115" s="1260"/>
      <c r="AC115" s="1260"/>
      <c r="AD115" s="1260"/>
      <c r="AE115" s="16"/>
      <c r="AF115" s="16"/>
      <c r="AG115" s="16"/>
      <c r="AH115" s="1259" t="s">
        <v>8</v>
      </c>
      <c r="AI115" s="1259"/>
      <c r="AJ115" s="15"/>
      <c r="AK115" s="185"/>
      <c r="AL115" s="14"/>
    </row>
    <row r="116" spans="1:38" ht="19.5" customHeight="1">
      <c r="A116" s="21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169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17"/>
      <c r="AK116" s="14"/>
      <c r="AL116" s="14"/>
    </row>
    <row r="117" spans="1:38" ht="18.75">
      <c r="A117" s="23"/>
      <c r="B117" s="24"/>
      <c r="C117" s="25"/>
      <c r="D117" s="24"/>
      <c r="E117" s="1254" t="s">
        <v>9</v>
      </c>
      <c r="F117" s="1254"/>
      <c r="G117" s="1254"/>
      <c r="H117" s="1254"/>
      <c r="I117" s="1254"/>
      <c r="J117" s="1254"/>
      <c r="K117" s="1254"/>
      <c r="L117" s="1254"/>
      <c r="M117" s="1254"/>
      <c r="N117" s="1254"/>
      <c r="O117" s="1254"/>
      <c r="P117" s="1254"/>
      <c r="Q117" s="1254"/>
      <c r="R117" s="1254"/>
      <c r="S117" s="1254"/>
      <c r="T117" s="1254"/>
      <c r="U117" s="1254"/>
      <c r="V117" s="1254"/>
      <c r="W117" s="1254"/>
      <c r="X117" s="1254"/>
      <c r="Y117" s="1254"/>
      <c r="Z117" s="1254"/>
      <c r="AA117" s="1254"/>
      <c r="AB117" s="1254"/>
      <c r="AC117" s="1254"/>
      <c r="AD117" s="1254"/>
      <c r="AE117" s="1254"/>
      <c r="AF117" s="1254"/>
      <c r="AG117" s="1254"/>
      <c r="AH117" s="1254"/>
      <c r="AI117" s="1255"/>
      <c r="AJ117" s="24"/>
      <c r="AK117" s="186"/>
      <c r="AL117" s="14"/>
    </row>
    <row r="118" spans="1:38" ht="18.75">
      <c r="A118" s="26"/>
      <c r="B118" s="27"/>
      <c r="C118" s="28"/>
      <c r="D118" s="27"/>
      <c r="E118" s="29"/>
      <c r="F118" s="30" t="s">
        <v>11</v>
      </c>
      <c r="G118" s="30"/>
      <c r="H118" s="30"/>
      <c r="I118" s="30"/>
      <c r="J118" s="30"/>
      <c r="K118" s="30"/>
      <c r="L118" s="30"/>
      <c r="M118" s="30" t="s">
        <v>10</v>
      </c>
      <c r="N118" s="30"/>
      <c r="O118" s="30"/>
      <c r="P118" s="30"/>
      <c r="Q118" s="170"/>
      <c r="R118" s="30"/>
      <c r="S118" s="30"/>
      <c r="T118" s="30" t="s">
        <v>11</v>
      </c>
      <c r="U118" s="30"/>
      <c r="V118" s="170"/>
      <c r="W118" s="30"/>
      <c r="X118" s="30"/>
      <c r="Y118" s="30"/>
      <c r="Z118" s="30"/>
      <c r="AA118" s="30" t="s">
        <v>10</v>
      </c>
      <c r="AB118" s="30"/>
      <c r="AC118" s="30"/>
      <c r="AD118" s="30"/>
      <c r="AE118" s="170"/>
      <c r="AF118" s="30"/>
      <c r="AG118" s="30"/>
      <c r="AH118" s="30" t="s">
        <v>11</v>
      </c>
      <c r="AI118" s="187"/>
      <c r="AJ118" s="188"/>
      <c r="AK118" s="189"/>
      <c r="AL118" s="14"/>
    </row>
    <row r="119" spans="1:38" s="6" customFormat="1" ht="71.25" customHeight="1">
      <c r="A119" s="31" t="s">
        <v>12</v>
      </c>
      <c r="B119" s="32" t="s">
        <v>13</v>
      </c>
      <c r="C119" s="33" t="s">
        <v>14</v>
      </c>
      <c r="D119" s="34" t="s">
        <v>15</v>
      </c>
      <c r="E119" s="35">
        <v>1</v>
      </c>
      <c r="F119" s="36">
        <v>2</v>
      </c>
      <c r="G119" s="36">
        <v>3</v>
      </c>
      <c r="H119" s="36">
        <v>4</v>
      </c>
      <c r="I119" s="139">
        <v>5</v>
      </c>
      <c r="J119" s="36">
        <v>6</v>
      </c>
      <c r="K119" s="36">
        <v>7</v>
      </c>
      <c r="L119" s="36">
        <v>8</v>
      </c>
      <c r="M119" s="36">
        <v>9</v>
      </c>
      <c r="N119" s="36">
        <v>10</v>
      </c>
      <c r="O119" s="36">
        <v>11</v>
      </c>
      <c r="P119" s="36">
        <v>12</v>
      </c>
      <c r="Q119" s="171">
        <v>13</v>
      </c>
      <c r="R119" s="36">
        <v>14</v>
      </c>
      <c r="S119" s="36">
        <v>15</v>
      </c>
      <c r="T119" s="36">
        <v>16</v>
      </c>
      <c r="U119" s="36">
        <v>17</v>
      </c>
      <c r="V119" s="139">
        <v>18</v>
      </c>
      <c r="W119" s="36">
        <v>19</v>
      </c>
      <c r="X119" s="171">
        <v>20</v>
      </c>
      <c r="Y119" s="36">
        <v>21</v>
      </c>
      <c r="Z119" s="36">
        <v>22</v>
      </c>
      <c r="AA119" s="36">
        <v>23</v>
      </c>
      <c r="AB119" s="36">
        <v>24</v>
      </c>
      <c r="AC119" s="36">
        <v>25</v>
      </c>
      <c r="AD119" s="36">
        <v>26</v>
      </c>
      <c r="AE119" s="171">
        <v>27</v>
      </c>
      <c r="AF119" s="36">
        <v>28</v>
      </c>
      <c r="AG119" s="36">
        <v>29</v>
      </c>
      <c r="AH119" s="36">
        <v>30</v>
      </c>
      <c r="AI119" s="190">
        <v>31</v>
      </c>
      <c r="AJ119" s="191" t="s">
        <v>16</v>
      </c>
      <c r="AK119" s="192" t="s">
        <v>17</v>
      </c>
      <c r="AL119" s="14"/>
    </row>
    <row r="120" spans="1:38" ht="20.25">
      <c r="A120" s="37">
        <v>1</v>
      </c>
      <c r="B120" s="38" t="s">
        <v>22</v>
      </c>
      <c r="C120" s="39" t="s">
        <v>123</v>
      </c>
      <c r="D120" s="108">
        <f t="shared" ref="D120:D134" si="21">AK82</f>
        <v>18</v>
      </c>
      <c r="E120" s="42">
        <v>2</v>
      </c>
      <c r="F120" s="42"/>
      <c r="G120" s="42"/>
      <c r="H120" s="43"/>
      <c r="I120" s="43">
        <v>2</v>
      </c>
      <c r="J120" s="111"/>
      <c r="K120" s="512"/>
      <c r="L120" s="513"/>
      <c r="M120" s="109"/>
      <c r="N120" s="109"/>
      <c r="O120" s="110"/>
      <c r="P120" s="110">
        <v>2</v>
      </c>
      <c r="Q120" s="267"/>
      <c r="R120" s="268"/>
      <c r="S120" s="42">
        <v>2</v>
      </c>
      <c r="T120" s="272"/>
      <c r="U120" s="42"/>
      <c r="V120" s="43"/>
      <c r="W120" s="43">
        <v>2</v>
      </c>
      <c r="X120" s="111"/>
      <c r="Y120" s="512"/>
      <c r="Z120" s="513"/>
      <c r="AA120" s="109"/>
      <c r="AB120" s="109"/>
      <c r="AC120" s="110"/>
      <c r="AD120" s="110">
        <v>2</v>
      </c>
      <c r="AE120" s="111"/>
      <c r="AF120" s="512"/>
      <c r="AG120" s="42">
        <v>2</v>
      </c>
      <c r="AH120" s="42"/>
      <c r="AI120" s="42"/>
      <c r="AJ120" s="220">
        <f>SUM(E120:AI120)</f>
        <v>14</v>
      </c>
      <c r="AK120" s="195">
        <f>D120-AJ120</f>
        <v>4</v>
      </c>
      <c r="AL120" s="14"/>
    </row>
    <row r="121" spans="1:38" ht="20.25">
      <c r="A121" s="44">
        <v>2</v>
      </c>
      <c r="B121" s="45" t="s">
        <v>18</v>
      </c>
      <c r="C121" s="46" t="s">
        <v>112</v>
      </c>
      <c r="D121" s="112">
        <f t="shared" si="21"/>
        <v>22</v>
      </c>
      <c r="E121" s="49"/>
      <c r="F121" s="49">
        <v>2</v>
      </c>
      <c r="G121" s="49"/>
      <c r="H121" s="50">
        <v>2</v>
      </c>
      <c r="I121" s="50"/>
      <c r="J121" s="115"/>
      <c r="K121" s="512"/>
      <c r="L121" s="513"/>
      <c r="M121" s="113"/>
      <c r="N121" s="113"/>
      <c r="O121" s="114">
        <v>2</v>
      </c>
      <c r="P121" s="114"/>
      <c r="Q121" s="115"/>
      <c r="R121" s="270"/>
      <c r="S121" s="177">
        <v>2</v>
      </c>
      <c r="T121" s="56"/>
      <c r="U121" s="49"/>
      <c r="V121" s="50">
        <v>2</v>
      </c>
      <c r="W121" s="50"/>
      <c r="X121" s="115"/>
      <c r="Y121" s="512"/>
      <c r="Z121" s="515">
        <v>2</v>
      </c>
      <c r="AA121" s="113"/>
      <c r="AB121" s="113"/>
      <c r="AC121" s="114">
        <v>2</v>
      </c>
      <c r="AD121" s="114"/>
      <c r="AE121" s="115"/>
      <c r="AF121" s="512"/>
      <c r="AG121" s="49"/>
      <c r="AH121" s="49">
        <v>2</v>
      </c>
      <c r="AI121" s="49"/>
      <c r="AJ121" s="220">
        <f t="shared" ref="AJ121:AJ134" si="22">SUM(E121:AI121)</f>
        <v>16</v>
      </c>
      <c r="AK121" s="195">
        <f t="shared" ref="AK121:AK134" si="23">D121-AJ121</f>
        <v>6</v>
      </c>
      <c r="AL121" s="14"/>
    </row>
    <row r="122" spans="1:38" ht="20.25" customHeight="1">
      <c r="A122" s="44">
        <v>3</v>
      </c>
      <c r="B122" s="45" t="s">
        <v>21</v>
      </c>
      <c r="C122" s="46" t="s">
        <v>74</v>
      </c>
      <c r="D122" s="112">
        <f t="shared" si="21"/>
        <v>2</v>
      </c>
      <c r="E122" s="49">
        <v>2</v>
      </c>
      <c r="F122" s="49"/>
      <c r="G122" s="49"/>
      <c r="H122" s="50"/>
      <c r="I122" s="50"/>
      <c r="J122" s="115"/>
      <c r="K122" s="512"/>
      <c r="L122" s="513"/>
      <c r="M122" s="113"/>
      <c r="N122" s="113"/>
      <c r="O122" s="114"/>
      <c r="P122" s="114"/>
      <c r="Q122" s="115"/>
      <c r="R122" s="270"/>
      <c r="S122" s="56"/>
      <c r="T122" s="56"/>
      <c r="U122" s="49"/>
      <c r="V122" s="50"/>
      <c r="W122" s="50"/>
      <c r="X122" s="115"/>
      <c r="Y122" s="512"/>
      <c r="Z122" s="161"/>
      <c r="AA122" s="113"/>
      <c r="AB122" s="113"/>
      <c r="AC122" s="114"/>
      <c r="AD122" s="114"/>
      <c r="AE122" s="118"/>
      <c r="AF122" s="512"/>
      <c r="AG122" s="56"/>
      <c r="AH122" s="49"/>
      <c r="AI122" s="49"/>
      <c r="AJ122" s="220">
        <f t="shared" si="22"/>
        <v>2</v>
      </c>
      <c r="AK122" s="195">
        <f t="shared" si="23"/>
        <v>0</v>
      </c>
      <c r="AL122" s="14"/>
    </row>
    <row r="123" spans="1:38" ht="20.25" customHeight="1">
      <c r="A123" s="44">
        <v>4</v>
      </c>
      <c r="B123" s="45" t="s">
        <v>24</v>
      </c>
      <c r="C123" s="51" t="s">
        <v>91</v>
      </c>
      <c r="D123" s="112">
        <f t="shared" si="21"/>
        <v>20</v>
      </c>
      <c r="E123" s="49"/>
      <c r="F123" s="49"/>
      <c r="G123" s="49">
        <v>2</v>
      </c>
      <c r="H123" s="50">
        <v>2</v>
      </c>
      <c r="I123" s="50"/>
      <c r="J123" s="115"/>
      <c r="K123" s="512"/>
      <c r="L123" s="513"/>
      <c r="M123" s="113"/>
      <c r="N123" s="113"/>
      <c r="O123" s="114">
        <v>2</v>
      </c>
      <c r="P123" s="114"/>
      <c r="Q123" s="115"/>
      <c r="R123" s="270"/>
      <c r="S123" s="49"/>
      <c r="T123" s="56"/>
      <c r="U123" s="49">
        <v>2</v>
      </c>
      <c r="V123" s="50">
        <v>2</v>
      </c>
      <c r="W123" s="50"/>
      <c r="X123" s="115"/>
      <c r="Y123" s="512"/>
      <c r="Z123" s="513"/>
      <c r="AA123" s="113"/>
      <c r="AB123" s="113"/>
      <c r="AC123" s="114">
        <v>2</v>
      </c>
      <c r="AD123" s="114"/>
      <c r="AE123" s="115"/>
      <c r="AF123" s="512"/>
      <c r="AG123" s="49"/>
      <c r="AH123" s="49"/>
      <c r="AI123" s="49">
        <v>2</v>
      </c>
      <c r="AJ123" s="220">
        <f t="shared" si="22"/>
        <v>14</v>
      </c>
      <c r="AK123" s="195">
        <f t="shared" si="23"/>
        <v>6</v>
      </c>
      <c r="AL123" s="14"/>
    </row>
    <row r="124" spans="1:38" ht="20.25" customHeight="1">
      <c r="A124" s="44">
        <v>5</v>
      </c>
      <c r="B124" s="45" t="s">
        <v>28</v>
      </c>
      <c r="C124" s="46" t="s">
        <v>128</v>
      </c>
      <c r="D124" s="112">
        <f t="shared" si="21"/>
        <v>0</v>
      </c>
      <c r="E124" s="49"/>
      <c r="F124" s="49"/>
      <c r="G124" s="56"/>
      <c r="H124" s="50"/>
      <c r="I124" s="50"/>
      <c r="J124" s="115"/>
      <c r="K124" s="512"/>
      <c r="L124" s="513"/>
      <c r="M124" s="113"/>
      <c r="N124" s="173"/>
      <c r="O124" s="114"/>
      <c r="P124" s="114"/>
      <c r="Q124" s="115"/>
      <c r="R124" s="270"/>
      <c r="S124" s="49"/>
      <c r="T124" s="56"/>
      <c r="U124" s="56"/>
      <c r="V124" s="50"/>
      <c r="W124" s="50"/>
      <c r="X124" s="115"/>
      <c r="Y124" s="512"/>
      <c r="Z124" s="513"/>
      <c r="AA124" s="113"/>
      <c r="AB124" s="173"/>
      <c r="AC124" s="114"/>
      <c r="AD124" s="114"/>
      <c r="AE124" s="115"/>
      <c r="AF124" s="512"/>
      <c r="AG124" s="49"/>
      <c r="AH124" s="49"/>
      <c r="AI124" s="56"/>
      <c r="AJ124" s="220">
        <f t="shared" si="22"/>
        <v>0</v>
      </c>
      <c r="AK124" s="195">
        <f t="shared" si="23"/>
        <v>0</v>
      </c>
      <c r="AL124" s="14"/>
    </row>
    <row r="125" spans="1:38" ht="20.25" customHeight="1">
      <c r="A125" s="44">
        <v>6</v>
      </c>
      <c r="B125" s="45" t="s">
        <v>30</v>
      </c>
      <c r="C125" s="46" t="s">
        <v>31</v>
      </c>
      <c r="D125" s="112">
        <f t="shared" si="21"/>
        <v>12</v>
      </c>
      <c r="E125" s="49"/>
      <c r="F125" s="49"/>
      <c r="G125" s="177">
        <v>2</v>
      </c>
      <c r="H125" s="50"/>
      <c r="I125" s="50">
        <v>2</v>
      </c>
      <c r="J125" s="115"/>
      <c r="K125" s="512"/>
      <c r="L125" s="513"/>
      <c r="M125" s="113"/>
      <c r="N125" s="113"/>
      <c r="O125" s="114"/>
      <c r="P125" s="114">
        <v>2</v>
      </c>
      <c r="Q125" s="115"/>
      <c r="R125" s="270"/>
      <c r="S125" s="49"/>
      <c r="T125" s="56"/>
      <c r="U125" s="49"/>
      <c r="V125" s="50"/>
      <c r="W125" s="50">
        <v>2</v>
      </c>
      <c r="X125" s="118"/>
      <c r="Y125" s="512"/>
      <c r="Z125" s="513"/>
      <c r="AA125" s="113"/>
      <c r="AB125" s="113"/>
      <c r="AC125" s="114"/>
      <c r="AD125" s="114">
        <v>2</v>
      </c>
      <c r="AE125" s="118"/>
      <c r="AF125" s="512"/>
      <c r="AG125" s="49"/>
      <c r="AH125" s="49"/>
      <c r="AI125" s="49"/>
      <c r="AJ125" s="220">
        <f t="shared" si="22"/>
        <v>10</v>
      </c>
      <c r="AK125" s="195">
        <f t="shared" si="23"/>
        <v>2</v>
      </c>
      <c r="AL125" s="14"/>
    </row>
    <row r="126" spans="1:38" ht="20.25" customHeight="1">
      <c r="A126" s="44">
        <v>7</v>
      </c>
      <c r="B126" s="45" t="s">
        <v>26</v>
      </c>
      <c r="C126" s="46" t="s">
        <v>124</v>
      </c>
      <c r="D126" s="112">
        <f t="shared" si="21"/>
        <v>26</v>
      </c>
      <c r="E126" s="49"/>
      <c r="F126" s="49">
        <v>2</v>
      </c>
      <c r="G126" s="49"/>
      <c r="H126" s="50"/>
      <c r="I126" s="50">
        <v>2</v>
      </c>
      <c r="J126" s="115"/>
      <c r="K126" s="512"/>
      <c r="L126" s="513"/>
      <c r="M126" s="113">
        <v>2</v>
      </c>
      <c r="N126" s="113"/>
      <c r="O126" s="114"/>
      <c r="P126" s="114">
        <v>2</v>
      </c>
      <c r="Q126" s="118"/>
      <c r="R126" s="270"/>
      <c r="S126" s="49"/>
      <c r="T126" s="56"/>
      <c r="U126" s="177">
        <v>2</v>
      </c>
      <c r="V126" s="50"/>
      <c r="W126" s="50">
        <v>2</v>
      </c>
      <c r="X126" s="115"/>
      <c r="Y126" s="512"/>
      <c r="Z126" s="513"/>
      <c r="AA126" s="113">
        <v>2</v>
      </c>
      <c r="AB126" s="113"/>
      <c r="AC126" s="114"/>
      <c r="AD126" s="114">
        <v>2</v>
      </c>
      <c r="AE126" s="115"/>
      <c r="AF126" s="512"/>
      <c r="AG126" s="49"/>
      <c r="AH126" s="49">
        <v>2</v>
      </c>
      <c r="AI126" s="49"/>
      <c r="AJ126" s="220">
        <f t="shared" si="22"/>
        <v>18</v>
      </c>
      <c r="AK126" s="195">
        <f t="shared" si="23"/>
        <v>8</v>
      </c>
      <c r="AL126" s="14"/>
    </row>
    <row r="127" spans="1:38" ht="20.25" customHeight="1">
      <c r="A127" s="44">
        <v>8</v>
      </c>
      <c r="B127" s="45" t="s">
        <v>32</v>
      </c>
      <c r="C127" s="46" t="s">
        <v>194</v>
      </c>
      <c r="D127" s="112">
        <f t="shared" si="21"/>
        <v>22</v>
      </c>
      <c r="E127" s="49">
        <v>2</v>
      </c>
      <c r="F127" s="49"/>
      <c r="G127" s="49"/>
      <c r="H127" s="50"/>
      <c r="I127" s="50"/>
      <c r="J127" s="115"/>
      <c r="K127" s="512"/>
      <c r="L127" s="513">
        <v>2</v>
      </c>
      <c r="M127" s="113">
        <v>2</v>
      </c>
      <c r="N127" s="177"/>
      <c r="O127" s="114"/>
      <c r="P127" s="114"/>
      <c r="Q127" s="115"/>
      <c r="R127" s="270"/>
      <c r="S127" s="49">
        <v>2</v>
      </c>
      <c r="T127" s="56"/>
      <c r="U127" s="49"/>
      <c r="V127" s="50"/>
      <c r="W127" s="50"/>
      <c r="X127" s="115"/>
      <c r="Y127" s="512"/>
      <c r="Z127" s="513">
        <v>2</v>
      </c>
      <c r="AA127" s="113">
        <v>2</v>
      </c>
      <c r="AB127" s="113"/>
      <c r="AC127" s="114"/>
      <c r="AD127" s="114"/>
      <c r="AE127" s="115"/>
      <c r="AF127" s="512"/>
      <c r="AG127" s="49">
        <v>2</v>
      </c>
      <c r="AH127" s="49"/>
      <c r="AI127" s="49"/>
      <c r="AJ127" s="220">
        <f t="shared" si="22"/>
        <v>14</v>
      </c>
      <c r="AK127" s="195">
        <f t="shared" si="23"/>
        <v>8</v>
      </c>
      <c r="AL127" s="14"/>
    </row>
    <row r="128" spans="1:38" ht="20.25" customHeight="1">
      <c r="A128" s="44">
        <v>9</v>
      </c>
      <c r="B128" s="45" t="s">
        <v>34</v>
      </c>
      <c r="C128" s="54" t="s">
        <v>35</v>
      </c>
      <c r="D128" s="112">
        <f t="shared" si="21"/>
        <v>18</v>
      </c>
      <c r="E128" s="49"/>
      <c r="F128" s="49">
        <v>2</v>
      </c>
      <c r="G128" s="49"/>
      <c r="H128" s="50"/>
      <c r="I128" s="50"/>
      <c r="J128" s="115"/>
      <c r="K128" s="512"/>
      <c r="L128" s="513">
        <v>2</v>
      </c>
      <c r="M128" s="113">
        <v>2</v>
      </c>
      <c r="N128" s="113"/>
      <c r="O128" s="114"/>
      <c r="P128" s="513"/>
      <c r="Q128" s="512"/>
      <c r="R128" s="270"/>
      <c r="S128" s="49"/>
      <c r="T128" s="56"/>
      <c r="U128" s="49"/>
      <c r="V128" s="50"/>
      <c r="W128" s="50"/>
      <c r="X128" s="115"/>
      <c r="Y128" s="512"/>
      <c r="Z128" s="513">
        <v>2</v>
      </c>
      <c r="AA128" s="113">
        <v>2</v>
      </c>
      <c r="AB128" s="113"/>
      <c r="AC128" s="114"/>
      <c r="AD128" s="513"/>
      <c r="AE128" s="512"/>
      <c r="AF128" s="512"/>
      <c r="AG128" s="49"/>
      <c r="AH128" s="49">
        <v>2</v>
      </c>
      <c r="AI128" s="49"/>
      <c r="AJ128" s="220">
        <f t="shared" si="22"/>
        <v>12</v>
      </c>
      <c r="AK128" s="195">
        <f t="shared" si="23"/>
        <v>6</v>
      </c>
      <c r="AL128" s="14"/>
    </row>
    <row r="129" spans="1:1024" ht="20.25" customHeight="1">
      <c r="A129" s="44">
        <v>10</v>
      </c>
      <c r="B129" s="45" t="s">
        <v>40</v>
      </c>
      <c r="C129" s="46" t="s">
        <v>111</v>
      </c>
      <c r="D129" s="112">
        <f t="shared" si="21"/>
        <v>12</v>
      </c>
      <c r="E129" s="49"/>
      <c r="F129" s="49"/>
      <c r="G129" s="49"/>
      <c r="H129" s="50">
        <v>2</v>
      </c>
      <c r="I129" s="50"/>
      <c r="J129" s="118"/>
      <c r="K129" s="512"/>
      <c r="L129" s="513"/>
      <c r="M129" s="113"/>
      <c r="N129" s="113"/>
      <c r="O129" s="114">
        <v>2</v>
      </c>
      <c r="P129" s="116"/>
      <c r="Q129" s="115"/>
      <c r="R129" s="270"/>
      <c r="S129" s="49"/>
      <c r="T129" s="56"/>
      <c r="U129" s="49"/>
      <c r="V129" s="50">
        <v>2</v>
      </c>
      <c r="W129" s="50"/>
      <c r="X129" s="115"/>
      <c r="Y129" s="512"/>
      <c r="Z129" s="513"/>
      <c r="AA129" s="113"/>
      <c r="AB129" s="113"/>
      <c r="AC129" s="114">
        <v>2</v>
      </c>
      <c r="AD129" s="116"/>
      <c r="AE129" s="115"/>
      <c r="AF129" s="512"/>
      <c r="AG129" s="49"/>
      <c r="AH129" s="49"/>
      <c r="AI129" s="49"/>
      <c r="AJ129" s="220">
        <f t="shared" si="22"/>
        <v>8</v>
      </c>
      <c r="AK129" s="195">
        <f t="shared" si="23"/>
        <v>4</v>
      </c>
      <c r="AL129" s="14"/>
    </row>
    <row r="130" spans="1:1024" ht="20.25" customHeight="1">
      <c r="A130" s="44">
        <v>11</v>
      </c>
      <c r="B130" s="45" t="s">
        <v>42</v>
      </c>
      <c r="C130" s="54" t="s">
        <v>109</v>
      </c>
      <c r="D130" s="112">
        <f t="shared" si="21"/>
        <v>26</v>
      </c>
      <c r="E130" s="49">
        <v>2</v>
      </c>
      <c r="F130" s="49"/>
      <c r="G130" s="49"/>
      <c r="H130" s="50"/>
      <c r="I130" s="50"/>
      <c r="J130" s="115"/>
      <c r="K130" s="512"/>
      <c r="L130" s="513">
        <v>2</v>
      </c>
      <c r="M130" s="113"/>
      <c r="N130" s="113">
        <v>2</v>
      </c>
      <c r="O130" s="114"/>
      <c r="P130" s="114"/>
      <c r="Q130" s="115"/>
      <c r="R130" s="270"/>
      <c r="S130" s="49">
        <v>2</v>
      </c>
      <c r="T130" s="56"/>
      <c r="U130" s="177">
        <v>2</v>
      </c>
      <c r="V130" s="50"/>
      <c r="W130" s="50"/>
      <c r="X130" s="115"/>
      <c r="Y130" s="512"/>
      <c r="Z130" s="513">
        <v>2</v>
      </c>
      <c r="AA130" s="177">
        <v>2</v>
      </c>
      <c r="AB130" s="113">
        <v>2</v>
      </c>
      <c r="AC130" s="114"/>
      <c r="AD130" s="114"/>
      <c r="AE130" s="115"/>
      <c r="AF130" s="512"/>
      <c r="AG130" s="49">
        <v>2</v>
      </c>
      <c r="AH130" s="49"/>
      <c r="AI130" s="177">
        <v>2</v>
      </c>
      <c r="AJ130" s="220">
        <f t="shared" si="22"/>
        <v>20</v>
      </c>
      <c r="AK130" s="195">
        <f t="shared" si="23"/>
        <v>6</v>
      </c>
      <c r="AL130" s="14"/>
    </row>
    <row r="131" spans="1:1024" ht="20.25" customHeight="1">
      <c r="A131" s="44">
        <v>12</v>
      </c>
      <c r="B131" s="45" t="s">
        <v>36</v>
      </c>
      <c r="C131" s="54" t="s">
        <v>144</v>
      </c>
      <c r="D131" s="112">
        <f t="shared" si="21"/>
        <v>12</v>
      </c>
      <c r="E131" s="49"/>
      <c r="F131" s="49"/>
      <c r="G131" s="49"/>
      <c r="H131" s="50"/>
      <c r="I131" s="50">
        <v>2</v>
      </c>
      <c r="J131" s="115"/>
      <c r="K131" s="512"/>
      <c r="L131" s="513"/>
      <c r="M131" s="113"/>
      <c r="N131" s="113"/>
      <c r="O131" s="114"/>
      <c r="P131" s="114">
        <v>2</v>
      </c>
      <c r="Q131" s="115"/>
      <c r="R131" s="270"/>
      <c r="S131" s="49"/>
      <c r="T131" s="56"/>
      <c r="U131" s="49"/>
      <c r="V131" s="50"/>
      <c r="W131" s="50">
        <v>2</v>
      </c>
      <c r="X131" s="115"/>
      <c r="Y131" s="512"/>
      <c r="Z131" s="513"/>
      <c r="AA131" s="113"/>
      <c r="AB131" s="113"/>
      <c r="AC131" s="114"/>
      <c r="AD131" s="114">
        <v>2</v>
      </c>
      <c r="AE131" s="115"/>
      <c r="AF131" s="512"/>
      <c r="AG131" s="49"/>
      <c r="AH131" s="49"/>
      <c r="AI131" s="49"/>
      <c r="AJ131" s="220">
        <f t="shared" si="22"/>
        <v>8</v>
      </c>
      <c r="AK131" s="195">
        <f t="shared" si="23"/>
        <v>4</v>
      </c>
      <c r="AL131" s="14"/>
    </row>
    <row r="132" spans="1:1024" ht="20.25" customHeight="1">
      <c r="A132" s="44">
        <v>13</v>
      </c>
      <c r="B132" s="45" t="s">
        <v>38</v>
      </c>
      <c r="C132" s="46" t="s">
        <v>85</v>
      </c>
      <c r="D132" s="112">
        <f t="shared" si="21"/>
        <v>14</v>
      </c>
      <c r="E132" s="49"/>
      <c r="F132" s="177"/>
      <c r="G132" s="49">
        <v>2</v>
      </c>
      <c r="H132" s="50"/>
      <c r="I132" s="50"/>
      <c r="J132" s="115"/>
      <c r="K132" s="512"/>
      <c r="L132" s="513"/>
      <c r="M132" s="113"/>
      <c r="N132" s="113">
        <v>2</v>
      </c>
      <c r="O132" s="114"/>
      <c r="P132" s="114"/>
      <c r="Q132" s="118"/>
      <c r="R132" s="270"/>
      <c r="S132" s="49"/>
      <c r="T132" s="56"/>
      <c r="U132" s="49">
        <v>2</v>
      </c>
      <c r="V132" s="50"/>
      <c r="W132" s="50"/>
      <c r="X132" s="118"/>
      <c r="Y132" s="512"/>
      <c r="Z132" s="513"/>
      <c r="AA132" s="113"/>
      <c r="AB132" s="113">
        <v>2</v>
      </c>
      <c r="AC132" s="114"/>
      <c r="AD132" s="114"/>
      <c r="AE132" s="118"/>
      <c r="AF132" s="512"/>
      <c r="AG132" s="177">
        <v>2</v>
      </c>
      <c r="AH132" s="49"/>
      <c r="AI132" s="49">
        <v>2</v>
      </c>
      <c r="AJ132" s="220">
        <f t="shared" si="22"/>
        <v>12</v>
      </c>
      <c r="AK132" s="195">
        <f t="shared" si="23"/>
        <v>2</v>
      </c>
      <c r="AL132" s="14"/>
    </row>
    <row r="133" spans="1:1024" ht="20.25">
      <c r="A133" s="44">
        <v>14</v>
      </c>
      <c r="B133" s="45" t="s">
        <v>45</v>
      </c>
      <c r="C133" s="46" t="s">
        <v>31</v>
      </c>
      <c r="D133" s="112">
        <f t="shared" si="21"/>
        <v>14</v>
      </c>
      <c r="E133" s="49"/>
      <c r="F133" s="49"/>
      <c r="G133" s="49"/>
      <c r="H133" s="50">
        <v>2</v>
      </c>
      <c r="I133" s="50"/>
      <c r="J133" s="115"/>
      <c r="K133" s="512"/>
      <c r="L133" s="513"/>
      <c r="M133" s="113"/>
      <c r="N133" s="113"/>
      <c r="O133" s="114">
        <v>2</v>
      </c>
      <c r="P133" s="114"/>
      <c r="Q133" s="115"/>
      <c r="R133" s="270"/>
      <c r="S133" s="49"/>
      <c r="T133" s="56"/>
      <c r="U133" s="49"/>
      <c r="V133" s="50">
        <v>2</v>
      </c>
      <c r="W133" s="50"/>
      <c r="X133" s="118"/>
      <c r="Y133" s="512"/>
      <c r="Z133" s="513"/>
      <c r="AA133" s="113"/>
      <c r="AB133" s="177">
        <v>2</v>
      </c>
      <c r="AC133" s="114">
        <v>2</v>
      </c>
      <c r="AD133" s="114"/>
      <c r="AE133" s="115"/>
      <c r="AF133" s="512"/>
      <c r="AG133" s="49"/>
      <c r="AH133" s="49"/>
      <c r="AI133" s="49"/>
      <c r="AJ133" s="220">
        <f t="shared" si="22"/>
        <v>10</v>
      </c>
      <c r="AK133" s="195">
        <f t="shared" si="23"/>
        <v>4</v>
      </c>
      <c r="AL133" s="14"/>
    </row>
    <row r="134" spans="1:1024" ht="20.25" customHeight="1">
      <c r="A134" s="58">
        <v>15</v>
      </c>
      <c r="B134" s="59" t="s">
        <v>192</v>
      </c>
      <c r="C134" s="46" t="s">
        <v>126</v>
      </c>
      <c r="D134" s="119">
        <f t="shared" si="21"/>
        <v>24</v>
      </c>
      <c r="E134" s="61"/>
      <c r="F134" s="61"/>
      <c r="G134" s="377">
        <v>2</v>
      </c>
      <c r="H134" s="62"/>
      <c r="I134" s="62"/>
      <c r="J134" s="122"/>
      <c r="K134" s="162"/>
      <c r="L134" s="174"/>
      <c r="M134" s="377">
        <v>2</v>
      </c>
      <c r="N134" s="377">
        <v>2</v>
      </c>
      <c r="O134" s="121"/>
      <c r="P134" s="121"/>
      <c r="Q134" s="122"/>
      <c r="R134" s="271"/>
      <c r="S134" s="61"/>
      <c r="T134" s="330"/>
      <c r="U134" s="61"/>
      <c r="V134" s="62"/>
      <c r="W134" s="62"/>
      <c r="X134" s="122"/>
      <c r="Y134" s="162"/>
      <c r="Z134" s="174"/>
      <c r="AA134" s="120"/>
      <c r="AB134" s="377">
        <v>2</v>
      </c>
      <c r="AC134" s="121"/>
      <c r="AD134" s="121"/>
      <c r="AE134" s="122"/>
      <c r="AF134" s="162"/>
      <c r="AG134" s="61"/>
      <c r="AH134" s="377">
        <v>2</v>
      </c>
      <c r="AI134" s="377">
        <v>2</v>
      </c>
      <c r="AJ134" s="72">
        <f t="shared" si="22"/>
        <v>12</v>
      </c>
      <c r="AK134" s="195">
        <f t="shared" si="23"/>
        <v>12</v>
      </c>
      <c r="AL134" s="14"/>
    </row>
    <row r="135" spans="1:1024" s="7" customFormat="1" ht="18.600000000000001" customHeight="1">
      <c r="A135" s="63"/>
      <c r="B135" s="64"/>
      <c r="C135" s="65"/>
      <c r="D135" s="123">
        <f>SUM(D120:D134)</f>
        <v>242</v>
      </c>
      <c r="E135" s="125">
        <f t="shared" ref="E135:I135" si="24">SUM(E120:E134)</f>
        <v>8</v>
      </c>
      <c r="F135" s="125">
        <f t="shared" si="24"/>
        <v>6</v>
      </c>
      <c r="G135" s="125">
        <f t="shared" si="24"/>
        <v>8</v>
      </c>
      <c r="H135" s="125">
        <f t="shared" si="24"/>
        <v>8</v>
      </c>
      <c r="I135" s="125">
        <f t="shared" si="24"/>
        <v>8</v>
      </c>
      <c r="J135" s="126">
        <f t="shared" ref="J135:AK135" si="25">SUM(J120:J134)</f>
        <v>0</v>
      </c>
      <c r="K135" s="126">
        <f t="shared" si="25"/>
        <v>0</v>
      </c>
      <c r="L135" s="125">
        <f t="shared" si="25"/>
        <v>6</v>
      </c>
      <c r="M135" s="125">
        <f t="shared" si="25"/>
        <v>8</v>
      </c>
      <c r="N135" s="125">
        <f t="shared" si="25"/>
        <v>6</v>
      </c>
      <c r="O135" s="125">
        <f t="shared" si="25"/>
        <v>8</v>
      </c>
      <c r="P135" s="125">
        <f t="shared" si="25"/>
        <v>8</v>
      </c>
      <c r="Q135" s="126">
        <f t="shared" si="25"/>
        <v>0</v>
      </c>
      <c r="R135" s="126">
        <f t="shared" si="25"/>
        <v>0</v>
      </c>
      <c r="S135" s="125">
        <f t="shared" si="25"/>
        <v>8</v>
      </c>
      <c r="T135" s="180">
        <f t="shared" si="25"/>
        <v>0</v>
      </c>
      <c r="U135" s="125">
        <f t="shared" si="25"/>
        <v>8</v>
      </c>
      <c r="V135" s="125">
        <f t="shared" si="25"/>
        <v>8</v>
      </c>
      <c r="W135" s="125">
        <f t="shared" si="25"/>
        <v>8</v>
      </c>
      <c r="X135" s="126">
        <f t="shared" si="25"/>
        <v>0</v>
      </c>
      <c r="Y135" s="126">
        <f t="shared" si="25"/>
        <v>0</v>
      </c>
      <c r="Z135" s="125">
        <f t="shared" si="25"/>
        <v>8</v>
      </c>
      <c r="AA135" s="125">
        <f t="shared" si="25"/>
        <v>8</v>
      </c>
      <c r="AB135" s="125">
        <f t="shared" si="25"/>
        <v>8</v>
      </c>
      <c r="AC135" s="125">
        <f t="shared" si="25"/>
        <v>8</v>
      </c>
      <c r="AD135" s="125">
        <f t="shared" si="25"/>
        <v>8</v>
      </c>
      <c r="AE135" s="126">
        <f t="shared" si="25"/>
        <v>0</v>
      </c>
      <c r="AF135" s="126">
        <f t="shared" si="25"/>
        <v>0</v>
      </c>
      <c r="AG135" s="125">
        <f t="shared" si="25"/>
        <v>8</v>
      </c>
      <c r="AH135" s="125">
        <f t="shared" si="25"/>
        <v>8</v>
      </c>
      <c r="AI135" s="199">
        <f t="shared" si="25"/>
        <v>8</v>
      </c>
      <c r="AJ135" s="127">
        <f t="shared" si="25"/>
        <v>170</v>
      </c>
      <c r="AK135" s="200">
        <f t="shared" si="25"/>
        <v>72</v>
      </c>
      <c r="AL135" s="201"/>
      <c r="AM135" s="202"/>
      <c r="AN135" s="202"/>
      <c r="AO135" s="202"/>
      <c r="AP135" s="202"/>
      <c r="AQ135" s="202"/>
      <c r="AR135" s="202"/>
      <c r="AS135" s="202"/>
      <c r="AT135" s="202"/>
      <c r="AU135" s="202"/>
      <c r="AV135" s="202"/>
      <c r="AW135" s="202"/>
      <c r="AX135" s="202"/>
      <c r="AY135" s="202"/>
      <c r="AZ135" s="202"/>
      <c r="BA135" s="202"/>
      <c r="BB135" s="202"/>
      <c r="BC135" s="202"/>
      <c r="BD135" s="202"/>
      <c r="BE135" s="202"/>
      <c r="BF135" s="202"/>
      <c r="BG135" s="202"/>
      <c r="BH135" s="202"/>
      <c r="BI135" s="202"/>
      <c r="BJ135" s="202"/>
      <c r="BK135" s="202"/>
      <c r="BL135" s="202"/>
      <c r="BM135" s="202"/>
      <c r="BN135" s="202"/>
      <c r="BO135" s="202"/>
      <c r="BP135" s="202"/>
      <c r="BQ135" s="202"/>
      <c r="BR135" s="202"/>
      <c r="BS135" s="202"/>
      <c r="BT135" s="202"/>
      <c r="BU135" s="202"/>
      <c r="BV135" s="202"/>
      <c r="BW135" s="202"/>
      <c r="BX135" s="202"/>
      <c r="BY135" s="202"/>
      <c r="BZ135" s="202"/>
      <c r="CA135" s="202"/>
      <c r="CB135" s="202"/>
      <c r="CC135" s="202"/>
      <c r="CD135" s="202"/>
      <c r="CE135" s="202"/>
      <c r="CF135" s="202"/>
      <c r="CG135" s="202"/>
      <c r="CH135" s="202"/>
      <c r="CI135" s="202"/>
      <c r="CJ135" s="202"/>
      <c r="CK135" s="202"/>
      <c r="CL135" s="202"/>
      <c r="CM135" s="202"/>
      <c r="CN135" s="202"/>
      <c r="CO135" s="202"/>
      <c r="CP135" s="202"/>
      <c r="CQ135" s="202"/>
      <c r="CR135" s="202"/>
      <c r="CS135" s="202"/>
      <c r="CT135" s="202"/>
      <c r="CU135" s="202"/>
      <c r="CV135" s="202"/>
      <c r="CW135" s="202"/>
      <c r="CX135" s="202"/>
      <c r="CY135" s="202"/>
      <c r="CZ135" s="202"/>
      <c r="DA135" s="202"/>
      <c r="DB135" s="202"/>
      <c r="DC135" s="202"/>
      <c r="DD135" s="202"/>
      <c r="DE135" s="202"/>
      <c r="DF135" s="202"/>
      <c r="DG135" s="202"/>
      <c r="DH135" s="202"/>
      <c r="DI135" s="202"/>
      <c r="DJ135" s="202"/>
      <c r="DK135" s="202"/>
      <c r="DL135" s="202"/>
      <c r="DM135" s="202"/>
      <c r="DN135" s="202"/>
      <c r="DO135" s="202"/>
      <c r="DP135" s="202"/>
      <c r="DQ135" s="202"/>
      <c r="DR135" s="202"/>
      <c r="DS135" s="202"/>
      <c r="DT135" s="202"/>
      <c r="DU135" s="202"/>
      <c r="DV135" s="202"/>
      <c r="DW135" s="202"/>
      <c r="DX135" s="202"/>
      <c r="DY135" s="202"/>
      <c r="DZ135" s="202"/>
      <c r="EA135" s="202"/>
      <c r="EB135" s="202"/>
      <c r="EC135" s="202"/>
      <c r="ED135" s="202"/>
      <c r="EE135" s="202"/>
      <c r="EF135" s="202"/>
      <c r="EG135" s="202"/>
      <c r="EH135" s="202"/>
      <c r="EI135" s="202"/>
      <c r="EJ135" s="202"/>
      <c r="EK135" s="202"/>
      <c r="EL135" s="202"/>
      <c r="EM135" s="202"/>
      <c r="EN135" s="202"/>
      <c r="EO135" s="202"/>
      <c r="EP135" s="202"/>
      <c r="EQ135" s="202"/>
      <c r="ER135" s="202"/>
      <c r="ES135" s="202"/>
      <c r="ET135" s="202"/>
      <c r="EU135" s="202"/>
      <c r="EV135" s="202"/>
      <c r="EW135" s="202"/>
      <c r="EX135" s="202"/>
      <c r="EY135" s="202"/>
      <c r="EZ135" s="202"/>
      <c r="FA135" s="202"/>
      <c r="FB135" s="202"/>
      <c r="FC135" s="202"/>
      <c r="FD135" s="202"/>
      <c r="FE135" s="202"/>
      <c r="FF135" s="202"/>
      <c r="FG135" s="202"/>
      <c r="FH135" s="202"/>
      <c r="FI135" s="202"/>
      <c r="FJ135" s="202"/>
      <c r="FK135" s="202"/>
      <c r="FL135" s="202"/>
      <c r="FM135" s="202"/>
      <c r="FN135" s="202"/>
      <c r="FO135" s="202"/>
      <c r="FP135" s="202"/>
      <c r="FQ135" s="202"/>
      <c r="FR135" s="202"/>
      <c r="FS135" s="202"/>
      <c r="FT135" s="202"/>
      <c r="FU135" s="202"/>
      <c r="FV135" s="202"/>
      <c r="FW135" s="202"/>
      <c r="FX135" s="202"/>
      <c r="FY135" s="202"/>
      <c r="FZ135" s="202"/>
      <c r="GA135" s="202"/>
      <c r="GB135" s="202"/>
      <c r="GC135" s="202"/>
      <c r="GD135" s="202"/>
      <c r="GE135" s="202"/>
      <c r="GF135" s="202"/>
      <c r="GG135" s="202"/>
      <c r="GH135" s="202"/>
      <c r="GI135" s="202"/>
      <c r="GJ135" s="202"/>
      <c r="GK135" s="202"/>
      <c r="GL135" s="202"/>
      <c r="GM135" s="202"/>
      <c r="GN135" s="202"/>
      <c r="GO135" s="202"/>
      <c r="GP135" s="202"/>
      <c r="GQ135" s="202"/>
      <c r="GR135" s="202"/>
      <c r="GS135" s="202"/>
      <c r="GT135" s="202"/>
      <c r="GU135" s="202"/>
      <c r="GV135" s="202"/>
      <c r="GW135" s="202"/>
      <c r="GX135" s="202"/>
      <c r="GY135" s="202"/>
      <c r="GZ135" s="202"/>
      <c r="HA135" s="202"/>
      <c r="HB135" s="202"/>
      <c r="HC135" s="202"/>
      <c r="HD135" s="202"/>
      <c r="HE135" s="202"/>
      <c r="HF135" s="202"/>
      <c r="HG135" s="202"/>
      <c r="HH135" s="202"/>
      <c r="HI135" s="202"/>
      <c r="HJ135" s="202"/>
      <c r="HK135" s="202"/>
      <c r="HL135" s="202"/>
      <c r="HM135" s="202"/>
      <c r="HN135" s="202"/>
      <c r="HO135" s="202"/>
      <c r="HP135" s="202"/>
      <c r="HQ135" s="202"/>
      <c r="HR135" s="202"/>
      <c r="HS135" s="202"/>
      <c r="HT135" s="202"/>
      <c r="HU135" s="202"/>
      <c r="HV135" s="202"/>
      <c r="HW135" s="202"/>
      <c r="HX135" s="202"/>
      <c r="HY135" s="202"/>
      <c r="HZ135" s="202"/>
      <c r="IA135" s="202"/>
      <c r="IB135" s="202"/>
      <c r="IC135" s="202"/>
      <c r="ID135" s="202"/>
      <c r="IE135" s="202"/>
      <c r="IF135" s="202"/>
      <c r="IG135" s="202"/>
      <c r="IH135" s="202"/>
      <c r="II135" s="202"/>
      <c r="IJ135" s="202"/>
      <c r="IK135" s="202"/>
      <c r="IL135" s="202"/>
      <c r="IM135" s="202"/>
      <c r="IN135" s="202"/>
      <c r="IO135" s="202"/>
      <c r="IP135" s="202"/>
      <c r="IQ135" s="202"/>
      <c r="IR135" s="202"/>
      <c r="IS135" s="202"/>
      <c r="IT135" s="202"/>
      <c r="IU135" s="202"/>
      <c r="IV135" s="202"/>
      <c r="IW135" s="202"/>
      <c r="IX135" s="202"/>
      <c r="IY135" s="202"/>
      <c r="IZ135" s="202"/>
      <c r="JA135" s="202"/>
      <c r="JB135" s="202"/>
      <c r="JC135" s="202"/>
      <c r="JD135" s="202"/>
      <c r="JE135" s="202"/>
      <c r="JF135" s="202"/>
      <c r="JG135" s="202"/>
      <c r="JH135" s="202"/>
      <c r="JI135" s="202"/>
      <c r="JJ135" s="202"/>
      <c r="JK135" s="202"/>
      <c r="JL135" s="202"/>
      <c r="JM135" s="202"/>
      <c r="JN135" s="202"/>
      <c r="JO135" s="202"/>
      <c r="JP135" s="202"/>
      <c r="JQ135" s="202"/>
      <c r="JR135" s="202"/>
      <c r="JS135" s="202"/>
      <c r="JT135" s="202"/>
      <c r="JU135" s="202"/>
      <c r="JV135" s="202"/>
      <c r="JW135" s="202"/>
      <c r="JX135" s="202"/>
      <c r="JY135" s="202"/>
      <c r="JZ135" s="202"/>
      <c r="KA135" s="202"/>
      <c r="KB135" s="202"/>
      <c r="KC135" s="202"/>
      <c r="KD135" s="202"/>
      <c r="KE135" s="202"/>
      <c r="KF135" s="202"/>
      <c r="KG135" s="202"/>
      <c r="KH135" s="202"/>
      <c r="KI135" s="202"/>
      <c r="KJ135" s="202"/>
      <c r="KK135" s="202"/>
      <c r="KL135" s="202"/>
      <c r="KM135" s="202"/>
      <c r="KN135" s="202"/>
      <c r="KO135" s="202"/>
      <c r="KP135" s="202"/>
      <c r="KQ135" s="202"/>
      <c r="KR135" s="202"/>
      <c r="KS135" s="202"/>
      <c r="KT135" s="202"/>
      <c r="KU135" s="202"/>
      <c r="KV135" s="202"/>
      <c r="KW135" s="202"/>
      <c r="KX135" s="202"/>
      <c r="KY135" s="202"/>
      <c r="KZ135" s="202"/>
      <c r="LA135" s="202"/>
      <c r="LB135" s="202"/>
      <c r="LC135" s="202"/>
      <c r="LD135" s="202"/>
      <c r="LE135" s="202"/>
      <c r="LF135" s="202"/>
      <c r="LG135" s="202"/>
      <c r="LH135" s="202"/>
      <c r="LI135" s="202"/>
      <c r="LJ135" s="202"/>
      <c r="LK135" s="202"/>
      <c r="LL135" s="202"/>
      <c r="LM135" s="202"/>
      <c r="LN135" s="202"/>
      <c r="LO135" s="202"/>
      <c r="LP135" s="202"/>
      <c r="LQ135" s="202"/>
      <c r="LR135" s="202"/>
      <c r="LS135" s="202"/>
      <c r="LT135" s="202"/>
      <c r="LU135" s="202"/>
      <c r="LV135" s="202"/>
      <c r="LW135" s="202"/>
      <c r="LX135" s="202"/>
      <c r="LY135" s="202"/>
      <c r="LZ135" s="202"/>
      <c r="MA135" s="202"/>
      <c r="MB135" s="202"/>
      <c r="MC135" s="202"/>
      <c r="MD135" s="202"/>
      <c r="ME135" s="202"/>
      <c r="MF135" s="202"/>
      <c r="MG135" s="202"/>
      <c r="MH135" s="202"/>
      <c r="MI135" s="202"/>
      <c r="MJ135" s="202"/>
      <c r="MK135" s="202"/>
      <c r="ML135" s="202"/>
      <c r="MM135" s="202"/>
      <c r="MN135" s="202"/>
      <c r="MO135" s="202"/>
      <c r="MP135" s="202"/>
      <c r="MQ135" s="202"/>
      <c r="MR135" s="202"/>
      <c r="MS135" s="202"/>
      <c r="MT135" s="202"/>
      <c r="MU135" s="202"/>
      <c r="MV135" s="202"/>
      <c r="MW135" s="202"/>
      <c r="MX135" s="202"/>
      <c r="MY135" s="202"/>
      <c r="MZ135" s="202"/>
      <c r="NA135" s="202"/>
      <c r="NB135" s="202"/>
      <c r="NC135" s="202"/>
      <c r="ND135" s="202"/>
      <c r="NE135" s="202"/>
      <c r="NF135" s="202"/>
      <c r="NG135" s="202"/>
      <c r="NH135" s="202"/>
      <c r="NI135" s="202"/>
      <c r="NJ135" s="202"/>
      <c r="NK135" s="202"/>
      <c r="NL135" s="202"/>
      <c r="NM135" s="202"/>
      <c r="NN135" s="202"/>
      <c r="NO135" s="202"/>
      <c r="NP135" s="202"/>
      <c r="NQ135" s="202"/>
      <c r="NR135" s="202"/>
      <c r="NS135" s="202"/>
      <c r="NT135" s="202"/>
      <c r="NU135" s="202"/>
      <c r="NV135" s="202"/>
      <c r="NW135" s="202"/>
      <c r="NX135" s="202"/>
      <c r="NY135" s="202"/>
      <c r="NZ135" s="202"/>
      <c r="OA135" s="202"/>
      <c r="OB135" s="202"/>
      <c r="OC135" s="202"/>
      <c r="OD135" s="202"/>
      <c r="OE135" s="202"/>
      <c r="OF135" s="202"/>
      <c r="OG135" s="202"/>
      <c r="OH135" s="202"/>
      <c r="OI135" s="202"/>
      <c r="OJ135" s="202"/>
      <c r="OK135" s="202"/>
      <c r="OL135" s="202"/>
      <c r="OM135" s="202"/>
      <c r="ON135" s="202"/>
      <c r="OO135" s="202"/>
      <c r="OP135" s="202"/>
      <c r="OQ135" s="202"/>
      <c r="OR135" s="202"/>
      <c r="OS135" s="202"/>
      <c r="OT135" s="202"/>
      <c r="OU135" s="202"/>
      <c r="OV135" s="202"/>
      <c r="OW135" s="202"/>
      <c r="OX135" s="202"/>
      <c r="OY135" s="202"/>
      <c r="OZ135" s="202"/>
      <c r="PA135" s="202"/>
      <c r="PB135" s="202"/>
      <c r="PC135" s="202"/>
      <c r="PD135" s="202"/>
      <c r="PE135" s="202"/>
      <c r="PF135" s="202"/>
      <c r="PG135" s="202"/>
      <c r="PH135" s="202"/>
      <c r="PI135" s="202"/>
      <c r="PJ135" s="202"/>
      <c r="PK135" s="202"/>
      <c r="PL135" s="202"/>
      <c r="PM135" s="202"/>
      <c r="PN135" s="202"/>
      <c r="PO135" s="202"/>
      <c r="PP135" s="202"/>
      <c r="PQ135" s="202"/>
      <c r="PR135" s="202"/>
      <c r="PS135" s="202"/>
      <c r="PT135" s="202"/>
      <c r="PU135" s="202"/>
      <c r="PV135" s="202"/>
      <c r="PW135" s="202"/>
      <c r="PX135" s="202"/>
      <c r="PY135" s="202"/>
      <c r="PZ135" s="202"/>
      <c r="QA135" s="202"/>
      <c r="QB135" s="202"/>
      <c r="QC135" s="202"/>
      <c r="QD135" s="202"/>
      <c r="QE135" s="202"/>
      <c r="QF135" s="202"/>
      <c r="QG135" s="202"/>
      <c r="QH135" s="202"/>
      <c r="QI135" s="202"/>
      <c r="QJ135" s="202"/>
      <c r="QK135" s="202"/>
      <c r="QL135" s="202"/>
      <c r="QM135" s="202"/>
      <c r="QN135" s="202"/>
      <c r="QO135" s="202"/>
      <c r="QP135" s="202"/>
      <c r="QQ135" s="202"/>
      <c r="QR135" s="202"/>
      <c r="QS135" s="202"/>
      <c r="QT135" s="202"/>
      <c r="QU135" s="202"/>
      <c r="QV135" s="202"/>
      <c r="QW135" s="202"/>
      <c r="QX135" s="202"/>
      <c r="QY135" s="202"/>
      <c r="QZ135" s="202"/>
      <c r="RA135" s="202"/>
      <c r="RB135" s="202"/>
      <c r="RC135" s="202"/>
      <c r="RD135" s="202"/>
      <c r="RE135" s="202"/>
      <c r="RF135" s="202"/>
      <c r="RG135" s="202"/>
      <c r="RH135" s="202"/>
      <c r="RI135" s="202"/>
      <c r="RJ135" s="202"/>
      <c r="RK135" s="202"/>
      <c r="RL135" s="202"/>
      <c r="RM135" s="202"/>
      <c r="RN135" s="202"/>
      <c r="RO135" s="202"/>
      <c r="RP135" s="202"/>
      <c r="RQ135" s="202"/>
      <c r="RR135" s="202"/>
      <c r="RS135" s="202"/>
      <c r="RT135" s="202"/>
      <c r="RU135" s="202"/>
      <c r="RV135" s="202"/>
      <c r="RW135" s="202"/>
      <c r="RX135" s="202"/>
      <c r="RY135" s="202"/>
      <c r="RZ135" s="202"/>
      <c r="SA135" s="202"/>
      <c r="SB135" s="202"/>
      <c r="SC135" s="202"/>
      <c r="SD135" s="202"/>
      <c r="SE135" s="202"/>
      <c r="SF135" s="202"/>
      <c r="SG135" s="202"/>
      <c r="SH135" s="202"/>
      <c r="SI135" s="202"/>
      <c r="SJ135" s="202"/>
      <c r="SK135" s="202"/>
      <c r="SL135" s="202"/>
      <c r="SM135" s="202"/>
      <c r="SN135" s="202"/>
      <c r="SO135" s="202"/>
      <c r="SP135" s="202"/>
      <c r="SQ135" s="202"/>
      <c r="SR135" s="202"/>
      <c r="SS135" s="202"/>
      <c r="ST135" s="202"/>
      <c r="SU135" s="202"/>
      <c r="SV135" s="202"/>
      <c r="SW135" s="202"/>
      <c r="SX135" s="202"/>
      <c r="SY135" s="202"/>
      <c r="SZ135" s="202"/>
      <c r="TA135" s="202"/>
      <c r="TB135" s="202"/>
      <c r="TC135" s="202"/>
      <c r="TD135" s="202"/>
      <c r="TE135" s="202"/>
      <c r="TF135" s="202"/>
      <c r="TG135" s="202"/>
      <c r="TH135" s="202"/>
      <c r="TI135" s="202"/>
      <c r="TJ135" s="202"/>
      <c r="TK135" s="202"/>
      <c r="TL135" s="202"/>
      <c r="TM135" s="202"/>
      <c r="TN135" s="202"/>
      <c r="TO135" s="202"/>
      <c r="TP135" s="202"/>
      <c r="TQ135" s="202"/>
      <c r="TR135" s="202"/>
      <c r="TS135" s="202"/>
      <c r="TT135" s="202"/>
      <c r="TU135" s="202"/>
      <c r="TV135" s="202"/>
      <c r="TW135" s="202"/>
      <c r="TX135" s="202"/>
      <c r="TY135" s="202"/>
      <c r="TZ135" s="202"/>
      <c r="UA135" s="202"/>
      <c r="UB135" s="202"/>
      <c r="UC135" s="202"/>
      <c r="UD135" s="202"/>
      <c r="UE135" s="202"/>
      <c r="UF135" s="202"/>
      <c r="UG135" s="202"/>
      <c r="UH135" s="202"/>
      <c r="UI135" s="202"/>
      <c r="UJ135" s="202"/>
      <c r="UK135" s="202"/>
      <c r="UL135" s="202"/>
      <c r="UM135" s="202"/>
      <c r="UN135" s="202"/>
      <c r="UO135" s="202"/>
      <c r="UP135" s="202"/>
      <c r="UQ135" s="202"/>
      <c r="UR135" s="202"/>
      <c r="US135" s="202"/>
      <c r="UT135" s="202"/>
      <c r="UU135" s="202"/>
      <c r="UV135" s="202"/>
      <c r="UW135" s="202"/>
      <c r="UX135" s="202"/>
      <c r="UY135" s="202"/>
      <c r="UZ135" s="202"/>
      <c r="VA135" s="202"/>
      <c r="VB135" s="202"/>
      <c r="VC135" s="202"/>
      <c r="VD135" s="202"/>
      <c r="VE135" s="202"/>
      <c r="VF135" s="202"/>
      <c r="VG135" s="202"/>
      <c r="VH135" s="202"/>
      <c r="VI135" s="202"/>
      <c r="VJ135" s="202"/>
      <c r="VK135" s="202"/>
      <c r="VL135" s="202"/>
      <c r="VM135" s="202"/>
      <c r="VN135" s="202"/>
      <c r="VO135" s="202"/>
      <c r="VP135" s="202"/>
      <c r="VQ135" s="202"/>
      <c r="VR135" s="202"/>
      <c r="VS135" s="202"/>
      <c r="VT135" s="202"/>
      <c r="VU135" s="202"/>
      <c r="VV135" s="202"/>
      <c r="VW135" s="202"/>
      <c r="VX135" s="202"/>
      <c r="VY135" s="202"/>
      <c r="VZ135" s="202"/>
      <c r="WA135" s="202"/>
      <c r="WB135" s="202"/>
      <c r="WC135" s="202"/>
      <c r="WD135" s="202"/>
      <c r="WE135" s="202"/>
      <c r="WF135" s="202"/>
      <c r="WG135" s="202"/>
      <c r="WH135" s="202"/>
      <c r="WI135" s="202"/>
      <c r="WJ135" s="202"/>
      <c r="WK135" s="202"/>
      <c r="WL135" s="202"/>
      <c r="WM135" s="202"/>
      <c r="WN135" s="202"/>
      <c r="WO135" s="202"/>
      <c r="WP135" s="202"/>
      <c r="WQ135" s="202"/>
      <c r="WR135" s="202"/>
      <c r="WS135" s="202"/>
      <c r="WT135" s="202"/>
      <c r="WU135" s="202"/>
      <c r="WV135" s="202"/>
      <c r="WW135" s="202"/>
      <c r="WX135" s="202"/>
      <c r="WY135" s="202"/>
      <c r="WZ135" s="202"/>
      <c r="XA135" s="202"/>
      <c r="XB135" s="202"/>
      <c r="XC135" s="202"/>
      <c r="XD135" s="202"/>
      <c r="XE135" s="202"/>
      <c r="XF135" s="202"/>
      <c r="XG135" s="202"/>
      <c r="XH135" s="202"/>
      <c r="XI135" s="202"/>
      <c r="XJ135" s="202"/>
      <c r="XK135" s="202"/>
      <c r="XL135" s="202"/>
      <c r="XM135" s="202"/>
      <c r="XN135" s="202"/>
      <c r="XO135" s="202"/>
      <c r="XP135" s="202"/>
      <c r="XQ135" s="202"/>
      <c r="XR135" s="202"/>
      <c r="XS135" s="202"/>
      <c r="XT135" s="202"/>
      <c r="XU135" s="202"/>
      <c r="XV135" s="202"/>
      <c r="XW135" s="202"/>
      <c r="XX135" s="202"/>
      <c r="XY135" s="202"/>
      <c r="XZ135" s="202"/>
      <c r="YA135" s="202"/>
      <c r="YB135" s="202"/>
      <c r="YC135" s="202"/>
      <c r="YD135" s="202"/>
      <c r="YE135" s="202"/>
      <c r="YF135" s="202"/>
      <c r="YG135" s="202"/>
      <c r="YH135" s="202"/>
      <c r="YI135" s="202"/>
      <c r="YJ135" s="202"/>
      <c r="YK135" s="202"/>
      <c r="YL135" s="202"/>
      <c r="YM135" s="202"/>
      <c r="YN135" s="202"/>
      <c r="YO135" s="202"/>
      <c r="YP135" s="202"/>
      <c r="YQ135" s="202"/>
      <c r="YR135" s="202"/>
      <c r="YS135" s="202"/>
      <c r="YT135" s="202"/>
      <c r="YU135" s="202"/>
      <c r="YV135" s="202"/>
      <c r="YW135" s="202"/>
      <c r="YX135" s="202"/>
      <c r="YY135" s="202"/>
      <c r="YZ135" s="202"/>
      <c r="ZA135" s="202"/>
      <c r="ZB135" s="202"/>
      <c r="ZC135" s="202"/>
      <c r="ZD135" s="202"/>
      <c r="ZE135" s="202"/>
      <c r="ZF135" s="202"/>
      <c r="ZG135" s="202"/>
      <c r="ZH135" s="202"/>
      <c r="ZI135" s="202"/>
      <c r="ZJ135" s="202"/>
      <c r="ZK135" s="202"/>
      <c r="ZL135" s="202"/>
      <c r="ZM135" s="202"/>
      <c r="ZN135" s="202"/>
      <c r="ZO135" s="202"/>
      <c r="ZP135" s="202"/>
      <c r="ZQ135" s="202"/>
      <c r="ZR135" s="202"/>
      <c r="ZS135" s="202"/>
      <c r="ZT135" s="202"/>
      <c r="ZU135" s="202"/>
      <c r="ZV135" s="202"/>
      <c r="ZW135" s="202"/>
      <c r="ZX135" s="202"/>
      <c r="ZY135" s="202"/>
      <c r="ZZ135" s="202"/>
      <c r="AAA135" s="202"/>
      <c r="AAB135" s="202"/>
      <c r="AAC135" s="202"/>
      <c r="AAD135" s="202"/>
      <c r="AAE135" s="202"/>
      <c r="AAF135" s="202"/>
      <c r="AAG135" s="202"/>
      <c r="AAH135" s="202"/>
      <c r="AAI135" s="202"/>
      <c r="AAJ135" s="202"/>
      <c r="AAK135" s="202"/>
      <c r="AAL135" s="202"/>
      <c r="AAM135" s="202"/>
      <c r="AAN135" s="202"/>
      <c r="AAO135" s="202"/>
      <c r="AAP135" s="202"/>
      <c r="AAQ135" s="202"/>
      <c r="AAR135" s="202"/>
      <c r="AAS135" s="202"/>
      <c r="AAT135" s="202"/>
      <c r="AAU135" s="202"/>
      <c r="AAV135" s="202"/>
      <c r="AAW135" s="202"/>
      <c r="AAX135" s="202"/>
      <c r="AAY135" s="202"/>
      <c r="AAZ135" s="202"/>
      <c r="ABA135" s="202"/>
      <c r="ABB135" s="202"/>
      <c r="ABC135" s="202"/>
      <c r="ABD135" s="202"/>
      <c r="ABE135" s="202"/>
      <c r="ABF135" s="202"/>
      <c r="ABG135" s="202"/>
      <c r="ABH135" s="202"/>
      <c r="ABI135" s="202"/>
      <c r="ABJ135" s="202"/>
      <c r="ABK135" s="202"/>
      <c r="ABL135" s="202"/>
      <c r="ABM135" s="202"/>
      <c r="ABN135" s="202"/>
      <c r="ABO135" s="202"/>
      <c r="ABP135" s="202"/>
      <c r="ABQ135" s="202"/>
      <c r="ABR135" s="202"/>
      <c r="ABS135" s="202"/>
      <c r="ABT135" s="202"/>
      <c r="ABU135" s="202"/>
      <c r="ABV135" s="202"/>
      <c r="ABW135" s="202"/>
      <c r="ABX135" s="202"/>
      <c r="ABY135" s="202"/>
      <c r="ABZ135" s="202"/>
      <c r="ACA135" s="202"/>
      <c r="ACB135" s="202"/>
      <c r="ACC135" s="202"/>
      <c r="ACD135" s="202"/>
      <c r="ACE135" s="202"/>
      <c r="ACF135" s="202"/>
      <c r="ACG135" s="202"/>
      <c r="ACH135" s="202"/>
      <c r="ACI135" s="202"/>
      <c r="ACJ135" s="202"/>
      <c r="ACK135" s="202"/>
      <c r="ACL135" s="202"/>
      <c r="ACM135" s="202"/>
      <c r="ACN135" s="202"/>
      <c r="ACO135" s="202"/>
      <c r="ACP135" s="202"/>
      <c r="ACQ135" s="202"/>
      <c r="ACR135" s="202"/>
      <c r="ACS135" s="202"/>
      <c r="ACT135" s="202"/>
      <c r="ACU135" s="202"/>
      <c r="ACV135" s="202"/>
      <c r="ACW135" s="202"/>
      <c r="ACX135" s="202"/>
      <c r="ACY135" s="202"/>
      <c r="ACZ135" s="202"/>
      <c r="ADA135" s="202"/>
      <c r="ADB135" s="202"/>
      <c r="ADC135" s="202"/>
      <c r="ADD135" s="202"/>
      <c r="ADE135" s="202"/>
      <c r="ADF135" s="202"/>
      <c r="ADG135" s="202"/>
      <c r="ADH135" s="202"/>
      <c r="ADI135" s="202"/>
      <c r="ADJ135" s="202"/>
      <c r="ADK135" s="202"/>
      <c r="ADL135" s="202"/>
      <c r="ADM135" s="202"/>
      <c r="ADN135" s="202"/>
      <c r="ADO135" s="202"/>
      <c r="ADP135" s="202"/>
      <c r="ADQ135" s="202"/>
      <c r="ADR135" s="202"/>
      <c r="ADS135" s="202"/>
      <c r="ADT135" s="202"/>
      <c r="ADU135" s="202"/>
      <c r="ADV135" s="202"/>
      <c r="ADW135" s="202"/>
      <c r="ADX135" s="202"/>
      <c r="ADY135" s="202"/>
      <c r="ADZ135" s="202"/>
      <c r="AEA135" s="202"/>
      <c r="AEB135" s="202"/>
      <c r="AEC135" s="202"/>
      <c r="AED135" s="202"/>
      <c r="AEE135" s="202"/>
      <c r="AEF135" s="202"/>
      <c r="AEG135" s="202"/>
      <c r="AEH135" s="202"/>
      <c r="AEI135" s="202"/>
      <c r="AEJ135" s="202"/>
      <c r="AEK135" s="202"/>
      <c r="AEL135" s="202"/>
      <c r="AEM135" s="202"/>
      <c r="AEN135" s="202"/>
      <c r="AEO135" s="202"/>
      <c r="AEP135" s="202"/>
      <c r="AEQ135" s="202"/>
      <c r="AER135" s="202"/>
      <c r="AES135" s="202"/>
      <c r="AET135" s="202"/>
      <c r="AEU135" s="202"/>
      <c r="AEV135" s="202"/>
      <c r="AEW135" s="202"/>
      <c r="AEX135" s="202"/>
      <c r="AEY135" s="202"/>
      <c r="AEZ135" s="202"/>
      <c r="AFA135" s="202"/>
      <c r="AFB135" s="202"/>
      <c r="AFC135" s="202"/>
      <c r="AFD135" s="202"/>
      <c r="AFE135" s="202"/>
      <c r="AFF135" s="202"/>
      <c r="AFG135" s="202"/>
      <c r="AFH135" s="202"/>
      <c r="AFI135" s="202"/>
      <c r="AFJ135" s="202"/>
      <c r="AFK135" s="202"/>
      <c r="AFL135" s="202"/>
      <c r="AFM135" s="202"/>
      <c r="AFN135" s="202"/>
      <c r="AFO135" s="202"/>
      <c r="AFP135" s="202"/>
      <c r="AFQ135" s="202"/>
      <c r="AFR135" s="202"/>
      <c r="AFS135" s="202"/>
      <c r="AFT135" s="202"/>
      <c r="AFU135" s="202"/>
      <c r="AFV135" s="202"/>
      <c r="AFW135" s="202"/>
      <c r="AFX135" s="202"/>
      <c r="AFY135" s="202"/>
      <c r="AFZ135" s="202"/>
      <c r="AGA135" s="202"/>
      <c r="AGB135" s="202"/>
      <c r="AGC135" s="202"/>
      <c r="AGD135" s="202"/>
      <c r="AGE135" s="202"/>
      <c r="AGF135" s="202"/>
      <c r="AGG135" s="202"/>
      <c r="AGH135" s="202"/>
      <c r="AGI135" s="202"/>
      <c r="AGJ135" s="202"/>
      <c r="AGK135" s="202"/>
      <c r="AGL135" s="202"/>
      <c r="AGM135" s="202"/>
      <c r="AGN135" s="202"/>
      <c r="AGO135" s="202"/>
      <c r="AGP135" s="202"/>
      <c r="AGQ135" s="202"/>
      <c r="AGR135" s="202"/>
      <c r="AGS135" s="202"/>
      <c r="AGT135" s="202"/>
      <c r="AGU135" s="202"/>
      <c r="AGV135" s="202"/>
      <c r="AGW135" s="202"/>
      <c r="AGX135" s="202"/>
      <c r="AGY135" s="202"/>
      <c r="AGZ135" s="202"/>
      <c r="AHA135" s="202"/>
      <c r="AHB135" s="202"/>
      <c r="AHC135" s="202"/>
      <c r="AHD135" s="202"/>
      <c r="AHE135" s="202"/>
      <c r="AHF135" s="202"/>
      <c r="AHG135" s="202"/>
      <c r="AHH135" s="202"/>
      <c r="AHI135" s="202"/>
      <c r="AHJ135" s="202"/>
      <c r="AHK135" s="202"/>
      <c r="AHL135" s="202"/>
      <c r="AHM135" s="202"/>
      <c r="AHN135" s="202"/>
      <c r="AHO135" s="202"/>
      <c r="AHP135" s="202"/>
      <c r="AHQ135" s="202"/>
      <c r="AHR135" s="202"/>
      <c r="AHS135" s="202"/>
      <c r="AHT135" s="202"/>
      <c r="AHU135" s="202"/>
      <c r="AHV135" s="202"/>
      <c r="AHW135" s="202"/>
      <c r="AHX135" s="202"/>
      <c r="AHY135" s="202"/>
      <c r="AHZ135" s="202"/>
      <c r="AIA135" s="202"/>
      <c r="AIB135" s="202"/>
      <c r="AIC135" s="202"/>
      <c r="AID135" s="202"/>
      <c r="AIE135" s="202"/>
      <c r="AIF135" s="202"/>
      <c r="AIG135" s="202"/>
      <c r="AIH135" s="202"/>
      <c r="AII135" s="202"/>
      <c r="AIJ135" s="202"/>
      <c r="AIK135" s="202"/>
      <c r="AIL135" s="202"/>
      <c r="AIM135" s="202"/>
      <c r="AIN135" s="202"/>
      <c r="AIO135" s="202"/>
      <c r="AIP135" s="202"/>
      <c r="AIQ135" s="202"/>
      <c r="AIR135" s="202"/>
      <c r="AIS135" s="202"/>
      <c r="AIT135" s="202"/>
      <c r="AIU135" s="202"/>
      <c r="AIV135" s="202"/>
      <c r="AIW135" s="202"/>
      <c r="AIX135" s="202"/>
      <c r="AIY135" s="202"/>
      <c r="AIZ135" s="202"/>
      <c r="AJA135" s="202"/>
      <c r="AJB135" s="202"/>
      <c r="AJC135" s="202"/>
      <c r="AJD135" s="202"/>
      <c r="AJE135" s="202"/>
      <c r="AJF135" s="202"/>
      <c r="AJG135" s="202"/>
      <c r="AJH135" s="202"/>
      <c r="AJI135" s="202"/>
      <c r="AJJ135" s="202"/>
      <c r="AJK135" s="202"/>
      <c r="AJL135" s="202"/>
      <c r="AJM135" s="202"/>
      <c r="AJN135" s="202"/>
      <c r="AJO135" s="202"/>
      <c r="AJP135" s="202"/>
      <c r="AJQ135" s="202"/>
      <c r="AJR135" s="202"/>
      <c r="AJS135" s="202"/>
      <c r="AJT135" s="202"/>
      <c r="AJU135" s="202"/>
      <c r="AJV135" s="202"/>
      <c r="AJW135" s="202"/>
      <c r="AJX135" s="202"/>
      <c r="AJY135" s="202"/>
      <c r="AJZ135" s="202"/>
      <c r="AKA135" s="202"/>
      <c r="AKB135" s="202"/>
      <c r="AKC135" s="202"/>
      <c r="AKD135" s="202"/>
      <c r="AKE135" s="202"/>
      <c r="AKF135" s="202"/>
      <c r="AKG135" s="202"/>
      <c r="AKH135" s="202"/>
      <c r="AKI135" s="202"/>
      <c r="AKJ135" s="202"/>
      <c r="AKK135" s="202"/>
      <c r="AKL135" s="202"/>
      <c r="AKM135" s="202"/>
      <c r="AKN135" s="202"/>
      <c r="AKO135" s="202"/>
      <c r="AKP135" s="202"/>
      <c r="AKQ135" s="202"/>
      <c r="AKR135" s="202"/>
      <c r="AKS135" s="202"/>
      <c r="AKT135" s="202"/>
      <c r="AKU135" s="202"/>
      <c r="AKV135" s="202"/>
      <c r="AKW135" s="202"/>
      <c r="AKX135" s="202"/>
      <c r="AKY135" s="202"/>
      <c r="AKZ135" s="202"/>
      <c r="ALA135" s="202"/>
      <c r="ALB135" s="202"/>
      <c r="ALC135" s="202"/>
      <c r="ALD135" s="202"/>
      <c r="ALE135" s="202"/>
      <c r="ALF135" s="202"/>
      <c r="ALG135" s="202"/>
      <c r="ALH135" s="202"/>
      <c r="ALI135" s="202"/>
      <c r="ALJ135" s="202"/>
      <c r="ALK135" s="202"/>
      <c r="ALL135" s="202"/>
      <c r="ALM135" s="202"/>
      <c r="ALN135" s="202"/>
      <c r="ALO135" s="202"/>
      <c r="ALP135" s="202"/>
      <c r="ALQ135" s="202"/>
      <c r="ALR135" s="202"/>
      <c r="ALS135" s="202"/>
      <c r="ALT135" s="202"/>
      <c r="ALU135" s="202"/>
      <c r="ALV135" s="202"/>
      <c r="ALW135" s="202"/>
      <c r="ALX135" s="202"/>
      <c r="ALY135" s="202"/>
      <c r="ALZ135" s="202"/>
      <c r="AMA135" s="202"/>
      <c r="AMB135" s="202"/>
      <c r="AMC135" s="202"/>
      <c r="AMD135" s="202"/>
      <c r="AME135" s="202"/>
      <c r="AMF135" s="202"/>
      <c r="AMG135" s="202"/>
      <c r="AMH135" s="202"/>
      <c r="AMI135" s="202"/>
      <c r="AMJ135" s="202"/>
    </row>
    <row r="136" spans="1:1024" s="8" customFormat="1" ht="20.25">
      <c r="A136" s="69"/>
      <c r="B136" s="70" t="s">
        <v>89</v>
      </c>
      <c r="C136" s="71"/>
      <c r="D136" s="72"/>
      <c r="E136" s="164"/>
      <c r="F136" s="125"/>
      <c r="G136" s="125"/>
      <c r="H136" s="125"/>
      <c r="I136" s="125"/>
      <c r="J136" s="126"/>
      <c r="K136" s="307"/>
      <c r="L136" s="325"/>
      <c r="M136" s="125"/>
      <c r="N136" s="125"/>
      <c r="O136" s="125"/>
      <c r="P136" s="125"/>
      <c r="Q136" s="126"/>
      <c r="R136" s="307"/>
      <c r="S136" s="164"/>
      <c r="T136" s="180"/>
      <c r="U136" s="125"/>
      <c r="V136" s="125"/>
      <c r="W136" s="125"/>
      <c r="X136" s="126"/>
      <c r="Y136" s="307"/>
      <c r="Z136" s="325"/>
      <c r="AA136" s="125"/>
      <c r="AB136" s="125"/>
      <c r="AC136" s="125"/>
      <c r="AD136" s="125"/>
      <c r="AE136" s="126"/>
      <c r="AF136" s="307"/>
      <c r="AG136" s="325"/>
      <c r="AH136" s="125"/>
      <c r="AI136" s="203"/>
      <c r="AJ136" s="204"/>
      <c r="AK136" s="205"/>
      <c r="AL136" s="14"/>
    </row>
    <row r="137" spans="1:1024" s="8" customFormat="1" ht="20.25">
      <c r="A137" s="76"/>
      <c r="B137" s="38" t="s">
        <v>22</v>
      </c>
      <c r="C137" s="77" t="s">
        <v>103</v>
      </c>
      <c r="D137" s="108">
        <f>AK99</f>
        <v>18</v>
      </c>
      <c r="E137" s="133">
        <v>2</v>
      </c>
      <c r="F137" s="133"/>
      <c r="G137" s="133"/>
      <c r="H137" s="133"/>
      <c r="I137" s="133">
        <v>2</v>
      </c>
      <c r="J137" s="134"/>
      <c r="K137" s="312"/>
      <c r="L137" s="326"/>
      <c r="M137" s="133"/>
      <c r="N137" s="133"/>
      <c r="O137" s="133"/>
      <c r="P137" s="133">
        <v>2</v>
      </c>
      <c r="Q137" s="134"/>
      <c r="R137" s="312"/>
      <c r="S137" s="133">
        <v>2</v>
      </c>
      <c r="T137" s="311"/>
      <c r="U137" s="133"/>
      <c r="V137" s="133"/>
      <c r="W137" s="133">
        <v>2</v>
      </c>
      <c r="X137" s="134"/>
      <c r="Y137" s="312"/>
      <c r="Z137" s="326"/>
      <c r="AA137" s="133"/>
      <c r="AB137" s="133"/>
      <c r="AC137" s="133"/>
      <c r="AD137" s="133">
        <v>2</v>
      </c>
      <c r="AE137" s="134"/>
      <c r="AF137" s="312"/>
      <c r="AG137" s="602">
        <v>2</v>
      </c>
      <c r="AH137" s="133"/>
      <c r="AI137" s="291"/>
      <c r="AJ137" s="220">
        <f t="shared" ref="AJ137:AJ140" si="26">SUM(E137:AI137)</f>
        <v>14</v>
      </c>
      <c r="AK137" s="208">
        <f t="shared" ref="AK137:AK140" si="27">D137-AJ137</f>
        <v>4</v>
      </c>
      <c r="AL137" s="14"/>
    </row>
    <row r="138" spans="1:1024" s="8" customFormat="1" ht="20.25">
      <c r="A138" s="83"/>
      <c r="B138" s="45" t="s">
        <v>24</v>
      </c>
      <c r="C138" s="296" t="s">
        <v>48</v>
      </c>
      <c r="D138" s="108">
        <f>AK100</f>
        <v>20</v>
      </c>
      <c r="E138" s="515"/>
      <c r="F138" s="513"/>
      <c r="G138" s="513">
        <v>2</v>
      </c>
      <c r="H138" s="513">
        <v>2</v>
      </c>
      <c r="I138" s="513"/>
      <c r="J138" s="162"/>
      <c r="K138" s="316"/>
      <c r="L138" s="266"/>
      <c r="M138" s="174"/>
      <c r="N138" s="174"/>
      <c r="O138" s="174">
        <v>2</v>
      </c>
      <c r="P138" s="174"/>
      <c r="Q138" s="162"/>
      <c r="R138" s="316"/>
      <c r="S138" s="515"/>
      <c r="T138" s="161"/>
      <c r="U138" s="513">
        <v>2</v>
      </c>
      <c r="V138" s="513">
        <v>2</v>
      </c>
      <c r="W138" s="513"/>
      <c r="X138" s="162"/>
      <c r="Y138" s="316"/>
      <c r="Z138" s="266"/>
      <c r="AA138" s="174"/>
      <c r="AB138" s="174"/>
      <c r="AC138" s="174">
        <v>2</v>
      </c>
      <c r="AD138" s="174"/>
      <c r="AE138" s="162"/>
      <c r="AF138" s="316"/>
      <c r="AG138" s="266"/>
      <c r="AH138" s="174"/>
      <c r="AI138" s="963">
        <v>2</v>
      </c>
      <c r="AJ138" s="72">
        <f t="shared" si="26"/>
        <v>14</v>
      </c>
      <c r="AK138" s="205">
        <f t="shared" si="27"/>
        <v>6</v>
      </c>
      <c r="AL138" s="14"/>
    </row>
    <row r="139" spans="1:1024" s="8" customFormat="1" ht="20.25">
      <c r="A139" s="69"/>
      <c r="B139" s="297" t="s">
        <v>28</v>
      </c>
      <c r="C139" s="298" t="s">
        <v>143</v>
      </c>
      <c r="D139" s="108">
        <f>AK101</f>
        <v>-2</v>
      </c>
      <c r="E139" s="515"/>
      <c r="F139" s="513"/>
      <c r="G139" s="161"/>
      <c r="H139" s="513"/>
      <c r="I139" s="513"/>
      <c r="J139" s="167"/>
      <c r="K139" s="167"/>
      <c r="L139" s="515"/>
      <c r="M139" s="513"/>
      <c r="N139" s="513"/>
      <c r="O139" s="513"/>
      <c r="P139" s="513"/>
      <c r="Q139" s="167"/>
      <c r="R139" s="167"/>
      <c r="S139" s="515"/>
      <c r="T139" s="161"/>
      <c r="U139" s="161"/>
      <c r="V139" s="513"/>
      <c r="W139" s="513"/>
      <c r="X139" s="167"/>
      <c r="Y139" s="167"/>
      <c r="Z139" s="515"/>
      <c r="AA139" s="513"/>
      <c r="AB139" s="513"/>
      <c r="AC139" s="513"/>
      <c r="AD139" s="515"/>
      <c r="AE139" s="167"/>
      <c r="AF139" s="167"/>
      <c r="AG139" s="515"/>
      <c r="AH139" s="513"/>
      <c r="AI139" s="520"/>
      <c r="AJ139" s="72">
        <f t="shared" si="26"/>
        <v>0</v>
      </c>
      <c r="AK139" s="205">
        <f t="shared" si="27"/>
        <v>-2</v>
      </c>
      <c r="AL139" s="14"/>
    </row>
    <row r="140" spans="1:1024" s="8" customFormat="1" ht="20.25">
      <c r="A140" s="76"/>
      <c r="B140" s="45" t="s">
        <v>32</v>
      </c>
      <c r="C140" s="299" t="s">
        <v>107</v>
      </c>
      <c r="D140" s="108">
        <f>AK102</f>
        <v>22</v>
      </c>
      <c r="E140" s="159">
        <v>2</v>
      </c>
      <c r="F140" s="243"/>
      <c r="G140" s="243"/>
      <c r="H140" s="243"/>
      <c r="I140" s="243"/>
      <c r="J140" s="327"/>
      <c r="K140" s="244"/>
      <c r="L140" s="243">
        <v>2</v>
      </c>
      <c r="M140" s="243">
        <v>2</v>
      </c>
      <c r="N140" s="381"/>
      <c r="O140" s="243"/>
      <c r="P140" s="243"/>
      <c r="Q140" s="327"/>
      <c r="R140" s="244"/>
      <c r="S140" s="159">
        <v>2</v>
      </c>
      <c r="T140" s="273"/>
      <c r="U140" s="243"/>
      <c r="V140" s="243"/>
      <c r="W140" s="243"/>
      <c r="X140" s="165"/>
      <c r="Y140" s="134"/>
      <c r="Z140" s="133">
        <v>2</v>
      </c>
      <c r="AA140" s="133"/>
      <c r="AB140" s="133">
        <v>2</v>
      </c>
      <c r="AC140" s="133"/>
      <c r="AD140" s="166"/>
      <c r="AE140" s="165"/>
      <c r="AF140" s="134"/>
      <c r="AG140" s="133">
        <v>2</v>
      </c>
      <c r="AH140" s="133"/>
      <c r="AI140" s="291"/>
      <c r="AJ140" s="230">
        <f t="shared" si="26"/>
        <v>14</v>
      </c>
      <c r="AK140" s="208">
        <f t="shared" si="27"/>
        <v>8</v>
      </c>
      <c r="AL140" s="14"/>
    </row>
    <row r="141" spans="1:1024" s="8" customFormat="1" ht="20.25">
      <c r="A141" s="300"/>
      <c r="B141" s="301" t="s">
        <v>101</v>
      </c>
      <c r="C141" s="302"/>
      <c r="D141" s="303"/>
      <c r="E141" s="513"/>
      <c r="F141" s="513"/>
      <c r="G141" s="513"/>
      <c r="H141" s="513"/>
      <c r="I141" s="513"/>
      <c r="J141" s="167"/>
      <c r="K141" s="512"/>
      <c r="L141" s="513"/>
      <c r="M141" s="513"/>
      <c r="N141" s="513"/>
      <c r="O141" s="513"/>
      <c r="P141" s="513"/>
      <c r="Q141" s="167"/>
      <c r="R141" s="512"/>
      <c r="S141" s="513"/>
      <c r="T141" s="161"/>
      <c r="U141" s="513"/>
      <c r="V141" s="513"/>
      <c r="W141" s="515"/>
      <c r="X141" s="167"/>
      <c r="Y141" s="512"/>
      <c r="Z141" s="513"/>
      <c r="AA141" s="513"/>
      <c r="AB141" s="513"/>
      <c r="AC141" s="513"/>
      <c r="AD141" s="515"/>
      <c r="AE141" s="167"/>
      <c r="AF141" s="512"/>
      <c r="AG141" s="513"/>
      <c r="AH141" s="513"/>
      <c r="AI141" s="520"/>
      <c r="AJ141" s="332">
        <f t="shared" ref="AJ141" si="28">SUM(E141:AI141)</f>
        <v>0</v>
      </c>
      <c r="AK141" s="333">
        <f t="shared" ref="AK141" si="29">D141-AJ141</f>
        <v>0</v>
      </c>
      <c r="AL141" s="14"/>
    </row>
    <row r="142" spans="1:1024" s="9" customFormat="1" ht="18.75">
      <c r="A142" s="14"/>
      <c r="B142" s="17"/>
      <c r="C142" s="17"/>
      <c r="D142" s="17"/>
      <c r="E142" s="20" t="s">
        <v>54</v>
      </c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172"/>
      <c r="W142" s="20"/>
      <c r="X142" s="20"/>
      <c r="Y142" s="20"/>
      <c r="Z142" s="175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4"/>
      <c r="AL142" s="14"/>
    </row>
    <row r="143" spans="1:1024" s="9" customFormat="1" ht="18.75">
      <c r="A143" s="14"/>
      <c r="B143" s="17"/>
      <c r="C143" s="17"/>
      <c r="D143" s="17"/>
      <c r="E143" s="1256" t="s">
        <v>102</v>
      </c>
      <c r="F143" s="1256"/>
      <c r="G143" s="1256"/>
      <c r="H143" s="1256"/>
      <c r="I143" s="1256"/>
      <c r="J143" s="1256"/>
      <c r="K143" s="1256"/>
      <c r="L143" s="1256"/>
      <c r="M143" s="1256"/>
      <c r="N143" s="1256"/>
      <c r="O143" s="1256"/>
      <c r="P143" s="1256"/>
      <c r="Q143" s="1256"/>
      <c r="R143" s="1256"/>
      <c r="S143" s="1256"/>
      <c r="T143" s="1256"/>
      <c r="U143" s="1256"/>
      <c r="V143" s="1256"/>
      <c r="W143" s="1256"/>
      <c r="X143" s="1256"/>
      <c r="Y143" s="1256"/>
      <c r="Z143" s="1256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4"/>
      <c r="AL143" s="14"/>
    </row>
    <row r="144" spans="1:1024" s="9" customFormat="1" ht="18.75">
      <c r="A144" s="14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7"/>
      <c r="AJ144" s="17"/>
      <c r="AK144" s="14"/>
      <c r="AL144" s="14"/>
    </row>
    <row r="145" spans="1:38" ht="18.75">
      <c r="B145" s="1257" t="s">
        <v>0</v>
      </c>
      <c r="C145" s="1257"/>
      <c r="D145" s="1257"/>
      <c r="E145" s="1257"/>
      <c r="F145" s="1257"/>
      <c r="G145" s="1257"/>
      <c r="H145" s="1257"/>
      <c r="I145" s="1257"/>
      <c r="J145" s="1257"/>
      <c r="K145" s="1257"/>
      <c r="L145" s="1257"/>
      <c r="M145" s="1257"/>
      <c r="N145" s="1257"/>
      <c r="O145" s="1257"/>
      <c r="P145" s="1257"/>
      <c r="Q145" s="1257"/>
      <c r="R145" s="1257"/>
      <c r="S145" s="1257"/>
      <c r="T145" s="1257"/>
      <c r="U145" s="1257"/>
      <c r="V145" s="1257"/>
      <c r="W145" s="1257"/>
      <c r="X145" s="1257"/>
      <c r="Y145" s="1257"/>
      <c r="Z145" s="1257"/>
      <c r="AA145" s="1257"/>
      <c r="AB145" s="1257"/>
      <c r="AC145" s="1257"/>
      <c r="AD145" s="1257"/>
      <c r="AE145" s="1257"/>
      <c r="AF145" s="1257"/>
      <c r="AG145" s="1257"/>
      <c r="AH145" s="1257"/>
      <c r="AI145" s="175"/>
      <c r="AJ145" s="175"/>
    </row>
    <row r="146" spans="1:38" ht="24.75" customHeight="1">
      <c r="A146" s="14"/>
      <c r="B146" s="1258" t="s">
        <v>121</v>
      </c>
      <c r="C146" s="1258"/>
      <c r="D146" s="1258"/>
      <c r="E146" s="1258"/>
      <c r="F146" s="1258"/>
      <c r="G146" s="1258"/>
      <c r="H146" s="1258"/>
      <c r="I146" s="1258"/>
      <c r="J146" s="1258"/>
      <c r="K146" s="1258"/>
      <c r="L146" s="1258"/>
      <c r="M146" s="1258"/>
      <c r="N146" s="1258"/>
      <c r="O146" s="1258"/>
      <c r="P146" s="1258"/>
      <c r="Q146" s="1258"/>
      <c r="R146" s="1258"/>
      <c r="S146" s="1258"/>
      <c r="T146" s="1258"/>
      <c r="U146" s="1258"/>
      <c r="V146" s="1258"/>
      <c r="W146" s="1258"/>
      <c r="X146" s="1258"/>
      <c r="Y146" s="1258"/>
      <c r="Z146" s="1258"/>
      <c r="AA146" s="1258"/>
      <c r="AB146" s="1258"/>
      <c r="AC146" s="1258"/>
      <c r="AD146" s="1258"/>
      <c r="AE146" s="1258"/>
      <c r="AF146" s="1258"/>
      <c r="AG146" s="1258"/>
      <c r="AH146" s="1258"/>
      <c r="AI146" s="1258"/>
      <c r="AJ146" s="1258"/>
      <c r="AK146" s="184">
        <v>2025</v>
      </c>
      <c r="AL146" s="14"/>
    </row>
    <row r="147" spans="1:38" ht="18.75">
      <c r="A147" s="14"/>
      <c r="B147" s="15"/>
      <c r="C147" s="16" t="s">
        <v>67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68"/>
      <c r="W147" s="17"/>
      <c r="X147" s="17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85"/>
      <c r="AL147" s="14"/>
    </row>
    <row r="148" spans="1:38" ht="29.25" customHeight="1">
      <c r="A148" s="18"/>
      <c r="B148" s="19" t="s">
        <v>3</v>
      </c>
      <c r="C148" s="20" t="s">
        <v>68</v>
      </c>
      <c r="D148" s="16"/>
      <c r="E148" s="1259" t="s">
        <v>5</v>
      </c>
      <c r="F148" s="1259"/>
      <c r="G148" s="1259"/>
      <c r="H148" s="16">
        <v>1</v>
      </c>
      <c r="I148" s="16"/>
      <c r="J148" s="1259"/>
      <c r="K148" s="1259"/>
      <c r="L148" s="1259"/>
      <c r="M148" s="1259"/>
      <c r="N148" s="1259"/>
      <c r="O148" s="1259"/>
      <c r="P148" s="1259"/>
      <c r="Q148" s="1259"/>
      <c r="R148" s="1259"/>
      <c r="S148" s="1259"/>
      <c r="T148" s="16"/>
      <c r="U148" s="16"/>
      <c r="V148" s="1259" t="s">
        <v>6</v>
      </c>
      <c r="W148" s="1259"/>
      <c r="X148" s="1259"/>
      <c r="Y148" s="1259"/>
      <c r="Z148" s="16"/>
      <c r="AA148" s="1260" t="s">
        <v>193</v>
      </c>
      <c r="AB148" s="1260"/>
      <c r="AC148" s="1260"/>
      <c r="AD148" s="1260"/>
      <c r="AE148" s="16"/>
      <c r="AF148" s="16"/>
      <c r="AG148" s="16"/>
      <c r="AH148" s="1259" t="s">
        <v>8</v>
      </c>
      <c r="AI148" s="1259"/>
      <c r="AJ148" s="15"/>
      <c r="AK148" s="185"/>
      <c r="AL148" s="14"/>
    </row>
    <row r="149" spans="1:38" ht="19.5" customHeight="1">
      <c r="A149" s="21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169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17"/>
      <c r="AK149" s="14"/>
      <c r="AL149" s="14"/>
    </row>
    <row r="150" spans="1:38" ht="18.75">
      <c r="A150" s="23"/>
      <c r="B150" s="24"/>
      <c r="C150" s="25"/>
      <c r="D150" s="24"/>
      <c r="E150" s="1254" t="s">
        <v>9</v>
      </c>
      <c r="F150" s="1254"/>
      <c r="G150" s="1254"/>
      <c r="H150" s="1254"/>
      <c r="I150" s="1254"/>
      <c r="J150" s="1254"/>
      <c r="K150" s="1254"/>
      <c r="L150" s="1254"/>
      <c r="M150" s="1254"/>
      <c r="N150" s="1254"/>
      <c r="O150" s="1254"/>
      <c r="P150" s="1254"/>
      <c r="Q150" s="1254"/>
      <c r="R150" s="1254"/>
      <c r="S150" s="1254"/>
      <c r="T150" s="1254"/>
      <c r="U150" s="1254"/>
      <c r="V150" s="1254"/>
      <c r="W150" s="1254"/>
      <c r="X150" s="1254"/>
      <c r="Y150" s="1254"/>
      <c r="Z150" s="1254"/>
      <c r="AA150" s="1254"/>
      <c r="AB150" s="1254"/>
      <c r="AC150" s="1254"/>
      <c r="AD150" s="1254"/>
      <c r="AE150" s="1254"/>
      <c r="AF150" s="1254"/>
      <c r="AG150" s="1254"/>
      <c r="AH150" s="1254"/>
      <c r="AI150" s="1255"/>
      <c r="AJ150" s="24"/>
      <c r="AK150" s="186"/>
      <c r="AL150" s="14"/>
    </row>
    <row r="151" spans="1:38" ht="18.75">
      <c r="A151" s="26"/>
      <c r="B151" s="27"/>
      <c r="C151" s="28"/>
      <c r="D151" s="27"/>
      <c r="E151" s="29" t="s">
        <v>11</v>
      </c>
      <c r="F151" s="30"/>
      <c r="G151" s="30"/>
      <c r="H151" s="30"/>
      <c r="I151" s="30"/>
      <c r="J151" s="30" t="s">
        <v>10</v>
      </c>
      <c r="K151" s="30"/>
      <c r="L151" s="30"/>
      <c r="M151" s="30"/>
      <c r="N151" s="30"/>
      <c r="O151" s="30"/>
      <c r="P151" s="30"/>
      <c r="Q151" s="170" t="s">
        <v>11</v>
      </c>
      <c r="R151" s="30"/>
      <c r="S151" s="30"/>
      <c r="T151" s="30"/>
      <c r="U151" s="30"/>
      <c r="V151" s="170"/>
      <c r="W151" s="30"/>
      <c r="X151" s="30" t="s">
        <v>10</v>
      </c>
      <c r="Y151" s="30"/>
      <c r="Z151" s="30"/>
      <c r="AA151" s="30"/>
      <c r="AB151" s="30"/>
      <c r="AC151" s="30"/>
      <c r="AD151" s="30"/>
      <c r="AE151" s="170" t="s">
        <v>11</v>
      </c>
      <c r="AF151" s="30"/>
      <c r="AG151" s="30"/>
      <c r="AH151" s="30"/>
      <c r="AI151" s="187"/>
      <c r="AJ151" s="188"/>
      <c r="AK151" s="189"/>
      <c r="AL151" s="14"/>
    </row>
    <row r="152" spans="1:38" s="6" customFormat="1" ht="71.25" customHeight="1">
      <c r="A152" s="31" t="s">
        <v>12</v>
      </c>
      <c r="B152" s="32" t="s">
        <v>13</v>
      </c>
      <c r="C152" s="33" t="s">
        <v>14</v>
      </c>
      <c r="D152" s="34" t="s">
        <v>15</v>
      </c>
      <c r="E152" s="35">
        <v>1</v>
      </c>
      <c r="F152" s="36">
        <v>2</v>
      </c>
      <c r="G152" s="36">
        <v>3</v>
      </c>
      <c r="H152" s="36">
        <v>4</v>
      </c>
      <c r="I152" s="139">
        <v>5</v>
      </c>
      <c r="J152" s="36">
        <v>6</v>
      </c>
      <c r="K152" s="36">
        <v>7</v>
      </c>
      <c r="L152" s="36">
        <v>8</v>
      </c>
      <c r="M152" s="36">
        <v>9</v>
      </c>
      <c r="N152" s="36">
        <v>10</v>
      </c>
      <c r="O152" s="36">
        <v>11</v>
      </c>
      <c r="P152" s="36">
        <v>12</v>
      </c>
      <c r="Q152" s="171">
        <v>13</v>
      </c>
      <c r="R152" s="36">
        <v>14</v>
      </c>
      <c r="S152" s="36">
        <v>15</v>
      </c>
      <c r="T152" s="36">
        <v>16</v>
      </c>
      <c r="U152" s="36">
        <v>17</v>
      </c>
      <c r="V152" s="139">
        <v>18</v>
      </c>
      <c r="W152" s="36">
        <v>19</v>
      </c>
      <c r="X152" s="171">
        <v>20</v>
      </c>
      <c r="Y152" s="36">
        <v>21</v>
      </c>
      <c r="Z152" s="36">
        <v>22</v>
      </c>
      <c r="AA152" s="36">
        <v>23</v>
      </c>
      <c r="AB152" s="36">
        <v>24</v>
      </c>
      <c r="AC152" s="36">
        <v>25</v>
      </c>
      <c r="AD152" s="36">
        <v>26</v>
      </c>
      <c r="AE152" s="171">
        <v>27</v>
      </c>
      <c r="AF152" s="36">
        <v>28</v>
      </c>
      <c r="AG152" s="36">
        <v>29</v>
      </c>
      <c r="AH152" s="36">
        <v>30</v>
      </c>
      <c r="AI152" s="190">
        <v>31</v>
      </c>
      <c r="AJ152" s="191" t="s">
        <v>16</v>
      </c>
      <c r="AK152" s="192" t="s">
        <v>17</v>
      </c>
      <c r="AL152" s="14"/>
    </row>
    <row r="153" spans="1:38" ht="20.25">
      <c r="A153" s="37">
        <v>1</v>
      </c>
      <c r="B153" s="38" t="s">
        <v>22</v>
      </c>
      <c r="C153" s="39" t="s">
        <v>123</v>
      </c>
      <c r="D153" s="108">
        <f t="shared" ref="D153:D167" si="30">AK120</f>
        <v>4</v>
      </c>
      <c r="E153" s="304"/>
      <c r="F153" s="304"/>
      <c r="G153" s="111"/>
      <c r="H153" s="512"/>
      <c r="I153" s="513"/>
      <c r="J153" s="109"/>
      <c r="K153" s="328"/>
      <c r="L153" s="110"/>
      <c r="M153" s="110">
        <v>2</v>
      </c>
      <c r="N153" s="111"/>
      <c r="O153" s="268"/>
      <c r="P153" s="42">
        <v>2</v>
      </c>
      <c r="Q153" s="42"/>
      <c r="R153" s="42"/>
      <c r="S153" s="43"/>
      <c r="T153" s="331"/>
      <c r="U153" s="111"/>
      <c r="V153" s="512"/>
      <c r="W153" s="513"/>
      <c r="X153" s="109"/>
      <c r="Y153" s="109"/>
      <c r="Z153" s="110"/>
      <c r="AA153" s="110"/>
      <c r="AB153" s="111"/>
      <c r="AC153" s="268"/>
      <c r="AD153" s="109"/>
      <c r="AE153" s="109"/>
      <c r="AF153" s="109"/>
      <c r="AG153" s="110"/>
      <c r="AH153" s="110"/>
      <c r="AI153" s="334"/>
      <c r="AJ153" s="220">
        <f>SUM(E153:AI153)</f>
        <v>4</v>
      </c>
      <c r="AK153" s="195">
        <f>D153-AJ153</f>
        <v>0</v>
      </c>
      <c r="AL153" s="14"/>
    </row>
    <row r="154" spans="1:38" ht="20.25">
      <c r="A154" s="44">
        <v>2</v>
      </c>
      <c r="B154" s="45" t="s">
        <v>18</v>
      </c>
      <c r="C154" s="46" t="s">
        <v>112</v>
      </c>
      <c r="D154" s="112">
        <f t="shared" si="30"/>
        <v>6</v>
      </c>
      <c r="E154" s="117"/>
      <c r="F154" s="117"/>
      <c r="G154" s="115"/>
      <c r="H154" s="512"/>
      <c r="I154" s="513"/>
      <c r="J154" s="113"/>
      <c r="K154" s="173"/>
      <c r="L154" s="114">
        <v>2</v>
      </c>
      <c r="M154" s="114"/>
      <c r="N154" s="115"/>
      <c r="O154" s="270"/>
      <c r="P154" s="49"/>
      <c r="Q154" s="49">
        <v>2</v>
      </c>
      <c r="R154" s="49"/>
      <c r="S154" s="50">
        <v>2</v>
      </c>
      <c r="T154" s="50"/>
      <c r="U154" s="115"/>
      <c r="V154" s="512"/>
      <c r="W154" s="513"/>
      <c r="X154" s="113"/>
      <c r="Y154" s="113"/>
      <c r="Z154" s="114"/>
      <c r="AA154" s="114"/>
      <c r="AB154" s="115"/>
      <c r="AC154" s="270"/>
      <c r="AD154" s="113"/>
      <c r="AE154" s="113"/>
      <c r="AF154" s="113"/>
      <c r="AG154" s="114"/>
      <c r="AH154" s="114"/>
      <c r="AI154" s="335"/>
      <c r="AJ154" s="220">
        <f t="shared" ref="AJ154:AJ167" si="31">SUM(E154:AI154)</f>
        <v>6</v>
      </c>
      <c r="AK154" s="195">
        <f t="shared" ref="AK154:AK167" si="32">D154-AJ154</f>
        <v>0</v>
      </c>
      <c r="AL154" s="14"/>
    </row>
    <row r="155" spans="1:38" ht="20.25" customHeight="1">
      <c r="A155" s="44">
        <v>3</v>
      </c>
      <c r="B155" s="45" t="s">
        <v>21</v>
      </c>
      <c r="C155" s="46" t="s">
        <v>74</v>
      </c>
      <c r="D155" s="112">
        <f t="shared" si="30"/>
        <v>0</v>
      </c>
      <c r="E155" s="117"/>
      <c r="F155" s="117"/>
      <c r="G155" s="115"/>
      <c r="H155" s="512"/>
      <c r="I155" s="161"/>
      <c r="J155" s="113"/>
      <c r="K155" s="173"/>
      <c r="L155" s="114"/>
      <c r="M155" s="114"/>
      <c r="N155" s="118"/>
      <c r="O155" s="270"/>
      <c r="P155" s="56"/>
      <c r="Q155" s="49"/>
      <c r="R155" s="49"/>
      <c r="S155" s="50"/>
      <c r="T155" s="50"/>
      <c r="U155" s="115"/>
      <c r="V155" s="512"/>
      <c r="W155" s="513"/>
      <c r="X155" s="113"/>
      <c r="Y155" s="113"/>
      <c r="Z155" s="114"/>
      <c r="AA155" s="114"/>
      <c r="AB155" s="115"/>
      <c r="AC155" s="270"/>
      <c r="AD155" s="113"/>
      <c r="AE155" s="113"/>
      <c r="AF155" s="113"/>
      <c r="AG155" s="114"/>
      <c r="AH155" s="114"/>
      <c r="AI155" s="335"/>
      <c r="AJ155" s="220">
        <f t="shared" si="31"/>
        <v>0</v>
      </c>
      <c r="AK155" s="195">
        <f t="shared" si="32"/>
        <v>0</v>
      </c>
      <c r="AL155" s="14"/>
    </row>
    <row r="156" spans="1:38" ht="20.25" customHeight="1">
      <c r="A156" s="44">
        <v>4</v>
      </c>
      <c r="B156" s="45" t="s">
        <v>24</v>
      </c>
      <c r="C156" s="51" t="s">
        <v>91</v>
      </c>
      <c r="D156" s="112">
        <f t="shared" si="30"/>
        <v>6</v>
      </c>
      <c r="E156" s="117"/>
      <c r="F156" s="178"/>
      <c r="G156" s="115"/>
      <c r="H156" s="512"/>
      <c r="I156" s="513"/>
      <c r="J156" s="177"/>
      <c r="K156" s="173"/>
      <c r="L156" s="114">
        <v>2</v>
      </c>
      <c r="M156" s="114"/>
      <c r="N156" s="115"/>
      <c r="O156" s="270"/>
      <c r="P156" s="49"/>
      <c r="Q156" s="49"/>
      <c r="R156" s="49">
        <v>2</v>
      </c>
      <c r="S156" s="50">
        <v>2</v>
      </c>
      <c r="T156" s="50"/>
      <c r="U156" s="115"/>
      <c r="V156" s="512"/>
      <c r="W156" s="513"/>
      <c r="X156" s="113"/>
      <c r="Y156" s="113"/>
      <c r="Z156" s="114"/>
      <c r="AA156" s="114"/>
      <c r="AB156" s="115"/>
      <c r="AC156" s="270"/>
      <c r="AD156" s="113"/>
      <c r="AE156" s="113"/>
      <c r="AF156" s="113"/>
      <c r="AG156" s="114"/>
      <c r="AH156" s="116"/>
      <c r="AI156" s="335"/>
      <c r="AJ156" s="220">
        <f t="shared" si="31"/>
        <v>6</v>
      </c>
      <c r="AK156" s="195">
        <f t="shared" si="32"/>
        <v>0</v>
      </c>
      <c r="AL156" s="14"/>
    </row>
    <row r="157" spans="1:38" ht="20.25" customHeight="1">
      <c r="A157" s="44">
        <v>5</v>
      </c>
      <c r="B157" s="45" t="s">
        <v>28</v>
      </c>
      <c r="C157" s="46" t="s">
        <v>128</v>
      </c>
      <c r="D157" s="112">
        <f t="shared" si="30"/>
        <v>0</v>
      </c>
      <c r="E157" s="117"/>
      <c r="F157" s="117"/>
      <c r="G157" s="115"/>
      <c r="H157" s="512"/>
      <c r="I157" s="513"/>
      <c r="J157" s="113"/>
      <c r="K157" s="173"/>
      <c r="L157" s="114"/>
      <c r="M157" s="114"/>
      <c r="N157" s="115"/>
      <c r="O157" s="270"/>
      <c r="P157" s="49"/>
      <c r="Q157" s="49"/>
      <c r="R157" s="56"/>
      <c r="S157" s="50"/>
      <c r="T157" s="50"/>
      <c r="U157" s="115"/>
      <c r="V157" s="512"/>
      <c r="W157" s="513"/>
      <c r="X157" s="113"/>
      <c r="Y157" s="113"/>
      <c r="Z157" s="114"/>
      <c r="AA157" s="114"/>
      <c r="AB157" s="115"/>
      <c r="AC157" s="270"/>
      <c r="AD157" s="113"/>
      <c r="AE157" s="113"/>
      <c r="AF157" s="113"/>
      <c r="AG157" s="114"/>
      <c r="AH157" s="114"/>
      <c r="AI157" s="335"/>
      <c r="AJ157" s="220">
        <f t="shared" si="31"/>
        <v>0</v>
      </c>
      <c r="AK157" s="195">
        <f t="shared" si="32"/>
        <v>0</v>
      </c>
      <c r="AL157" s="14"/>
    </row>
    <row r="158" spans="1:38" ht="20.25" customHeight="1">
      <c r="A158" s="44">
        <v>6</v>
      </c>
      <c r="B158" s="45" t="s">
        <v>30</v>
      </c>
      <c r="C158" s="46" t="s">
        <v>31</v>
      </c>
      <c r="D158" s="112">
        <f t="shared" si="30"/>
        <v>2</v>
      </c>
      <c r="E158" s="117"/>
      <c r="F158" s="117"/>
      <c r="G158" s="115"/>
      <c r="H158" s="512"/>
      <c r="I158" s="515"/>
      <c r="J158" s="113"/>
      <c r="K158" s="173"/>
      <c r="L158" s="114"/>
      <c r="M158" s="117"/>
      <c r="N158" s="118"/>
      <c r="O158" s="270"/>
      <c r="P158" s="49"/>
      <c r="Q158" s="49"/>
      <c r="R158" s="177"/>
      <c r="S158" s="50"/>
      <c r="T158" s="50">
        <v>2</v>
      </c>
      <c r="U158" s="118"/>
      <c r="V158" s="512"/>
      <c r="W158" s="513"/>
      <c r="X158" s="113"/>
      <c r="Y158" s="113"/>
      <c r="Z158" s="114"/>
      <c r="AA158" s="114"/>
      <c r="AB158" s="115"/>
      <c r="AC158" s="270"/>
      <c r="AD158" s="113"/>
      <c r="AE158" s="113"/>
      <c r="AF158" s="113"/>
      <c r="AG158" s="114"/>
      <c r="AH158" s="114"/>
      <c r="AI158" s="335"/>
      <c r="AJ158" s="220">
        <f t="shared" si="31"/>
        <v>2</v>
      </c>
      <c r="AK158" s="195">
        <f t="shared" si="32"/>
        <v>0</v>
      </c>
      <c r="AL158" s="14"/>
    </row>
    <row r="159" spans="1:38" ht="20.25" customHeight="1">
      <c r="A159" s="44">
        <v>7</v>
      </c>
      <c r="B159" s="45" t="s">
        <v>26</v>
      </c>
      <c r="C159" s="46" t="s">
        <v>124</v>
      </c>
      <c r="D159" s="112">
        <f t="shared" si="30"/>
        <v>8</v>
      </c>
      <c r="E159" s="117"/>
      <c r="F159" s="117"/>
      <c r="G159" s="115"/>
      <c r="H159" s="512"/>
      <c r="I159" s="513"/>
      <c r="J159" s="113">
        <v>2</v>
      </c>
      <c r="K159" s="173"/>
      <c r="L159" s="114"/>
      <c r="M159" s="114">
        <v>2</v>
      </c>
      <c r="N159" s="115"/>
      <c r="O159" s="270"/>
      <c r="P159" s="49"/>
      <c r="Q159" s="49">
        <v>2</v>
      </c>
      <c r="R159" s="49"/>
      <c r="S159" s="50"/>
      <c r="T159" s="50">
        <v>2</v>
      </c>
      <c r="U159" s="115"/>
      <c r="V159" s="512"/>
      <c r="W159" s="513"/>
      <c r="X159" s="113"/>
      <c r="Y159" s="113"/>
      <c r="Z159" s="114"/>
      <c r="AA159" s="114"/>
      <c r="AB159" s="115"/>
      <c r="AC159" s="270"/>
      <c r="AD159" s="113"/>
      <c r="AE159" s="113"/>
      <c r="AF159" s="113"/>
      <c r="AG159" s="114"/>
      <c r="AH159" s="114"/>
      <c r="AI159" s="335"/>
      <c r="AJ159" s="220">
        <f t="shared" si="31"/>
        <v>8</v>
      </c>
      <c r="AK159" s="195">
        <f t="shared" si="32"/>
        <v>0</v>
      </c>
      <c r="AL159" s="14"/>
    </row>
    <row r="160" spans="1:38" ht="20.25" customHeight="1">
      <c r="A160" s="44">
        <v>8</v>
      </c>
      <c r="B160" s="45" t="s">
        <v>32</v>
      </c>
      <c r="C160" s="46" t="s">
        <v>194</v>
      </c>
      <c r="D160" s="112">
        <f t="shared" si="30"/>
        <v>8</v>
      </c>
      <c r="E160" s="117"/>
      <c r="F160" s="117"/>
      <c r="G160" s="115"/>
      <c r="H160" s="512"/>
      <c r="I160" s="513">
        <v>2</v>
      </c>
      <c r="J160" s="113">
        <v>2</v>
      </c>
      <c r="K160" s="173"/>
      <c r="L160" s="114"/>
      <c r="M160" s="114"/>
      <c r="N160" s="115"/>
      <c r="O160" s="270"/>
      <c r="P160" s="49">
        <v>2</v>
      </c>
      <c r="Q160" s="49"/>
      <c r="R160" s="49"/>
      <c r="S160" s="50"/>
      <c r="T160" s="116">
        <v>2</v>
      </c>
      <c r="U160" s="115"/>
      <c r="V160" s="512"/>
      <c r="W160" s="513"/>
      <c r="X160" s="113"/>
      <c r="Y160" s="113"/>
      <c r="Z160" s="114"/>
      <c r="AA160" s="114"/>
      <c r="AB160" s="115"/>
      <c r="AC160" s="270"/>
      <c r="AD160" s="113"/>
      <c r="AE160" s="113"/>
      <c r="AF160" s="113"/>
      <c r="AG160" s="114"/>
      <c r="AH160" s="114"/>
      <c r="AI160" s="335"/>
      <c r="AJ160" s="220">
        <f t="shared" si="31"/>
        <v>8</v>
      </c>
      <c r="AK160" s="195">
        <f t="shared" si="32"/>
        <v>0</v>
      </c>
      <c r="AL160" s="14"/>
    </row>
    <row r="161" spans="1:1024" ht="20.25" customHeight="1">
      <c r="A161" s="44">
        <v>9</v>
      </c>
      <c r="B161" s="45" t="s">
        <v>34</v>
      </c>
      <c r="C161" s="54" t="s">
        <v>35</v>
      </c>
      <c r="D161" s="112">
        <f t="shared" si="30"/>
        <v>6</v>
      </c>
      <c r="E161" s="117"/>
      <c r="F161" s="161"/>
      <c r="G161" s="115"/>
      <c r="H161" s="512"/>
      <c r="I161" s="513">
        <v>2</v>
      </c>
      <c r="J161" s="113">
        <v>2</v>
      </c>
      <c r="K161" s="173"/>
      <c r="L161" s="114"/>
      <c r="M161" s="513"/>
      <c r="N161" s="115"/>
      <c r="O161" s="270"/>
      <c r="P161" s="49"/>
      <c r="Q161" s="49">
        <v>2</v>
      </c>
      <c r="R161" s="49"/>
      <c r="S161" s="50"/>
      <c r="T161" s="50"/>
      <c r="U161" s="115"/>
      <c r="V161" s="512"/>
      <c r="W161" s="513"/>
      <c r="X161" s="113"/>
      <c r="Y161" s="113"/>
      <c r="Z161" s="114"/>
      <c r="AA161" s="513"/>
      <c r="AB161" s="512"/>
      <c r="AC161" s="270"/>
      <c r="AD161" s="113"/>
      <c r="AE161" s="113"/>
      <c r="AF161" s="113"/>
      <c r="AG161" s="114"/>
      <c r="AH161" s="513"/>
      <c r="AI161" s="335"/>
      <c r="AJ161" s="220">
        <f t="shared" si="31"/>
        <v>6</v>
      </c>
      <c r="AK161" s="195">
        <f t="shared" si="32"/>
        <v>0</v>
      </c>
      <c r="AL161" s="14"/>
    </row>
    <row r="162" spans="1:1024" ht="20.25" customHeight="1">
      <c r="A162" s="44">
        <v>10</v>
      </c>
      <c r="B162" s="45" t="s">
        <v>40</v>
      </c>
      <c r="C162" s="46" t="s">
        <v>111</v>
      </c>
      <c r="D162" s="112">
        <f t="shared" si="30"/>
        <v>4</v>
      </c>
      <c r="E162" s="117"/>
      <c r="F162" s="117"/>
      <c r="G162" s="115"/>
      <c r="H162" s="512"/>
      <c r="I162" s="513"/>
      <c r="J162" s="113"/>
      <c r="K162" s="173"/>
      <c r="L162" s="114">
        <v>2</v>
      </c>
      <c r="M162" s="116"/>
      <c r="N162" s="115"/>
      <c r="O162" s="270"/>
      <c r="P162" s="49"/>
      <c r="Q162" s="49"/>
      <c r="R162" s="49"/>
      <c r="S162" s="50">
        <v>2</v>
      </c>
      <c r="T162" s="50"/>
      <c r="U162" s="115"/>
      <c r="V162" s="512"/>
      <c r="W162" s="513"/>
      <c r="X162" s="113"/>
      <c r="Y162" s="113"/>
      <c r="Z162" s="114"/>
      <c r="AA162" s="116"/>
      <c r="AB162" s="115"/>
      <c r="AC162" s="270"/>
      <c r="AD162" s="113"/>
      <c r="AE162" s="113"/>
      <c r="AF162" s="113"/>
      <c r="AG162" s="114"/>
      <c r="AH162" s="114"/>
      <c r="AI162" s="335"/>
      <c r="AJ162" s="220">
        <f t="shared" si="31"/>
        <v>4</v>
      </c>
      <c r="AK162" s="195">
        <f t="shared" si="32"/>
        <v>0</v>
      </c>
      <c r="AL162" s="14"/>
    </row>
    <row r="163" spans="1:1024" ht="20.25" customHeight="1">
      <c r="A163" s="44">
        <v>11</v>
      </c>
      <c r="B163" s="45" t="s">
        <v>42</v>
      </c>
      <c r="C163" s="54" t="s">
        <v>109</v>
      </c>
      <c r="D163" s="112">
        <f t="shared" si="30"/>
        <v>6</v>
      </c>
      <c r="E163" s="117"/>
      <c r="F163" s="117"/>
      <c r="G163" s="115"/>
      <c r="H163" s="512"/>
      <c r="I163" s="513">
        <v>2</v>
      </c>
      <c r="J163" s="113"/>
      <c r="K163" s="173"/>
      <c r="L163" s="114"/>
      <c r="M163" s="114"/>
      <c r="N163" s="115"/>
      <c r="O163" s="270"/>
      <c r="P163" s="49">
        <v>2</v>
      </c>
      <c r="Q163" s="49"/>
      <c r="R163" s="177">
        <v>2</v>
      </c>
      <c r="S163" s="50"/>
      <c r="T163" s="50"/>
      <c r="U163" s="115"/>
      <c r="V163" s="512"/>
      <c r="W163" s="513"/>
      <c r="X163" s="113"/>
      <c r="Y163" s="113"/>
      <c r="Z163" s="114"/>
      <c r="AA163" s="114"/>
      <c r="AB163" s="115"/>
      <c r="AC163" s="270"/>
      <c r="AD163" s="113"/>
      <c r="AE163" s="113"/>
      <c r="AF163" s="113"/>
      <c r="AG163" s="114"/>
      <c r="AH163" s="114"/>
      <c r="AI163" s="335"/>
      <c r="AJ163" s="220">
        <f t="shared" si="31"/>
        <v>6</v>
      </c>
      <c r="AK163" s="195">
        <f t="shared" si="32"/>
        <v>0</v>
      </c>
      <c r="AL163" s="14"/>
    </row>
    <row r="164" spans="1:1024" ht="20.25" customHeight="1">
      <c r="A164" s="44">
        <v>12</v>
      </c>
      <c r="B164" s="45" t="s">
        <v>36</v>
      </c>
      <c r="C164" s="54" t="s">
        <v>144</v>
      </c>
      <c r="D164" s="112">
        <f t="shared" si="30"/>
        <v>4</v>
      </c>
      <c r="E164" s="117"/>
      <c r="F164" s="117"/>
      <c r="G164" s="115"/>
      <c r="H164" s="512"/>
      <c r="I164" s="513"/>
      <c r="J164" s="113"/>
      <c r="K164" s="173"/>
      <c r="L164" s="114"/>
      <c r="M164" s="114">
        <v>2</v>
      </c>
      <c r="N164" s="115"/>
      <c r="O164" s="270"/>
      <c r="P164" s="49"/>
      <c r="Q164" s="49"/>
      <c r="R164" s="49"/>
      <c r="S164" s="50"/>
      <c r="T164" s="50">
        <v>2</v>
      </c>
      <c r="U164" s="115"/>
      <c r="V164" s="512"/>
      <c r="W164" s="513"/>
      <c r="X164" s="113"/>
      <c r="Y164" s="113"/>
      <c r="Z164" s="114"/>
      <c r="AA164" s="114"/>
      <c r="AB164" s="115"/>
      <c r="AC164" s="270"/>
      <c r="AD164" s="113"/>
      <c r="AE164" s="113"/>
      <c r="AF164" s="113"/>
      <c r="AG164" s="114"/>
      <c r="AH164" s="114"/>
      <c r="AI164" s="335"/>
      <c r="AJ164" s="220">
        <f t="shared" si="31"/>
        <v>4</v>
      </c>
      <c r="AK164" s="195">
        <f t="shared" si="32"/>
        <v>0</v>
      </c>
      <c r="AL164" s="14"/>
    </row>
    <row r="165" spans="1:1024" ht="20.25" customHeight="1">
      <c r="A165" s="44">
        <v>13</v>
      </c>
      <c r="B165" s="45" t="s">
        <v>38</v>
      </c>
      <c r="C165" s="46" t="s">
        <v>85</v>
      </c>
      <c r="D165" s="112">
        <f t="shared" si="30"/>
        <v>2</v>
      </c>
      <c r="E165" s="117"/>
      <c r="F165" s="117"/>
      <c r="G165" s="115"/>
      <c r="H165" s="512"/>
      <c r="I165" s="513"/>
      <c r="J165" s="113"/>
      <c r="K165" s="173"/>
      <c r="L165" s="114"/>
      <c r="M165" s="114"/>
      <c r="N165" s="118"/>
      <c r="O165" s="270"/>
      <c r="P165" s="49"/>
      <c r="Q165" s="49"/>
      <c r="R165" s="49">
        <v>2</v>
      </c>
      <c r="S165" s="50"/>
      <c r="T165" s="50"/>
      <c r="U165" s="115"/>
      <c r="V165" s="512"/>
      <c r="W165" s="513"/>
      <c r="X165" s="113"/>
      <c r="Y165" s="113"/>
      <c r="Z165" s="114"/>
      <c r="AA165" s="114"/>
      <c r="AB165" s="118"/>
      <c r="AC165" s="270"/>
      <c r="AD165" s="113"/>
      <c r="AE165" s="113"/>
      <c r="AF165" s="113"/>
      <c r="AG165" s="114"/>
      <c r="AH165" s="114"/>
      <c r="AI165" s="335"/>
      <c r="AJ165" s="220">
        <f t="shared" si="31"/>
        <v>2</v>
      </c>
      <c r="AK165" s="195">
        <f t="shared" si="32"/>
        <v>0</v>
      </c>
      <c r="AL165" s="14"/>
    </row>
    <row r="166" spans="1:1024" ht="20.25">
      <c r="A166" s="44">
        <v>14</v>
      </c>
      <c r="B166" s="45" t="s">
        <v>45</v>
      </c>
      <c r="C166" s="46" t="s">
        <v>31</v>
      </c>
      <c r="D166" s="112">
        <f t="shared" si="30"/>
        <v>4</v>
      </c>
      <c r="E166" s="117"/>
      <c r="F166" s="117"/>
      <c r="G166" s="115"/>
      <c r="H166" s="512"/>
      <c r="I166" s="513"/>
      <c r="J166" s="113"/>
      <c r="K166" s="173"/>
      <c r="L166" s="114">
        <v>2</v>
      </c>
      <c r="M166" s="114"/>
      <c r="N166" s="115"/>
      <c r="O166" s="1041"/>
      <c r="P166" s="177"/>
      <c r="Q166" s="49"/>
      <c r="R166" s="49"/>
      <c r="S166" s="50">
        <v>2</v>
      </c>
      <c r="T166" s="50"/>
      <c r="U166" s="115"/>
      <c r="V166" s="512"/>
      <c r="W166" s="513"/>
      <c r="X166" s="113"/>
      <c r="Y166" s="113"/>
      <c r="Z166" s="114"/>
      <c r="AA166" s="114"/>
      <c r="AB166" s="115"/>
      <c r="AC166" s="270"/>
      <c r="AD166" s="113"/>
      <c r="AE166" s="113"/>
      <c r="AF166" s="113"/>
      <c r="AG166" s="114"/>
      <c r="AH166" s="114"/>
      <c r="AI166" s="335"/>
      <c r="AJ166" s="220">
        <f t="shared" si="31"/>
        <v>4</v>
      </c>
      <c r="AK166" s="195">
        <f t="shared" si="32"/>
        <v>0</v>
      </c>
      <c r="AL166" s="14"/>
    </row>
    <row r="167" spans="1:1024" ht="20.25" customHeight="1">
      <c r="A167" s="58">
        <v>15</v>
      </c>
      <c r="B167" s="59" t="s">
        <v>192</v>
      </c>
      <c r="C167" s="46" t="s">
        <v>126</v>
      </c>
      <c r="D167" s="119">
        <f t="shared" si="30"/>
        <v>12</v>
      </c>
      <c r="E167" s="305"/>
      <c r="F167" s="305"/>
      <c r="G167" s="122"/>
      <c r="H167" s="162"/>
      <c r="I167" s="266">
        <v>2</v>
      </c>
      <c r="J167" s="377">
        <v>2</v>
      </c>
      <c r="K167" s="329"/>
      <c r="L167" s="121"/>
      <c r="M167" s="378">
        <v>2</v>
      </c>
      <c r="N167" s="122"/>
      <c r="O167" s="1100"/>
      <c r="P167" s="377">
        <v>2</v>
      </c>
      <c r="Q167" s="377">
        <v>2</v>
      </c>
      <c r="R167" s="377">
        <v>2</v>
      </c>
      <c r="S167" s="62"/>
      <c r="T167" s="62"/>
      <c r="U167" s="122"/>
      <c r="V167" s="162"/>
      <c r="W167" s="174"/>
      <c r="X167" s="120"/>
      <c r="Y167" s="120"/>
      <c r="Z167" s="121"/>
      <c r="AA167" s="121"/>
      <c r="AB167" s="122"/>
      <c r="AC167" s="271"/>
      <c r="AD167" s="120"/>
      <c r="AE167" s="120"/>
      <c r="AF167" s="120"/>
      <c r="AG167" s="121"/>
      <c r="AH167" s="121"/>
      <c r="AI167" s="336"/>
      <c r="AJ167" s="72">
        <f t="shared" si="31"/>
        <v>12</v>
      </c>
      <c r="AK167" s="195">
        <f t="shared" si="32"/>
        <v>0</v>
      </c>
      <c r="AL167" s="14"/>
    </row>
    <row r="168" spans="1:1024" s="7" customFormat="1" ht="18.600000000000001" customHeight="1">
      <c r="A168" s="63"/>
      <c r="B168" s="64"/>
      <c r="C168" s="65"/>
      <c r="D168" s="123">
        <f>SUM(D153:D167)</f>
        <v>72</v>
      </c>
      <c r="E168" s="306">
        <f>SUM(E153:E167)</f>
        <v>0</v>
      </c>
      <c r="F168" s="180">
        <f>SUM(F153:F167)</f>
        <v>0</v>
      </c>
      <c r="G168" s="126">
        <f t="shared" ref="G168:AK168" si="33">SUM(G153:G167)</f>
        <v>0</v>
      </c>
      <c r="H168" s="126">
        <f t="shared" si="33"/>
        <v>0</v>
      </c>
      <c r="I168" s="125">
        <f t="shared" si="33"/>
        <v>8</v>
      </c>
      <c r="J168" s="125">
        <f t="shared" si="33"/>
        <v>8</v>
      </c>
      <c r="K168" s="180">
        <f t="shared" si="33"/>
        <v>0</v>
      </c>
      <c r="L168" s="125">
        <f t="shared" si="33"/>
        <v>8</v>
      </c>
      <c r="M168" s="125">
        <f t="shared" si="33"/>
        <v>8</v>
      </c>
      <c r="N168" s="126">
        <f t="shared" si="33"/>
        <v>0</v>
      </c>
      <c r="O168" s="126">
        <f t="shared" si="33"/>
        <v>0</v>
      </c>
      <c r="P168" s="125">
        <f t="shared" si="33"/>
        <v>8</v>
      </c>
      <c r="Q168" s="125">
        <f t="shared" si="33"/>
        <v>8</v>
      </c>
      <c r="R168" s="125">
        <f t="shared" si="33"/>
        <v>8</v>
      </c>
      <c r="S168" s="125">
        <f t="shared" si="33"/>
        <v>8</v>
      </c>
      <c r="T168" s="125">
        <f t="shared" si="33"/>
        <v>8</v>
      </c>
      <c r="U168" s="126">
        <f t="shared" si="33"/>
        <v>0</v>
      </c>
      <c r="V168" s="126">
        <f t="shared" si="33"/>
        <v>0</v>
      </c>
      <c r="W168" s="125">
        <f t="shared" si="33"/>
        <v>0</v>
      </c>
      <c r="X168" s="125">
        <f t="shared" si="33"/>
        <v>0</v>
      </c>
      <c r="Y168" s="125">
        <f t="shared" si="33"/>
        <v>0</v>
      </c>
      <c r="Z168" s="125">
        <f t="shared" si="33"/>
        <v>0</v>
      </c>
      <c r="AA168" s="125">
        <f t="shared" si="33"/>
        <v>0</v>
      </c>
      <c r="AB168" s="126">
        <f t="shared" si="33"/>
        <v>0</v>
      </c>
      <c r="AC168" s="126">
        <f t="shared" si="33"/>
        <v>0</v>
      </c>
      <c r="AD168" s="125">
        <f t="shared" si="33"/>
        <v>0</v>
      </c>
      <c r="AE168" s="125">
        <f t="shared" si="33"/>
        <v>0</v>
      </c>
      <c r="AF168" s="125">
        <f t="shared" si="33"/>
        <v>0</v>
      </c>
      <c r="AG168" s="125">
        <f t="shared" si="33"/>
        <v>0</v>
      </c>
      <c r="AH168" s="125">
        <f t="shared" si="33"/>
        <v>0</v>
      </c>
      <c r="AI168" s="337">
        <f t="shared" si="33"/>
        <v>0</v>
      </c>
      <c r="AJ168" s="127">
        <f t="shared" si="33"/>
        <v>72</v>
      </c>
      <c r="AK168" s="200">
        <f t="shared" si="33"/>
        <v>0</v>
      </c>
      <c r="AL168" s="201"/>
      <c r="AM168" s="202"/>
      <c r="AN168" s="202"/>
      <c r="AO168" s="202"/>
      <c r="AP168" s="202"/>
      <c r="AQ168" s="202"/>
      <c r="AR168" s="202"/>
      <c r="AS168" s="202"/>
      <c r="AT168" s="202"/>
      <c r="AU168" s="202"/>
      <c r="AV168" s="202"/>
      <c r="AW168" s="202"/>
      <c r="AX168" s="202"/>
      <c r="AY168" s="202"/>
      <c r="AZ168" s="202"/>
      <c r="BA168" s="202"/>
      <c r="BB168" s="202"/>
      <c r="BC168" s="202"/>
      <c r="BD168" s="202"/>
      <c r="BE168" s="202"/>
      <c r="BF168" s="202"/>
      <c r="BG168" s="202"/>
      <c r="BH168" s="202"/>
      <c r="BI168" s="202"/>
      <c r="BJ168" s="202"/>
      <c r="BK168" s="202"/>
      <c r="BL168" s="202"/>
      <c r="BM168" s="202"/>
      <c r="BN168" s="202"/>
      <c r="BO168" s="202"/>
      <c r="BP168" s="202"/>
      <c r="BQ168" s="202"/>
      <c r="BR168" s="202"/>
      <c r="BS168" s="202"/>
      <c r="BT168" s="202"/>
      <c r="BU168" s="202"/>
      <c r="BV168" s="202"/>
      <c r="BW168" s="202"/>
      <c r="BX168" s="202"/>
      <c r="BY168" s="202"/>
      <c r="BZ168" s="202"/>
      <c r="CA168" s="202"/>
      <c r="CB168" s="202"/>
      <c r="CC168" s="202"/>
      <c r="CD168" s="202"/>
      <c r="CE168" s="202"/>
      <c r="CF168" s="202"/>
      <c r="CG168" s="202"/>
      <c r="CH168" s="202"/>
      <c r="CI168" s="202"/>
      <c r="CJ168" s="202"/>
      <c r="CK168" s="202"/>
      <c r="CL168" s="202"/>
      <c r="CM168" s="202"/>
      <c r="CN168" s="202"/>
      <c r="CO168" s="202"/>
      <c r="CP168" s="202"/>
      <c r="CQ168" s="202"/>
      <c r="CR168" s="202"/>
      <c r="CS168" s="202"/>
      <c r="CT168" s="202"/>
      <c r="CU168" s="202"/>
      <c r="CV168" s="202"/>
      <c r="CW168" s="202"/>
      <c r="CX168" s="202"/>
      <c r="CY168" s="202"/>
      <c r="CZ168" s="202"/>
      <c r="DA168" s="202"/>
      <c r="DB168" s="202"/>
      <c r="DC168" s="202"/>
      <c r="DD168" s="202"/>
      <c r="DE168" s="202"/>
      <c r="DF168" s="202"/>
      <c r="DG168" s="202"/>
      <c r="DH168" s="202"/>
      <c r="DI168" s="202"/>
      <c r="DJ168" s="202"/>
      <c r="DK168" s="202"/>
      <c r="DL168" s="202"/>
      <c r="DM168" s="202"/>
      <c r="DN168" s="202"/>
      <c r="DO168" s="202"/>
      <c r="DP168" s="202"/>
      <c r="DQ168" s="202"/>
      <c r="DR168" s="202"/>
      <c r="DS168" s="202"/>
      <c r="DT168" s="202"/>
      <c r="DU168" s="202"/>
      <c r="DV168" s="202"/>
      <c r="DW168" s="202"/>
      <c r="DX168" s="202"/>
      <c r="DY168" s="202"/>
      <c r="DZ168" s="202"/>
      <c r="EA168" s="202"/>
      <c r="EB168" s="202"/>
      <c r="EC168" s="202"/>
      <c r="ED168" s="202"/>
      <c r="EE168" s="202"/>
      <c r="EF168" s="202"/>
      <c r="EG168" s="202"/>
      <c r="EH168" s="202"/>
      <c r="EI168" s="202"/>
      <c r="EJ168" s="202"/>
      <c r="EK168" s="202"/>
      <c r="EL168" s="202"/>
      <c r="EM168" s="202"/>
      <c r="EN168" s="202"/>
      <c r="EO168" s="202"/>
      <c r="EP168" s="202"/>
      <c r="EQ168" s="202"/>
      <c r="ER168" s="202"/>
      <c r="ES168" s="202"/>
      <c r="ET168" s="202"/>
      <c r="EU168" s="202"/>
      <c r="EV168" s="202"/>
      <c r="EW168" s="202"/>
      <c r="EX168" s="202"/>
      <c r="EY168" s="202"/>
      <c r="EZ168" s="202"/>
      <c r="FA168" s="202"/>
      <c r="FB168" s="202"/>
      <c r="FC168" s="202"/>
      <c r="FD168" s="202"/>
      <c r="FE168" s="202"/>
      <c r="FF168" s="202"/>
      <c r="FG168" s="202"/>
      <c r="FH168" s="202"/>
      <c r="FI168" s="202"/>
      <c r="FJ168" s="202"/>
      <c r="FK168" s="202"/>
      <c r="FL168" s="202"/>
      <c r="FM168" s="202"/>
      <c r="FN168" s="202"/>
      <c r="FO168" s="202"/>
      <c r="FP168" s="202"/>
      <c r="FQ168" s="202"/>
      <c r="FR168" s="202"/>
      <c r="FS168" s="202"/>
      <c r="FT168" s="202"/>
      <c r="FU168" s="202"/>
      <c r="FV168" s="202"/>
      <c r="FW168" s="202"/>
      <c r="FX168" s="202"/>
      <c r="FY168" s="202"/>
      <c r="FZ168" s="202"/>
      <c r="GA168" s="202"/>
      <c r="GB168" s="202"/>
      <c r="GC168" s="202"/>
      <c r="GD168" s="202"/>
      <c r="GE168" s="202"/>
      <c r="GF168" s="202"/>
      <c r="GG168" s="202"/>
      <c r="GH168" s="202"/>
      <c r="GI168" s="202"/>
      <c r="GJ168" s="202"/>
      <c r="GK168" s="202"/>
      <c r="GL168" s="202"/>
      <c r="GM168" s="202"/>
      <c r="GN168" s="202"/>
      <c r="GO168" s="202"/>
      <c r="GP168" s="202"/>
      <c r="GQ168" s="202"/>
      <c r="GR168" s="202"/>
      <c r="GS168" s="202"/>
      <c r="GT168" s="202"/>
      <c r="GU168" s="202"/>
      <c r="GV168" s="202"/>
      <c r="GW168" s="202"/>
      <c r="GX168" s="202"/>
      <c r="GY168" s="202"/>
      <c r="GZ168" s="202"/>
      <c r="HA168" s="202"/>
      <c r="HB168" s="202"/>
      <c r="HC168" s="202"/>
      <c r="HD168" s="202"/>
      <c r="HE168" s="202"/>
      <c r="HF168" s="202"/>
      <c r="HG168" s="202"/>
      <c r="HH168" s="202"/>
      <c r="HI168" s="202"/>
      <c r="HJ168" s="202"/>
      <c r="HK168" s="202"/>
      <c r="HL168" s="202"/>
      <c r="HM168" s="202"/>
      <c r="HN168" s="202"/>
      <c r="HO168" s="202"/>
      <c r="HP168" s="202"/>
      <c r="HQ168" s="202"/>
      <c r="HR168" s="202"/>
      <c r="HS168" s="202"/>
      <c r="HT168" s="202"/>
      <c r="HU168" s="202"/>
      <c r="HV168" s="202"/>
      <c r="HW168" s="202"/>
      <c r="HX168" s="202"/>
      <c r="HY168" s="202"/>
      <c r="HZ168" s="202"/>
      <c r="IA168" s="202"/>
      <c r="IB168" s="202"/>
      <c r="IC168" s="202"/>
      <c r="ID168" s="202"/>
      <c r="IE168" s="202"/>
      <c r="IF168" s="202"/>
      <c r="IG168" s="202"/>
      <c r="IH168" s="202"/>
      <c r="II168" s="202"/>
      <c r="IJ168" s="202"/>
      <c r="IK168" s="202"/>
      <c r="IL168" s="202"/>
      <c r="IM168" s="202"/>
      <c r="IN168" s="202"/>
      <c r="IO168" s="202"/>
      <c r="IP168" s="202"/>
      <c r="IQ168" s="202"/>
      <c r="IR168" s="202"/>
      <c r="IS168" s="202"/>
      <c r="IT168" s="202"/>
      <c r="IU168" s="202"/>
      <c r="IV168" s="202"/>
      <c r="IW168" s="202"/>
      <c r="IX168" s="202"/>
      <c r="IY168" s="202"/>
      <c r="IZ168" s="202"/>
      <c r="JA168" s="202"/>
      <c r="JB168" s="202"/>
      <c r="JC168" s="202"/>
      <c r="JD168" s="202"/>
      <c r="JE168" s="202"/>
      <c r="JF168" s="202"/>
      <c r="JG168" s="202"/>
      <c r="JH168" s="202"/>
      <c r="JI168" s="202"/>
      <c r="JJ168" s="202"/>
      <c r="JK168" s="202"/>
      <c r="JL168" s="202"/>
      <c r="JM168" s="202"/>
      <c r="JN168" s="202"/>
      <c r="JO168" s="202"/>
      <c r="JP168" s="202"/>
      <c r="JQ168" s="202"/>
      <c r="JR168" s="202"/>
      <c r="JS168" s="202"/>
      <c r="JT168" s="202"/>
      <c r="JU168" s="202"/>
      <c r="JV168" s="202"/>
      <c r="JW168" s="202"/>
      <c r="JX168" s="202"/>
      <c r="JY168" s="202"/>
      <c r="JZ168" s="202"/>
      <c r="KA168" s="202"/>
      <c r="KB168" s="202"/>
      <c r="KC168" s="202"/>
      <c r="KD168" s="202"/>
      <c r="KE168" s="202"/>
      <c r="KF168" s="202"/>
      <c r="KG168" s="202"/>
      <c r="KH168" s="202"/>
      <c r="KI168" s="202"/>
      <c r="KJ168" s="202"/>
      <c r="KK168" s="202"/>
      <c r="KL168" s="202"/>
      <c r="KM168" s="202"/>
      <c r="KN168" s="202"/>
      <c r="KO168" s="202"/>
      <c r="KP168" s="202"/>
      <c r="KQ168" s="202"/>
      <c r="KR168" s="202"/>
      <c r="KS168" s="202"/>
      <c r="KT168" s="202"/>
      <c r="KU168" s="202"/>
      <c r="KV168" s="202"/>
      <c r="KW168" s="202"/>
      <c r="KX168" s="202"/>
      <c r="KY168" s="202"/>
      <c r="KZ168" s="202"/>
      <c r="LA168" s="202"/>
      <c r="LB168" s="202"/>
      <c r="LC168" s="202"/>
      <c r="LD168" s="202"/>
      <c r="LE168" s="202"/>
      <c r="LF168" s="202"/>
      <c r="LG168" s="202"/>
      <c r="LH168" s="202"/>
      <c r="LI168" s="202"/>
      <c r="LJ168" s="202"/>
      <c r="LK168" s="202"/>
      <c r="LL168" s="202"/>
      <c r="LM168" s="202"/>
      <c r="LN168" s="202"/>
      <c r="LO168" s="202"/>
      <c r="LP168" s="202"/>
      <c r="LQ168" s="202"/>
      <c r="LR168" s="202"/>
      <c r="LS168" s="202"/>
      <c r="LT168" s="202"/>
      <c r="LU168" s="202"/>
      <c r="LV168" s="202"/>
      <c r="LW168" s="202"/>
      <c r="LX168" s="202"/>
      <c r="LY168" s="202"/>
      <c r="LZ168" s="202"/>
      <c r="MA168" s="202"/>
      <c r="MB168" s="202"/>
      <c r="MC168" s="202"/>
      <c r="MD168" s="202"/>
      <c r="ME168" s="202"/>
      <c r="MF168" s="202"/>
      <c r="MG168" s="202"/>
      <c r="MH168" s="202"/>
      <c r="MI168" s="202"/>
      <c r="MJ168" s="202"/>
      <c r="MK168" s="202"/>
      <c r="ML168" s="202"/>
      <c r="MM168" s="202"/>
      <c r="MN168" s="202"/>
      <c r="MO168" s="202"/>
      <c r="MP168" s="202"/>
      <c r="MQ168" s="202"/>
      <c r="MR168" s="202"/>
      <c r="MS168" s="202"/>
      <c r="MT168" s="202"/>
      <c r="MU168" s="202"/>
      <c r="MV168" s="202"/>
      <c r="MW168" s="202"/>
      <c r="MX168" s="202"/>
      <c r="MY168" s="202"/>
      <c r="MZ168" s="202"/>
      <c r="NA168" s="202"/>
      <c r="NB168" s="202"/>
      <c r="NC168" s="202"/>
      <c r="ND168" s="202"/>
      <c r="NE168" s="202"/>
      <c r="NF168" s="202"/>
      <c r="NG168" s="202"/>
      <c r="NH168" s="202"/>
      <c r="NI168" s="202"/>
      <c r="NJ168" s="202"/>
      <c r="NK168" s="202"/>
      <c r="NL168" s="202"/>
      <c r="NM168" s="202"/>
      <c r="NN168" s="202"/>
      <c r="NO168" s="202"/>
      <c r="NP168" s="202"/>
      <c r="NQ168" s="202"/>
      <c r="NR168" s="202"/>
      <c r="NS168" s="202"/>
      <c r="NT168" s="202"/>
      <c r="NU168" s="202"/>
      <c r="NV168" s="202"/>
      <c r="NW168" s="202"/>
      <c r="NX168" s="202"/>
      <c r="NY168" s="202"/>
      <c r="NZ168" s="202"/>
      <c r="OA168" s="202"/>
      <c r="OB168" s="202"/>
      <c r="OC168" s="202"/>
      <c r="OD168" s="202"/>
      <c r="OE168" s="202"/>
      <c r="OF168" s="202"/>
      <c r="OG168" s="202"/>
      <c r="OH168" s="202"/>
      <c r="OI168" s="202"/>
      <c r="OJ168" s="202"/>
      <c r="OK168" s="202"/>
      <c r="OL168" s="202"/>
      <c r="OM168" s="202"/>
      <c r="ON168" s="202"/>
      <c r="OO168" s="202"/>
      <c r="OP168" s="202"/>
      <c r="OQ168" s="202"/>
      <c r="OR168" s="202"/>
      <c r="OS168" s="202"/>
      <c r="OT168" s="202"/>
      <c r="OU168" s="202"/>
      <c r="OV168" s="202"/>
      <c r="OW168" s="202"/>
      <c r="OX168" s="202"/>
      <c r="OY168" s="202"/>
      <c r="OZ168" s="202"/>
      <c r="PA168" s="202"/>
      <c r="PB168" s="202"/>
      <c r="PC168" s="202"/>
      <c r="PD168" s="202"/>
      <c r="PE168" s="202"/>
      <c r="PF168" s="202"/>
      <c r="PG168" s="202"/>
      <c r="PH168" s="202"/>
      <c r="PI168" s="202"/>
      <c r="PJ168" s="202"/>
      <c r="PK168" s="202"/>
      <c r="PL168" s="202"/>
      <c r="PM168" s="202"/>
      <c r="PN168" s="202"/>
      <c r="PO168" s="202"/>
      <c r="PP168" s="202"/>
      <c r="PQ168" s="202"/>
      <c r="PR168" s="202"/>
      <c r="PS168" s="202"/>
      <c r="PT168" s="202"/>
      <c r="PU168" s="202"/>
      <c r="PV168" s="202"/>
      <c r="PW168" s="202"/>
      <c r="PX168" s="202"/>
      <c r="PY168" s="202"/>
      <c r="PZ168" s="202"/>
      <c r="QA168" s="202"/>
      <c r="QB168" s="202"/>
      <c r="QC168" s="202"/>
      <c r="QD168" s="202"/>
      <c r="QE168" s="202"/>
      <c r="QF168" s="202"/>
      <c r="QG168" s="202"/>
      <c r="QH168" s="202"/>
      <c r="QI168" s="202"/>
      <c r="QJ168" s="202"/>
      <c r="QK168" s="202"/>
      <c r="QL168" s="202"/>
      <c r="QM168" s="202"/>
      <c r="QN168" s="202"/>
      <c r="QO168" s="202"/>
      <c r="QP168" s="202"/>
      <c r="QQ168" s="202"/>
      <c r="QR168" s="202"/>
      <c r="QS168" s="202"/>
      <c r="QT168" s="202"/>
      <c r="QU168" s="202"/>
      <c r="QV168" s="202"/>
      <c r="QW168" s="202"/>
      <c r="QX168" s="202"/>
      <c r="QY168" s="202"/>
      <c r="QZ168" s="202"/>
      <c r="RA168" s="202"/>
      <c r="RB168" s="202"/>
      <c r="RC168" s="202"/>
      <c r="RD168" s="202"/>
      <c r="RE168" s="202"/>
      <c r="RF168" s="202"/>
      <c r="RG168" s="202"/>
      <c r="RH168" s="202"/>
      <c r="RI168" s="202"/>
      <c r="RJ168" s="202"/>
      <c r="RK168" s="202"/>
      <c r="RL168" s="202"/>
      <c r="RM168" s="202"/>
      <c r="RN168" s="202"/>
      <c r="RO168" s="202"/>
      <c r="RP168" s="202"/>
      <c r="RQ168" s="202"/>
      <c r="RR168" s="202"/>
      <c r="RS168" s="202"/>
      <c r="RT168" s="202"/>
      <c r="RU168" s="202"/>
      <c r="RV168" s="202"/>
      <c r="RW168" s="202"/>
      <c r="RX168" s="202"/>
      <c r="RY168" s="202"/>
      <c r="RZ168" s="202"/>
      <c r="SA168" s="202"/>
      <c r="SB168" s="202"/>
      <c r="SC168" s="202"/>
      <c r="SD168" s="202"/>
      <c r="SE168" s="202"/>
      <c r="SF168" s="202"/>
      <c r="SG168" s="202"/>
      <c r="SH168" s="202"/>
      <c r="SI168" s="202"/>
      <c r="SJ168" s="202"/>
      <c r="SK168" s="202"/>
      <c r="SL168" s="202"/>
      <c r="SM168" s="202"/>
      <c r="SN168" s="202"/>
      <c r="SO168" s="202"/>
      <c r="SP168" s="202"/>
      <c r="SQ168" s="202"/>
      <c r="SR168" s="202"/>
      <c r="SS168" s="202"/>
      <c r="ST168" s="202"/>
      <c r="SU168" s="202"/>
      <c r="SV168" s="202"/>
      <c r="SW168" s="202"/>
      <c r="SX168" s="202"/>
      <c r="SY168" s="202"/>
      <c r="SZ168" s="202"/>
      <c r="TA168" s="202"/>
      <c r="TB168" s="202"/>
      <c r="TC168" s="202"/>
      <c r="TD168" s="202"/>
      <c r="TE168" s="202"/>
      <c r="TF168" s="202"/>
      <c r="TG168" s="202"/>
      <c r="TH168" s="202"/>
      <c r="TI168" s="202"/>
      <c r="TJ168" s="202"/>
      <c r="TK168" s="202"/>
      <c r="TL168" s="202"/>
      <c r="TM168" s="202"/>
      <c r="TN168" s="202"/>
      <c r="TO168" s="202"/>
      <c r="TP168" s="202"/>
      <c r="TQ168" s="202"/>
      <c r="TR168" s="202"/>
      <c r="TS168" s="202"/>
      <c r="TT168" s="202"/>
      <c r="TU168" s="202"/>
      <c r="TV168" s="202"/>
      <c r="TW168" s="202"/>
      <c r="TX168" s="202"/>
      <c r="TY168" s="202"/>
      <c r="TZ168" s="202"/>
      <c r="UA168" s="202"/>
      <c r="UB168" s="202"/>
      <c r="UC168" s="202"/>
      <c r="UD168" s="202"/>
      <c r="UE168" s="202"/>
      <c r="UF168" s="202"/>
      <c r="UG168" s="202"/>
      <c r="UH168" s="202"/>
      <c r="UI168" s="202"/>
      <c r="UJ168" s="202"/>
      <c r="UK168" s="202"/>
      <c r="UL168" s="202"/>
      <c r="UM168" s="202"/>
      <c r="UN168" s="202"/>
      <c r="UO168" s="202"/>
      <c r="UP168" s="202"/>
      <c r="UQ168" s="202"/>
      <c r="UR168" s="202"/>
      <c r="US168" s="202"/>
      <c r="UT168" s="202"/>
      <c r="UU168" s="202"/>
      <c r="UV168" s="202"/>
      <c r="UW168" s="202"/>
      <c r="UX168" s="202"/>
      <c r="UY168" s="202"/>
      <c r="UZ168" s="202"/>
      <c r="VA168" s="202"/>
      <c r="VB168" s="202"/>
      <c r="VC168" s="202"/>
      <c r="VD168" s="202"/>
      <c r="VE168" s="202"/>
      <c r="VF168" s="202"/>
      <c r="VG168" s="202"/>
      <c r="VH168" s="202"/>
      <c r="VI168" s="202"/>
      <c r="VJ168" s="202"/>
      <c r="VK168" s="202"/>
      <c r="VL168" s="202"/>
      <c r="VM168" s="202"/>
      <c r="VN168" s="202"/>
      <c r="VO168" s="202"/>
      <c r="VP168" s="202"/>
      <c r="VQ168" s="202"/>
      <c r="VR168" s="202"/>
      <c r="VS168" s="202"/>
      <c r="VT168" s="202"/>
      <c r="VU168" s="202"/>
      <c r="VV168" s="202"/>
      <c r="VW168" s="202"/>
      <c r="VX168" s="202"/>
      <c r="VY168" s="202"/>
      <c r="VZ168" s="202"/>
      <c r="WA168" s="202"/>
      <c r="WB168" s="202"/>
      <c r="WC168" s="202"/>
      <c r="WD168" s="202"/>
      <c r="WE168" s="202"/>
      <c r="WF168" s="202"/>
      <c r="WG168" s="202"/>
      <c r="WH168" s="202"/>
      <c r="WI168" s="202"/>
      <c r="WJ168" s="202"/>
      <c r="WK168" s="202"/>
      <c r="WL168" s="202"/>
      <c r="WM168" s="202"/>
      <c r="WN168" s="202"/>
      <c r="WO168" s="202"/>
      <c r="WP168" s="202"/>
      <c r="WQ168" s="202"/>
      <c r="WR168" s="202"/>
      <c r="WS168" s="202"/>
      <c r="WT168" s="202"/>
      <c r="WU168" s="202"/>
      <c r="WV168" s="202"/>
      <c r="WW168" s="202"/>
      <c r="WX168" s="202"/>
      <c r="WY168" s="202"/>
      <c r="WZ168" s="202"/>
      <c r="XA168" s="202"/>
      <c r="XB168" s="202"/>
      <c r="XC168" s="202"/>
      <c r="XD168" s="202"/>
      <c r="XE168" s="202"/>
      <c r="XF168" s="202"/>
      <c r="XG168" s="202"/>
      <c r="XH168" s="202"/>
      <c r="XI168" s="202"/>
      <c r="XJ168" s="202"/>
      <c r="XK168" s="202"/>
      <c r="XL168" s="202"/>
      <c r="XM168" s="202"/>
      <c r="XN168" s="202"/>
      <c r="XO168" s="202"/>
      <c r="XP168" s="202"/>
      <c r="XQ168" s="202"/>
      <c r="XR168" s="202"/>
      <c r="XS168" s="202"/>
      <c r="XT168" s="202"/>
      <c r="XU168" s="202"/>
      <c r="XV168" s="202"/>
      <c r="XW168" s="202"/>
      <c r="XX168" s="202"/>
      <c r="XY168" s="202"/>
      <c r="XZ168" s="202"/>
      <c r="YA168" s="202"/>
      <c r="YB168" s="202"/>
      <c r="YC168" s="202"/>
      <c r="YD168" s="202"/>
      <c r="YE168" s="202"/>
      <c r="YF168" s="202"/>
      <c r="YG168" s="202"/>
      <c r="YH168" s="202"/>
      <c r="YI168" s="202"/>
      <c r="YJ168" s="202"/>
      <c r="YK168" s="202"/>
      <c r="YL168" s="202"/>
      <c r="YM168" s="202"/>
      <c r="YN168" s="202"/>
      <c r="YO168" s="202"/>
      <c r="YP168" s="202"/>
      <c r="YQ168" s="202"/>
      <c r="YR168" s="202"/>
      <c r="YS168" s="202"/>
      <c r="YT168" s="202"/>
      <c r="YU168" s="202"/>
      <c r="YV168" s="202"/>
      <c r="YW168" s="202"/>
      <c r="YX168" s="202"/>
      <c r="YY168" s="202"/>
      <c r="YZ168" s="202"/>
      <c r="ZA168" s="202"/>
      <c r="ZB168" s="202"/>
      <c r="ZC168" s="202"/>
      <c r="ZD168" s="202"/>
      <c r="ZE168" s="202"/>
      <c r="ZF168" s="202"/>
      <c r="ZG168" s="202"/>
      <c r="ZH168" s="202"/>
      <c r="ZI168" s="202"/>
      <c r="ZJ168" s="202"/>
      <c r="ZK168" s="202"/>
      <c r="ZL168" s="202"/>
      <c r="ZM168" s="202"/>
      <c r="ZN168" s="202"/>
      <c r="ZO168" s="202"/>
      <c r="ZP168" s="202"/>
      <c r="ZQ168" s="202"/>
      <c r="ZR168" s="202"/>
      <c r="ZS168" s="202"/>
      <c r="ZT168" s="202"/>
      <c r="ZU168" s="202"/>
      <c r="ZV168" s="202"/>
      <c r="ZW168" s="202"/>
      <c r="ZX168" s="202"/>
      <c r="ZY168" s="202"/>
      <c r="ZZ168" s="202"/>
      <c r="AAA168" s="202"/>
      <c r="AAB168" s="202"/>
      <c r="AAC168" s="202"/>
      <c r="AAD168" s="202"/>
      <c r="AAE168" s="202"/>
      <c r="AAF168" s="202"/>
      <c r="AAG168" s="202"/>
      <c r="AAH168" s="202"/>
      <c r="AAI168" s="202"/>
      <c r="AAJ168" s="202"/>
      <c r="AAK168" s="202"/>
      <c r="AAL168" s="202"/>
      <c r="AAM168" s="202"/>
      <c r="AAN168" s="202"/>
      <c r="AAO168" s="202"/>
      <c r="AAP168" s="202"/>
      <c r="AAQ168" s="202"/>
      <c r="AAR168" s="202"/>
      <c r="AAS168" s="202"/>
      <c r="AAT168" s="202"/>
      <c r="AAU168" s="202"/>
      <c r="AAV168" s="202"/>
      <c r="AAW168" s="202"/>
      <c r="AAX168" s="202"/>
      <c r="AAY168" s="202"/>
      <c r="AAZ168" s="202"/>
      <c r="ABA168" s="202"/>
      <c r="ABB168" s="202"/>
      <c r="ABC168" s="202"/>
      <c r="ABD168" s="202"/>
      <c r="ABE168" s="202"/>
      <c r="ABF168" s="202"/>
      <c r="ABG168" s="202"/>
      <c r="ABH168" s="202"/>
      <c r="ABI168" s="202"/>
      <c r="ABJ168" s="202"/>
      <c r="ABK168" s="202"/>
      <c r="ABL168" s="202"/>
      <c r="ABM168" s="202"/>
      <c r="ABN168" s="202"/>
      <c r="ABO168" s="202"/>
      <c r="ABP168" s="202"/>
      <c r="ABQ168" s="202"/>
      <c r="ABR168" s="202"/>
      <c r="ABS168" s="202"/>
      <c r="ABT168" s="202"/>
      <c r="ABU168" s="202"/>
      <c r="ABV168" s="202"/>
      <c r="ABW168" s="202"/>
      <c r="ABX168" s="202"/>
      <c r="ABY168" s="202"/>
      <c r="ABZ168" s="202"/>
      <c r="ACA168" s="202"/>
      <c r="ACB168" s="202"/>
      <c r="ACC168" s="202"/>
      <c r="ACD168" s="202"/>
      <c r="ACE168" s="202"/>
      <c r="ACF168" s="202"/>
      <c r="ACG168" s="202"/>
      <c r="ACH168" s="202"/>
      <c r="ACI168" s="202"/>
      <c r="ACJ168" s="202"/>
      <c r="ACK168" s="202"/>
      <c r="ACL168" s="202"/>
      <c r="ACM168" s="202"/>
      <c r="ACN168" s="202"/>
      <c r="ACO168" s="202"/>
      <c r="ACP168" s="202"/>
      <c r="ACQ168" s="202"/>
      <c r="ACR168" s="202"/>
      <c r="ACS168" s="202"/>
      <c r="ACT168" s="202"/>
      <c r="ACU168" s="202"/>
      <c r="ACV168" s="202"/>
      <c r="ACW168" s="202"/>
      <c r="ACX168" s="202"/>
      <c r="ACY168" s="202"/>
      <c r="ACZ168" s="202"/>
      <c r="ADA168" s="202"/>
      <c r="ADB168" s="202"/>
      <c r="ADC168" s="202"/>
      <c r="ADD168" s="202"/>
      <c r="ADE168" s="202"/>
      <c r="ADF168" s="202"/>
      <c r="ADG168" s="202"/>
      <c r="ADH168" s="202"/>
      <c r="ADI168" s="202"/>
      <c r="ADJ168" s="202"/>
      <c r="ADK168" s="202"/>
      <c r="ADL168" s="202"/>
      <c r="ADM168" s="202"/>
      <c r="ADN168" s="202"/>
      <c r="ADO168" s="202"/>
      <c r="ADP168" s="202"/>
      <c r="ADQ168" s="202"/>
      <c r="ADR168" s="202"/>
      <c r="ADS168" s="202"/>
      <c r="ADT168" s="202"/>
      <c r="ADU168" s="202"/>
      <c r="ADV168" s="202"/>
      <c r="ADW168" s="202"/>
      <c r="ADX168" s="202"/>
      <c r="ADY168" s="202"/>
      <c r="ADZ168" s="202"/>
      <c r="AEA168" s="202"/>
      <c r="AEB168" s="202"/>
      <c r="AEC168" s="202"/>
      <c r="AED168" s="202"/>
      <c r="AEE168" s="202"/>
      <c r="AEF168" s="202"/>
      <c r="AEG168" s="202"/>
      <c r="AEH168" s="202"/>
      <c r="AEI168" s="202"/>
      <c r="AEJ168" s="202"/>
      <c r="AEK168" s="202"/>
      <c r="AEL168" s="202"/>
      <c r="AEM168" s="202"/>
      <c r="AEN168" s="202"/>
      <c r="AEO168" s="202"/>
      <c r="AEP168" s="202"/>
      <c r="AEQ168" s="202"/>
      <c r="AER168" s="202"/>
      <c r="AES168" s="202"/>
      <c r="AET168" s="202"/>
      <c r="AEU168" s="202"/>
      <c r="AEV168" s="202"/>
      <c r="AEW168" s="202"/>
      <c r="AEX168" s="202"/>
      <c r="AEY168" s="202"/>
      <c r="AEZ168" s="202"/>
      <c r="AFA168" s="202"/>
      <c r="AFB168" s="202"/>
      <c r="AFC168" s="202"/>
      <c r="AFD168" s="202"/>
      <c r="AFE168" s="202"/>
      <c r="AFF168" s="202"/>
      <c r="AFG168" s="202"/>
      <c r="AFH168" s="202"/>
      <c r="AFI168" s="202"/>
      <c r="AFJ168" s="202"/>
      <c r="AFK168" s="202"/>
      <c r="AFL168" s="202"/>
      <c r="AFM168" s="202"/>
      <c r="AFN168" s="202"/>
      <c r="AFO168" s="202"/>
      <c r="AFP168" s="202"/>
      <c r="AFQ168" s="202"/>
      <c r="AFR168" s="202"/>
      <c r="AFS168" s="202"/>
      <c r="AFT168" s="202"/>
      <c r="AFU168" s="202"/>
      <c r="AFV168" s="202"/>
      <c r="AFW168" s="202"/>
      <c r="AFX168" s="202"/>
      <c r="AFY168" s="202"/>
      <c r="AFZ168" s="202"/>
      <c r="AGA168" s="202"/>
      <c r="AGB168" s="202"/>
      <c r="AGC168" s="202"/>
      <c r="AGD168" s="202"/>
      <c r="AGE168" s="202"/>
      <c r="AGF168" s="202"/>
      <c r="AGG168" s="202"/>
      <c r="AGH168" s="202"/>
      <c r="AGI168" s="202"/>
      <c r="AGJ168" s="202"/>
      <c r="AGK168" s="202"/>
      <c r="AGL168" s="202"/>
      <c r="AGM168" s="202"/>
      <c r="AGN168" s="202"/>
      <c r="AGO168" s="202"/>
      <c r="AGP168" s="202"/>
      <c r="AGQ168" s="202"/>
      <c r="AGR168" s="202"/>
      <c r="AGS168" s="202"/>
      <c r="AGT168" s="202"/>
      <c r="AGU168" s="202"/>
      <c r="AGV168" s="202"/>
      <c r="AGW168" s="202"/>
      <c r="AGX168" s="202"/>
      <c r="AGY168" s="202"/>
      <c r="AGZ168" s="202"/>
      <c r="AHA168" s="202"/>
      <c r="AHB168" s="202"/>
      <c r="AHC168" s="202"/>
      <c r="AHD168" s="202"/>
      <c r="AHE168" s="202"/>
      <c r="AHF168" s="202"/>
      <c r="AHG168" s="202"/>
      <c r="AHH168" s="202"/>
      <c r="AHI168" s="202"/>
      <c r="AHJ168" s="202"/>
      <c r="AHK168" s="202"/>
      <c r="AHL168" s="202"/>
      <c r="AHM168" s="202"/>
      <c r="AHN168" s="202"/>
      <c r="AHO168" s="202"/>
      <c r="AHP168" s="202"/>
      <c r="AHQ168" s="202"/>
      <c r="AHR168" s="202"/>
      <c r="AHS168" s="202"/>
      <c r="AHT168" s="202"/>
      <c r="AHU168" s="202"/>
      <c r="AHV168" s="202"/>
      <c r="AHW168" s="202"/>
      <c r="AHX168" s="202"/>
      <c r="AHY168" s="202"/>
      <c r="AHZ168" s="202"/>
      <c r="AIA168" s="202"/>
      <c r="AIB168" s="202"/>
      <c r="AIC168" s="202"/>
      <c r="AID168" s="202"/>
      <c r="AIE168" s="202"/>
      <c r="AIF168" s="202"/>
      <c r="AIG168" s="202"/>
      <c r="AIH168" s="202"/>
      <c r="AII168" s="202"/>
      <c r="AIJ168" s="202"/>
      <c r="AIK168" s="202"/>
      <c r="AIL168" s="202"/>
      <c r="AIM168" s="202"/>
      <c r="AIN168" s="202"/>
      <c r="AIO168" s="202"/>
      <c r="AIP168" s="202"/>
      <c r="AIQ168" s="202"/>
      <c r="AIR168" s="202"/>
      <c r="AIS168" s="202"/>
      <c r="AIT168" s="202"/>
      <c r="AIU168" s="202"/>
      <c r="AIV168" s="202"/>
      <c r="AIW168" s="202"/>
      <c r="AIX168" s="202"/>
      <c r="AIY168" s="202"/>
      <c r="AIZ168" s="202"/>
      <c r="AJA168" s="202"/>
      <c r="AJB168" s="202"/>
      <c r="AJC168" s="202"/>
      <c r="AJD168" s="202"/>
      <c r="AJE168" s="202"/>
      <c r="AJF168" s="202"/>
      <c r="AJG168" s="202"/>
      <c r="AJH168" s="202"/>
      <c r="AJI168" s="202"/>
      <c r="AJJ168" s="202"/>
      <c r="AJK168" s="202"/>
      <c r="AJL168" s="202"/>
      <c r="AJM168" s="202"/>
      <c r="AJN168" s="202"/>
      <c r="AJO168" s="202"/>
      <c r="AJP168" s="202"/>
      <c r="AJQ168" s="202"/>
      <c r="AJR168" s="202"/>
      <c r="AJS168" s="202"/>
      <c r="AJT168" s="202"/>
      <c r="AJU168" s="202"/>
      <c r="AJV168" s="202"/>
      <c r="AJW168" s="202"/>
      <c r="AJX168" s="202"/>
      <c r="AJY168" s="202"/>
      <c r="AJZ168" s="202"/>
      <c r="AKA168" s="202"/>
      <c r="AKB168" s="202"/>
      <c r="AKC168" s="202"/>
      <c r="AKD168" s="202"/>
      <c r="AKE168" s="202"/>
      <c r="AKF168" s="202"/>
      <c r="AKG168" s="202"/>
      <c r="AKH168" s="202"/>
      <c r="AKI168" s="202"/>
      <c r="AKJ168" s="202"/>
      <c r="AKK168" s="202"/>
      <c r="AKL168" s="202"/>
      <c r="AKM168" s="202"/>
      <c r="AKN168" s="202"/>
      <c r="AKO168" s="202"/>
      <c r="AKP168" s="202"/>
      <c r="AKQ168" s="202"/>
      <c r="AKR168" s="202"/>
      <c r="AKS168" s="202"/>
      <c r="AKT168" s="202"/>
      <c r="AKU168" s="202"/>
      <c r="AKV168" s="202"/>
      <c r="AKW168" s="202"/>
      <c r="AKX168" s="202"/>
      <c r="AKY168" s="202"/>
      <c r="AKZ168" s="202"/>
      <c r="ALA168" s="202"/>
      <c r="ALB168" s="202"/>
      <c r="ALC168" s="202"/>
      <c r="ALD168" s="202"/>
      <c r="ALE168" s="202"/>
      <c r="ALF168" s="202"/>
      <c r="ALG168" s="202"/>
      <c r="ALH168" s="202"/>
      <c r="ALI168" s="202"/>
      <c r="ALJ168" s="202"/>
      <c r="ALK168" s="202"/>
      <c r="ALL168" s="202"/>
      <c r="ALM168" s="202"/>
      <c r="ALN168" s="202"/>
      <c r="ALO168" s="202"/>
      <c r="ALP168" s="202"/>
      <c r="ALQ168" s="202"/>
      <c r="ALR168" s="202"/>
      <c r="ALS168" s="202"/>
      <c r="ALT168" s="202"/>
      <c r="ALU168" s="202"/>
      <c r="ALV168" s="202"/>
      <c r="ALW168" s="202"/>
      <c r="ALX168" s="202"/>
      <c r="ALY168" s="202"/>
      <c r="ALZ168" s="202"/>
      <c r="AMA168" s="202"/>
      <c r="AMB168" s="202"/>
      <c r="AMC168" s="202"/>
      <c r="AMD168" s="202"/>
      <c r="AME168" s="202"/>
      <c r="AMF168" s="202"/>
      <c r="AMG168" s="202"/>
      <c r="AMH168" s="202"/>
      <c r="AMI168" s="202"/>
      <c r="AMJ168" s="202"/>
    </row>
    <row r="169" spans="1:1024" s="8" customFormat="1" ht="20.25">
      <c r="A169" s="69"/>
      <c r="B169" s="70" t="s">
        <v>89</v>
      </c>
      <c r="C169" s="71"/>
      <c r="D169" s="72"/>
      <c r="E169" s="306"/>
      <c r="F169" s="180"/>
      <c r="G169" s="126"/>
      <c r="H169" s="307"/>
      <c r="I169" s="125"/>
      <c r="J169" s="125"/>
      <c r="K169" s="180"/>
      <c r="L169" s="125"/>
      <c r="M169" s="125"/>
      <c r="N169" s="126"/>
      <c r="O169" s="307"/>
      <c r="P169" s="125"/>
      <c r="Q169" s="125"/>
      <c r="R169" s="125"/>
      <c r="S169" s="125"/>
      <c r="T169" s="125"/>
      <c r="U169" s="126"/>
      <c r="V169" s="307"/>
      <c r="W169" s="325"/>
      <c r="X169" s="125"/>
      <c r="Y169" s="125"/>
      <c r="Z169" s="125"/>
      <c r="AA169" s="125"/>
      <c r="AB169" s="126"/>
      <c r="AC169" s="307"/>
      <c r="AD169" s="325"/>
      <c r="AE169" s="125"/>
      <c r="AF169" s="125"/>
      <c r="AG169" s="125"/>
      <c r="AH169" s="125"/>
      <c r="AI169" s="338"/>
      <c r="AJ169" s="204"/>
      <c r="AK169" s="205"/>
      <c r="AL169" s="14"/>
    </row>
    <row r="170" spans="1:1024" s="8" customFormat="1" ht="20.25">
      <c r="A170" s="308"/>
      <c r="B170" s="309" t="s">
        <v>22</v>
      </c>
      <c r="C170" s="77" t="s">
        <v>103</v>
      </c>
      <c r="D170" s="131">
        <f>AK137</f>
        <v>4</v>
      </c>
      <c r="E170" s="310"/>
      <c r="F170" s="311"/>
      <c r="G170" s="134"/>
      <c r="H170" s="312"/>
      <c r="I170" s="133"/>
      <c r="J170" s="166"/>
      <c r="K170" s="311"/>
      <c r="L170" s="133"/>
      <c r="M170" s="133">
        <v>2</v>
      </c>
      <c r="N170" s="134"/>
      <c r="O170" s="312"/>
      <c r="P170" s="133">
        <v>2</v>
      </c>
      <c r="Q170" s="133"/>
      <c r="R170" s="133"/>
      <c r="S170" s="133"/>
      <c r="T170" s="311"/>
      <c r="U170" s="134"/>
      <c r="V170" s="312"/>
      <c r="W170" s="326"/>
      <c r="X170" s="133"/>
      <c r="Y170" s="133"/>
      <c r="Z170" s="133"/>
      <c r="AA170" s="133"/>
      <c r="AB170" s="134"/>
      <c r="AC170" s="312"/>
      <c r="AD170" s="326"/>
      <c r="AE170" s="133"/>
      <c r="AF170" s="133"/>
      <c r="AG170" s="133"/>
      <c r="AH170" s="133"/>
      <c r="AI170" s="339"/>
      <c r="AJ170" s="220">
        <f t="shared" ref="AJ170:AJ173" si="34">SUM(E170:AI170)</f>
        <v>4</v>
      </c>
      <c r="AK170" s="208">
        <f t="shared" ref="AK170:AK173" si="35">D170-AJ170</f>
        <v>0</v>
      </c>
      <c r="AL170" s="14"/>
    </row>
    <row r="171" spans="1:1024" s="8" customFormat="1" ht="20.25">
      <c r="A171" s="313"/>
      <c r="B171" s="314" t="s">
        <v>24</v>
      </c>
      <c r="C171" s="296" t="s">
        <v>48</v>
      </c>
      <c r="D171" s="131">
        <f>AK138</f>
        <v>6</v>
      </c>
      <c r="E171" s="315"/>
      <c r="F171" s="179"/>
      <c r="G171" s="162"/>
      <c r="H171" s="316"/>
      <c r="I171" s="174"/>
      <c r="J171" s="266"/>
      <c r="K171" s="179"/>
      <c r="L171" s="174">
        <v>2</v>
      </c>
      <c r="M171" s="174"/>
      <c r="N171" s="162"/>
      <c r="O171" s="316"/>
      <c r="P171" s="515"/>
      <c r="Q171" s="513"/>
      <c r="R171" s="513">
        <v>2</v>
      </c>
      <c r="S171" s="513">
        <v>2</v>
      </c>
      <c r="T171" s="513"/>
      <c r="U171" s="162"/>
      <c r="V171" s="316"/>
      <c r="W171" s="266"/>
      <c r="X171" s="174"/>
      <c r="Y171" s="174"/>
      <c r="Z171" s="174"/>
      <c r="AA171" s="174"/>
      <c r="AB171" s="162"/>
      <c r="AC171" s="316"/>
      <c r="AD171" s="266"/>
      <c r="AE171" s="174"/>
      <c r="AF171" s="174"/>
      <c r="AG171" s="174"/>
      <c r="AH171" s="174"/>
      <c r="AI171" s="340"/>
      <c r="AJ171" s="72">
        <f t="shared" si="34"/>
        <v>6</v>
      </c>
      <c r="AK171" s="205">
        <f t="shared" si="35"/>
        <v>0</v>
      </c>
      <c r="AL171" s="14"/>
    </row>
    <row r="172" spans="1:1024" s="8" customFormat="1" ht="20.25">
      <c r="A172" s="317"/>
      <c r="B172" s="54" t="s">
        <v>28</v>
      </c>
      <c r="C172" s="563" t="s">
        <v>143</v>
      </c>
      <c r="D172" s="318">
        <f>AK139</f>
        <v>-2</v>
      </c>
      <c r="E172" s="161"/>
      <c r="F172" s="161"/>
      <c r="G172" s="512"/>
      <c r="H172" s="167"/>
      <c r="I172" s="513"/>
      <c r="J172" s="515"/>
      <c r="K172" s="161"/>
      <c r="L172" s="513"/>
      <c r="M172" s="513"/>
      <c r="N172" s="512"/>
      <c r="O172" s="167"/>
      <c r="P172" s="515"/>
      <c r="Q172" s="513"/>
      <c r="R172" s="161"/>
      <c r="S172" s="513"/>
      <c r="T172" s="513"/>
      <c r="U172" s="512"/>
      <c r="V172" s="167"/>
      <c r="W172" s="515"/>
      <c r="X172" s="515"/>
      <c r="Y172" s="513"/>
      <c r="Z172" s="513"/>
      <c r="AA172" s="513"/>
      <c r="AB172" s="512"/>
      <c r="AC172" s="167"/>
      <c r="AD172" s="515"/>
      <c r="AE172" s="515"/>
      <c r="AF172" s="513"/>
      <c r="AG172" s="513"/>
      <c r="AH172" s="513"/>
      <c r="AI172" s="341"/>
      <c r="AJ172" s="72">
        <f t="shared" si="34"/>
        <v>0</v>
      </c>
      <c r="AK172" s="205">
        <f t="shared" si="35"/>
        <v>-2</v>
      </c>
      <c r="AL172" s="14"/>
    </row>
    <row r="173" spans="1:1024" s="8" customFormat="1" ht="18" customHeight="1">
      <c r="A173" s="319"/>
      <c r="B173" s="314" t="s">
        <v>32</v>
      </c>
      <c r="C173" s="566" t="s">
        <v>107</v>
      </c>
      <c r="D173" s="131">
        <f>AK140</f>
        <v>8</v>
      </c>
      <c r="E173" s="310"/>
      <c r="F173" s="311"/>
      <c r="G173" s="134"/>
      <c r="H173" s="134"/>
      <c r="I173" s="133">
        <v>2</v>
      </c>
      <c r="J173" s="152">
        <v>2</v>
      </c>
      <c r="K173" s="311"/>
      <c r="L173" s="133"/>
      <c r="M173" s="133"/>
      <c r="N173" s="134"/>
      <c r="O173" s="134"/>
      <c r="P173" s="255">
        <v>2</v>
      </c>
      <c r="Q173" s="256"/>
      <c r="R173" s="256"/>
      <c r="S173" s="256"/>
      <c r="T173" s="399">
        <v>2</v>
      </c>
      <c r="U173" s="134"/>
      <c r="V173" s="134"/>
      <c r="W173" s="133"/>
      <c r="X173" s="166"/>
      <c r="Y173" s="133"/>
      <c r="Z173" s="133"/>
      <c r="AA173" s="133"/>
      <c r="AB173" s="134"/>
      <c r="AC173" s="134"/>
      <c r="AD173" s="133"/>
      <c r="AE173" s="166"/>
      <c r="AF173" s="133"/>
      <c r="AG173" s="133"/>
      <c r="AH173" s="133"/>
      <c r="AI173" s="339"/>
      <c r="AJ173" s="230">
        <f t="shared" si="34"/>
        <v>8</v>
      </c>
      <c r="AK173" s="208">
        <f t="shared" si="35"/>
        <v>0</v>
      </c>
      <c r="AL173" s="14"/>
    </row>
    <row r="174" spans="1:1024" s="8" customFormat="1" ht="20.25" hidden="1">
      <c r="A174" s="320"/>
      <c r="B174" s="321"/>
      <c r="C174" s="322"/>
      <c r="D174" s="104"/>
      <c r="E174" s="323"/>
      <c r="F174" s="161"/>
      <c r="G174" s="512"/>
      <c r="H174" s="512"/>
      <c r="I174" s="513"/>
      <c r="J174" s="515"/>
      <c r="K174" s="512"/>
      <c r="L174" s="513"/>
      <c r="M174" s="513"/>
      <c r="N174" s="512"/>
      <c r="O174" s="512"/>
      <c r="P174" s="513"/>
      <c r="Q174" s="515"/>
      <c r="R174" s="513"/>
      <c r="S174" s="513"/>
      <c r="T174" s="513"/>
      <c r="U174" s="512"/>
      <c r="V174" s="512"/>
      <c r="W174" s="513"/>
      <c r="X174" s="515"/>
      <c r="Y174" s="513"/>
      <c r="Z174" s="513"/>
      <c r="AA174" s="513"/>
      <c r="AB174" s="512"/>
      <c r="AC174" s="512"/>
      <c r="AD174" s="513"/>
      <c r="AE174" s="515"/>
      <c r="AF174" s="513"/>
      <c r="AG174" s="513"/>
      <c r="AH174" s="513"/>
      <c r="AI174" s="341"/>
      <c r="AJ174" s="332">
        <f t="shared" ref="AJ174" si="36">SUM(E174:AI174)</f>
        <v>0</v>
      </c>
      <c r="AK174" s="333">
        <f t="shared" ref="AK174" si="37">D174-AJ174</f>
        <v>0</v>
      </c>
      <c r="AL174" s="14"/>
    </row>
    <row r="175" spans="1:1024" s="9" customFormat="1" ht="18.75">
      <c r="A175" s="14"/>
      <c r="B175" s="14"/>
      <c r="C175" s="14"/>
      <c r="D175" s="14"/>
      <c r="E175" s="20" t="s">
        <v>54</v>
      </c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172"/>
      <c r="W175" s="20"/>
      <c r="X175" s="20"/>
      <c r="Y175" s="20"/>
      <c r="Z175" s="175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</row>
    <row r="176" spans="1:1024" s="9" customFormat="1" ht="18.75">
      <c r="A176" s="14"/>
      <c r="B176" s="14"/>
      <c r="C176" s="14"/>
      <c r="D176" s="14"/>
      <c r="E176" s="1256" t="s">
        <v>102</v>
      </c>
      <c r="F176" s="1256"/>
      <c r="G176" s="1256"/>
      <c r="H176" s="1256"/>
      <c r="I176" s="1256"/>
      <c r="J176" s="1256"/>
      <c r="K176" s="1256"/>
      <c r="L176" s="1256"/>
      <c r="M176" s="1256"/>
      <c r="N176" s="1256"/>
      <c r="O176" s="1256"/>
      <c r="P176" s="1256"/>
      <c r="Q176" s="1256"/>
      <c r="R176" s="1256"/>
      <c r="S176" s="1256"/>
      <c r="T176" s="1256"/>
      <c r="U176" s="1256"/>
      <c r="V176" s="1256"/>
      <c r="W176" s="1256"/>
      <c r="X176" s="1256"/>
      <c r="Y176" s="1256"/>
      <c r="Z176" s="1256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</row>
    <row r="177" spans="1:38" s="9" customFormat="1" ht="18.75">
      <c r="A177" s="14"/>
      <c r="B177" s="324"/>
      <c r="C177" s="324"/>
      <c r="D177" s="324"/>
      <c r="E177" s="324"/>
      <c r="F177" s="324"/>
      <c r="G177" s="324"/>
      <c r="H177" s="324"/>
      <c r="I177" s="324"/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  <c r="AA177" s="324"/>
      <c r="AB177" s="324"/>
      <c r="AC177" s="324"/>
      <c r="AD177" s="324"/>
      <c r="AE177" s="324"/>
      <c r="AF177" s="324"/>
      <c r="AG177" s="324"/>
      <c r="AH177" s="324"/>
      <c r="AI177" s="14"/>
      <c r="AJ177" s="14"/>
      <c r="AK177" s="14"/>
      <c r="AL177" s="14"/>
    </row>
  </sheetData>
  <mergeCells count="45">
    <mergeCell ref="B1:AH1"/>
    <mergeCell ref="B2:AJ2"/>
    <mergeCell ref="E4:G4"/>
    <mergeCell ref="J4:S4"/>
    <mergeCell ref="V4:Y4"/>
    <mergeCell ref="AA4:AD4"/>
    <mergeCell ref="AH4:AI4"/>
    <mergeCell ref="E6:AI6"/>
    <mergeCell ref="E36:Z36"/>
    <mergeCell ref="B38:AH38"/>
    <mergeCell ref="B39:AJ39"/>
    <mergeCell ref="E41:G41"/>
    <mergeCell ref="J41:S41"/>
    <mergeCell ref="V41:Y41"/>
    <mergeCell ref="AA41:AD41"/>
    <mergeCell ref="AH41:AI41"/>
    <mergeCell ref="E43:AI43"/>
    <mergeCell ref="E72:Z72"/>
    <mergeCell ref="B74:AH74"/>
    <mergeCell ref="B75:AJ75"/>
    <mergeCell ref="E77:G77"/>
    <mergeCell ref="J77:S77"/>
    <mergeCell ref="V77:Y77"/>
    <mergeCell ref="AA77:AD77"/>
    <mergeCell ref="AH77:AI77"/>
    <mergeCell ref="E79:AI79"/>
    <mergeCell ref="E110:Z110"/>
    <mergeCell ref="B112:AH112"/>
    <mergeCell ref="B113:AJ113"/>
    <mergeCell ref="E115:G115"/>
    <mergeCell ref="J115:S115"/>
    <mergeCell ref="V115:Y115"/>
    <mergeCell ref="AA115:AD115"/>
    <mergeCell ref="AH115:AI115"/>
    <mergeCell ref="E150:AI150"/>
    <mergeCell ref="E176:Z176"/>
    <mergeCell ref="E117:AI117"/>
    <mergeCell ref="E143:Z143"/>
    <mergeCell ref="B145:AH145"/>
    <mergeCell ref="B146:AJ146"/>
    <mergeCell ref="E148:G148"/>
    <mergeCell ref="J148:S148"/>
    <mergeCell ref="V148:Y148"/>
    <mergeCell ref="AA148:AD148"/>
    <mergeCell ref="AH148:AI148"/>
  </mergeCells>
  <printOptions horizontalCentered="1"/>
  <pageMargins left="0.15763888888888899" right="0.15763888888888899" top="0.39374999999999999" bottom="0.196527777777778" header="0.51180555555555496" footer="0.51180555555555496"/>
  <pageSetup paperSize="9" scale="53" fitToHeight="0" orientation="landscape" r:id="rId1"/>
  <rowBreaks count="4" manualBreakCount="4">
    <brk id="37" max="37" man="1"/>
    <brk id="73" max="37" man="1"/>
    <brk id="111" max="37" man="1"/>
    <brk id="144" max="37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AA47"/>
  <sheetViews>
    <sheetView view="pageBreakPreview" zoomScale="90" zoomScaleNormal="100" workbookViewId="0">
      <selection activeCell="G33" sqref="G33"/>
    </sheetView>
  </sheetViews>
  <sheetFormatPr defaultColWidth="9" defaultRowHeight="12.75"/>
  <cols>
    <col min="3" max="3" width="6.42578125" customWidth="1"/>
    <col min="28" max="28" width="5.7109375" customWidth="1"/>
  </cols>
  <sheetData>
    <row r="2" spans="2:27">
      <c r="B2" s="1271" t="s">
        <v>195</v>
      </c>
      <c r="C2" s="1271"/>
      <c r="D2" s="1277"/>
      <c r="E2" s="1277"/>
      <c r="F2" s="1277"/>
      <c r="G2" s="1277"/>
      <c r="H2" s="1277"/>
      <c r="I2" s="1277"/>
      <c r="J2" s="1277"/>
      <c r="K2" s="1277"/>
      <c r="L2" s="1277"/>
      <c r="P2" s="1271" t="s">
        <v>45</v>
      </c>
      <c r="Q2" s="1271"/>
      <c r="R2" s="1271"/>
      <c r="S2" s="1271"/>
      <c r="T2" s="1271"/>
      <c r="U2" s="1271"/>
      <c r="V2" s="1271"/>
      <c r="W2" s="1271"/>
      <c r="X2" s="1271"/>
      <c r="Y2" s="1271"/>
      <c r="Z2" s="1271"/>
    </row>
    <row r="3" spans="2:27">
      <c r="B3" s="1272" t="s">
        <v>196</v>
      </c>
      <c r="C3" s="1275" t="s">
        <v>197</v>
      </c>
      <c r="D3" s="1272" t="s">
        <v>198</v>
      </c>
      <c r="E3" s="1272"/>
      <c r="F3" s="1272"/>
      <c r="G3" s="1272"/>
      <c r="H3" s="1272"/>
      <c r="I3" s="1272"/>
      <c r="J3" s="1272"/>
      <c r="K3" s="1272"/>
      <c r="L3" s="1272"/>
      <c r="M3" s="3"/>
      <c r="P3" s="1272" t="s">
        <v>196</v>
      </c>
      <c r="Q3" s="1275" t="s">
        <v>197</v>
      </c>
      <c r="R3" s="1272" t="s">
        <v>198</v>
      </c>
      <c r="S3" s="1272"/>
      <c r="T3" s="1272"/>
      <c r="U3" s="1272"/>
      <c r="V3" s="1272"/>
      <c r="W3" s="1272"/>
      <c r="X3" s="1272"/>
      <c r="Y3" s="1272"/>
      <c r="Z3" s="1272"/>
      <c r="AA3" s="3"/>
    </row>
    <row r="4" spans="2:27">
      <c r="B4" s="1272"/>
      <c r="C4" s="1276"/>
      <c r="D4" s="1272" t="s">
        <v>199</v>
      </c>
      <c r="E4" s="1272"/>
      <c r="F4" s="1272" t="s">
        <v>200</v>
      </c>
      <c r="G4" s="1272"/>
      <c r="H4" s="1272" t="s">
        <v>201</v>
      </c>
      <c r="I4" s="1272"/>
      <c r="J4" s="1272" t="s">
        <v>202</v>
      </c>
      <c r="K4" s="1272"/>
      <c r="L4" s="3" t="s">
        <v>203</v>
      </c>
      <c r="M4" s="4" t="s">
        <v>204</v>
      </c>
      <c r="P4" s="1272"/>
      <c r="Q4" s="1276"/>
      <c r="R4" s="1273" t="s">
        <v>199</v>
      </c>
      <c r="S4" s="1274"/>
      <c r="T4" s="1273" t="s">
        <v>200</v>
      </c>
      <c r="U4" s="1274"/>
      <c r="V4" s="1273" t="s">
        <v>201</v>
      </c>
      <c r="W4" s="1274"/>
      <c r="X4" s="1273" t="s">
        <v>202</v>
      </c>
      <c r="Y4" s="1274"/>
      <c r="Z4" s="3" t="s">
        <v>203</v>
      </c>
      <c r="AA4" s="4" t="s">
        <v>204</v>
      </c>
    </row>
    <row r="5" spans="2:27">
      <c r="B5" s="1223"/>
      <c r="C5" s="1"/>
      <c r="D5" s="2" t="s">
        <v>205</v>
      </c>
      <c r="E5" s="2" t="s">
        <v>206</v>
      </c>
      <c r="F5" s="2" t="s">
        <v>205</v>
      </c>
      <c r="G5" s="2" t="s">
        <v>206</v>
      </c>
      <c r="H5" s="2" t="s">
        <v>205</v>
      </c>
      <c r="I5" s="2" t="s">
        <v>206</v>
      </c>
      <c r="J5" s="2" t="s">
        <v>205</v>
      </c>
      <c r="K5" s="2" t="s">
        <v>206</v>
      </c>
      <c r="L5" s="3"/>
      <c r="M5" s="3"/>
      <c r="P5" s="1223"/>
      <c r="Q5" s="1"/>
      <c r="R5" s="2" t="s">
        <v>205</v>
      </c>
      <c r="S5" s="2" t="s">
        <v>206</v>
      </c>
      <c r="T5" s="2" t="s">
        <v>205</v>
      </c>
      <c r="U5" s="2" t="s">
        <v>206</v>
      </c>
      <c r="V5" s="2" t="s">
        <v>205</v>
      </c>
      <c r="W5" s="2" t="s">
        <v>206</v>
      </c>
      <c r="X5" s="2" t="s">
        <v>205</v>
      </c>
      <c r="Y5" s="2" t="s">
        <v>206</v>
      </c>
      <c r="Z5" s="3"/>
      <c r="AA5" s="3"/>
    </row>
    <row r="6" spans="2:27">
      <c r="B6" s="3" t="s">
        <v>207</v>
      </c>
      <c r="C6" s="3">
        <v>100</v>
      </c>
      <c r="D6" s="3"/>
      <c r="E6" s="3"/>
      <c r="F6" s="3"/>
      <c r="G6" s="3"/>
      <c r="H6" s="3"/>
      <c r="I6" s="3"/>
      <c r="J6" s="3"/>
      <c r="K6" s="3"/>
      <c r="L6" s="3"/>
      <c r="M6" s="3"/>
      <c r="P6" s="3" t="s">
        <v>207</v>
      </c>
      <c r="Q6" s="3">
        <v>40</v>
      </c>
      <c r="R6" s="3"/>
      <c r="S6" s="3"/>
      <c r="T6" s="3"/>
      <c r="U6" s="3"/>
      <c r="V6" s="3"/>
      <c r="W6" s="3"/>
      <c r="X6" s="3"/>
      <c r="Y6" s="3"/>
      <c r="Z6" s="3"/>
      <c r="AA6" s="3"/>
    </row>
    <row r="7" spans="2:27">
      <c r="B7" s="3" t="s">
        <v>208</v>
      </c>
      <c r="C7" s="3">
        <v>100</v>
      </c>
      <c r="D7" s="3">
        <v>24</v>
      </c>
      <c r="E7" s="3">
        <v>24</v>
      </c>
      <c r="F7" s="3">
        <v>14</v>
      </c>
      <c r="G7" s="3">
        <v>14</v>
      </c>
      <c r="H7" s="3">
        <v>14</v>
      </c>
      <c r="I7" s="3"/>
      <c r="J7" s="3">
        <v>36</v>
      </c>
      <c r="K7" s="3"/>
      <c r="L7" s="3">
        <v>12</v>
      </c>
      <c r="M7" s="3"/>
      <c r="P7" s="3" t="s">
        <v>208</v>
      </c>
      <c r="Q7" s="3">
        <v>40</v>
      </c>
      <c r="R7" s="3"/>
      <c r="S7" s="3"/>
      <c r="T7" s="3"/>
      <c r="U7" s="3"/>
      <c r="V7" s="3"/>
      <c r="W7" s="3"/>
      <c r="X7" s="3"/>
      <c r="Y7" s="3"/>
      <c r="Z7" s="3"/>
      <c r="AA7" s="3"/>
    </row>
    <row r="8" spans="2:27">
      <c r="B8" s="3" t="s">
        <v>209</v>
      </c>
      <c r="C8" s="3">
        <v>100</v>
      </c>
      <c r="D8" s="3">
        <v>22</v>
      </c>
      <c r="E8" s="3">
        <v>22</v>
      </c>
      <c r="F8" s="3">
        <v>16</v>
      </c>
      <c r="G8" s="3">
        <v>16</v>
      </c>
      <c r="H8" s="3">
        <v>20</v>
      </c>
      <c r="I8" s="3"/>
      <c r="J8" s="3">
        <v>30</v>
      </c>
      <c r="K8" s="3"/>
      <c r="L8" s="3">
        <v>12</v>
      </c>
      <c r="M8" s="3"/>
      <c r="P8" s="3" t="s">
        <v>209</v>
      </c>
      <c r="Q8" s="3">
        <v>40</v>
      </c>
      <c r="R8" s="3"/>
      <c r="S8" s="3"/>
      <c r="T8" s="3"/>
      <c r="U8" s="3"/>
      <c r="V8" s="3"/>
      <c r="W8" s="3"/>
      <c r="X8" s="3"/>
      <c r="Y8" s="3"/>
      <c r="Z8" s="3"/>
      <c r="AA8" s="3"/>
    </row>
    <row r="9" spans="2:27">
      <c r="B9" s="3" t="s">
        <v>210</v>
      </c>
      <c r="C9" s="3">
        <v>100</v>
      </c>
      <c r="D9" s="3">
        <v>22</v>
      </c>
      <c r="E9" s="3">
        <v>22</v>
      </c>
      <c r="F9" s="3">
        <v>16</v>
      </c>
      <c r="G9" s="3">
        <v>16</v>
      </c>
      <c r="H9" s="3">
        <v>22</v>
      </c>
      <c r="I9" s="3"/>
      <c r="J9" s="3">
        <v>22</v>
      </c>
      <c r="K9" s="3"/>
      <c r="L9" s="3">
        <v>16</v>
      </c>
      <c r="M9" s="3"/>
      <c r="P9" s="3" t="s">
        <v>210</v>
      </c>
      <c r="Q9" s="3">
        <v>40</v>
      </c>
      <c r="R9" s="3"/>
      <c r="S9" s="3"/>
      <c r="T9" s="3"/>
      <c r="U9" s="3"/>
      <c r="V9" s="3"/>
      <c r="W9" s="3"/>
      <c r="X9" s="3"/>
      <c r="Y9" s="3"/>
      <c r="Z9" s="3"/>
      <c r="AA9" s="3"/>
    </row>
    <row r="10" spans="2:27">
      <c r="B10" s="3" t="s">
        <v>211</v>
      </c>
      <c r="C10" s="3">
        <v>100</v>
      </c>
      <c r="D10" s="3">
        <v>14</v>
      </c>
      <c r="E10" s="3"/>
      <c r="F10" s="3">
        <v>28</v>
      </c>
      <c r="G10" s="3"/>
      <c r="H10" s="3">
        <v>28</v>
      </c>
      <c r="I10" s="3"/>
      <c r="J10" s="3">
        <v>24</v>
      </c>
      <c r="K10" s="3"/>
      <c r="L10" s="3">
        <v>6</v>
      </c>
      <c r="M10" s="3"/>
      <c r="P10" s="3" t="s">
        <v>211</v>
      </c>
      <c r="Q10" s="3">
        <v>40</v>
      </c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2:27">
      <c r="B11" s="3" t="s">
        <v>212</v>
      </c>
      <c r="C11" s="3">
        <v>100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P11" s="3" t="s">
        <v>212</v>
      </c>
      <c r="Q11" s="3">
        <v>40</v>
      </c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2:27">
      <c r="B12" s="3" t="s">
        <v>213</v>
      </c>
      <c r="C12" s="3">
        <v>100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P12" s="3" t="s">
        <v>213</v>
      </c>
      <c r="Q12" s="3">
        <v>40</v>
      </c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2:27">
      <c r="B13" s="3" t="s">
        <v>214</v>
      </c>
      <c r="C13" s="3">
        <v>100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P13" s="3" t="s">
        <v>214</v>
      </c>
      <c r="Q13" s="3">
        <v>40</v>
      </c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2:27">
      <c r="B14" s="3" t="s">
        <v>215</v>
      </c>
      <c r="C14" s="3">
        <v>100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P14" s="3" t="s">
        <v>216</v>
      </c>
      <c r="Q14" s="3">
        <v>40</v>
      </c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2:27">
      <c r="B15" s="3" t="s">
        <v>217</v>
      </c>
      <c r="C15" s="3">
        <v>100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P15" s="3" t="s">
        <v>215</v>
      </c>
      <c r="Q15" s="3">
        <v>40</v>
      </c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2:27">
      <c r="B16" s="3" t="s">
        <v>218</v>
      </c>
      <c r="C16" s="3">
        <v>100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P16" s="3" t="s">
        <v>217</v>
      </c>
      <c r="Q16" s="3">
        <v>40</v>
      </c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>
      <c r="B17" s="3" t="s">
        <v>219</v>
      </c>
      <c r="C17" s="3">
        <v>100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P17" s="3" t="s">
        <v>218</v>
      </c>
      <c r="Q17" s="3">
        <v>40</v>
      </c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2:27">
      <c r="B18" s="3" t="s">
        <v>220</v>
      </c>
      <c r="C18" s="3">
        <v>100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P18" s="3" t="s">
        <v>219</v>
      </c>
      <c r="Q18" s="3">
        <v>40</v>
      </c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>
      <c r="B19" s="3" t="s">
        <v>221</v>
      </c>
      <c r="C19" s="3">
        <v>60</v>
      </c>
      <c r="D19" s="3"/>
      <c r="E19" s="3"/>
      <c r="F19" s="3"/>
      <c r="G19" s="3"/>
      <c r="H19" s="3"/>
      <c r="I19" s="3"/>
      <c r="J19" s="3"/>
      <c r="K19" s="3"/>
      <c r="L19" s="3"/>
      <c r="M19" s="3"/>
      <c r="P19" s="3" t="s">
        <v>220</v>
      </c>
      <c r="Q19" s="3">
        <v>40</v>
      </c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2:27">
      <c r="B20" s="3" t="s">
        <v>222</v>
      </c>
      <c r="C20" s="3">
        <v>60</v>
      </c>
      <c r="D20" s="3"/>
      <c r="E20" s="3"/>
      <c r="F20" s="3"/>
      <c r="G20" s="3"/>
      <c r="H20" s="3"/>
      <c r="I20" s="3"/>
      <c r="J20" s="3"/>
      <c r="K20" s="3"/>
      <c r="L20" s="3"/>
      <c r="M20" s="3"/>
      <c r="P20" s="3" t="s">
        <v>221</v>
      </c>
      <c r="Q20" s="3">
        <v>40</v>
      </c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>
      <c r="B21" s="3" t="s">
        <v>223</v>
      </c>
      <c r="C21" s="3">
        <v>60</v>
      </c>
      <c r="D21" s="3"/>
      <c r="E21" s="3"/>
      <c r="F21" s="3"/>
      <c r="G21" s="3"/>
      <c r="H21" s="3"/>
      <c r="I21" s="3"/>
      <c r="J21" s="3"/>
      <c r="K21" s="3"/>
      <c r="L21" s="3"/>
      <c r="M21" s="3"/>
      <c r="P21" s="3" t="s">
        <v>222</v>
      </c>
      <c r="Q21" s="3">
        <v>40</v>
      </c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2:27">
      <c r="P22" s="3" t="s">
        <v>223</v>
      </c>
      <c r="Q22" s="3">
        <v>40</v>
      </c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2:27"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2:27"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2:27"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7" spans="2:27">
      <c r="B27" s="1271" t="s">
        <v>30</v>
      </c>
      <c r="C27" s="1271"/>
      <c r="D27" s="1271"/>
      <c r="E27" s="1271"/>
      <c r="F27" s="1271"/>
      <c r="G27" s="1271"/>
      <c r="H27" s="1271"/>
      <c r="I27" s="1271"/>
      <c r="J27" s="1271"/>
      <c r="K27" s="1271"/>
      <c r="L27" s="1271"/>
    </row>
    <row r="28" spans="2:27">
      <c r="B28" s="1272" t="s">
        <v>196</v>
      </c>
      <c r="C28" s="1275" t="s">
        <v>197</v>
      </c>
      <c r="D28" s="1272" t="s">
        <v>198</v>
      </c>
      <c r="E28" s="1272"/>
      <c r="F28" s="1272"/>
      <c r="G28" s="1272"/>
      <c r="H28" s="1272"/>
      <c r="I28" s="1272"/>
      <c r="J28" s="1272"/>
      <c r="K28" s="1272"/>
      <c r="L28" s="1272"/>
      <c r="M28" s="3"/>
    </row>
    <row r="29" spans="2:27">
      <c r="B29" s="1272"/>
      <c r="C29" s="1276"/>
      <c r="D29" s="1273" t="s">
        <v>199</v>
      </c>
      <c r="E29" s="1274"/>
      <c r="F29" s="1273" t="s">
        <v>200</v>
      </c>
      <c r="G29" s="1274"/>
      <c r="H29" s="1273" t="s">
        <v>201</v>
      </c>
      <c r="I29" s="1274"/>
      <c r="J29" s="1273" t="s">
        <v>202</v>
      </c>
      <c r="K29" s="1274"/>
      <c r="L29" s="3" t="s">
        <v>203</v>
      </c>
      <c r="M29" s="4" t="s">
        <v>204</v>
      </c>
    </row>
    <row r="30" spans="2:27">
      <c r="B30" s="1223"/>
      <c r="C30" s="1"/>
      <c r="D30" s="2" t="s">
        <v>205</v>
      </c>
      <c r="E30" s="2" t="s">
        <v>206</v>
      </c>
      <c r="F30" s="2" t="s">
        <v>205</v>
      </c>
      <c r="G30" s="2" t="s">
        <v>206</v>
      </c>
      <c r="H30" s="2" t="s">
        <v>205</v>
      </c>
      <c r="I30" s="2" t="s">
        <v>206</v>
      </c>
      <c r="J30" s="2" t="s">
        <v>205</v>
      </c>
      <c r="K30" s="2" t="s">
        <v>206</v>
      </c>
      <c r="L30" s="3"/>
      <c r="M30" s="3"/>
    </row>
    <row r="31" spans="2:27">
      <c r="B31" s="3" t="s">
        <v>207</v>
      </c>
      <c r="C31" s="3">
        <v>60</v>
      </c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27">
      <c r="B32" s="3" t="s">
        <v>208</v>
      </c>
      <c r="C32" s="3">
        <v>60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>
      <c r="B33" s="3" t="s">
        <v>209</v>
      </c>
      <c r="C33" s="3">
        <v>60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>
      <c r="B34" s="3" t="s">
        <v>210</v>
      </c>
      <c r="C34" s="3">
        <v>60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>
      <c r="B35" s="3" t="s">
        <v>211</v>
      </c>
      <c r="C35" s="3">
        <v>60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>
      <c r="B36" s="3" t="s">
        <v>212</v>
      </c>
      <c r="C36" s="3">
        <v>60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>
      <c r="B37" s="3" t="s">
        <v>213</v>
      </c>
      <c r="C37" s="3">
        <v>60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>
      <c r="B38" s="3" t="s">
        <v>214</v>
      </c>
      <c r="C38" s="3">
        <v>60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>
      <c r="B39" s="3" t="s">
        <v>216</v>
      </c>
      <c r="C39" s="3">
        <v>60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>
      <c r="B40" s="3" t="s">
        <v>215</v>
      </c>
      <c r="C40" s="3">
        <v>60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>
      <c r="B41" s="3" t="s">
        <v>217</v>
      </c>
      <c r="C41" s="3">
        <v>60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>
      <c r="B42" s="3" t="s">
        <v>218</v>
      </c>
      <c r="C42" s="3">
        <v>60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>
      <c r="B43" s="3" t="s">
        <v>219</v>
      </c>
      <c r="C43" s="3">
        <v>60</v>
      </c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>
      <c r="B44" s="3" t="s">
        <v>220</v>
      </c>
      <c r="C44" s="3">
        <v>60</v>
      </c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>
      <c r="B45" s="3" t="s">
        <v>221</v>
      </c>
      <c r="C45" s="3">
        <v>60</v>
      </c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>
      <c r="B46" s="3" t="s">
        <v>222</v>
      </c>
      <c r="C46" s="3">
        <v>60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>
      <c r="B47" s="3" t="s">
        <v>223</v>
      </c>
      <c r="C47" s="3">
        <v>60</v>
      </c>
      <c r="D47" s="3"/>
      <c r="E47" s="3"/>
      <c r="F47" s="3"/>
      <c r="G47" s="3"/>
      <c r="H47" s="3"/>
      <c r="I47" s="3"/>
      <c r="J47" s="3"/>
      <c r="K47" s="3"/>
      <c r="L47" s="3"/>
      <c r="M47" s="3"/>
    </row>
  </sheetData>
  <mergeCells count="24">
    <mergeCell ref="B2:L2"/>
    <mergeCell ref="P2:Z2"/>
    <mergeCell ref="D3:L3"/>
    <mergeCell ref="R3:Z3"/>
    <mergeCell ref="D4:E4"/>
    <mergeCell ref="F4:G4"/>
    <mergeCell ref="H4:I4"/>
    <mergeCell ref="J4:K4"/>
    <mergeCell ref="R4:S4"/>
    <mergeCell ref="T4:U4"/>
    <mergeCell ref="V4:W4"/>
    <mergeCell ref="X4:Y4"/>
    <mergeCell ref="B3:B4"/>
    <mergeCell ref="C3:C4"/>
    <mergeCell ref="P3:P4"/>
    <mergeCell ref="Q3:Q4"/>
    <mergeCell ref="B27:L27"/>
    <mergeCell ref="D28:L28"/>
    <mergeCell ref="D29:E29"/>
    <mergeCell ref="F29:G29"/>
    <mergeCell ref="H29:I29"/>
    <mergeCell ref="J29:K29"/>
    <mergeCell ref="B28:B29"/>
    <mergeCell ref="C28:C29"/>
  </mergeCells>
  <pageMargins left="0.7" right="0.7" top="0.75" bottom="0.75" header="0.3" footer="0.3"/>
  <pageSetup paperSize="9" orientation="landscape" r:id="rId1"/>
  <rowBreaks count="1" manualBreakCount="1">
    <brk id="24" max="27" man="1"/>
  </rowBreaks>
  <colBreaks count="1" manualBreakCount="1">
    <brk id="14" max="4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>14</cp:revision>
  <dcterms:created xsi:type="dcterms:W3CDTF">2021-09-11T09:57:00Z</dcterms:created>
  <dcterms:modified xsi:type="dcterms:W3CDTF">2026-06-02T21:03:13Z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8AC31AF816A3453D98912C05F5B5D95E_12</vt:lpwstr>
  </property>
  <property fmtid="{D5CDD505-2E9C-101B-9397-08002B2CF9AE}" pid="3" name="KSOProductBuildVer">
    <vt:lpwstr>1049-12.2.0.23155</vt:lpwstr>
  </property>
</Properties>
</file>