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508" yWindow="-12" windowWidth="11544" windowHeight="9708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11" i="1"/>
  <c r="AR59" i="1"/>
  <c r="AS59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R208" i="1"/>
  <c r="AR209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</calcChain>
</file>

<file path=xl/sharedStrings.xml><?xml version="1.0" encoding="utf-8"?>
<sst xmlns="http://schemas.openxmlformats.org/spreadsheetml/2006/main" count="15082" uniqueCount="3880">
  <si>
    <t>//&lt;PACKAGE&gt;</t>
  </si>
  <si>
    <t>//&lt;CITATION&gt;</t>
  </si>
  <si>
    <t>//&lt;DATE OF CREATION&gt;</t>
  </si>
  <si>
    <t>//&lt;DATE OF LAST UPDATE&gt;</t>
  </si>
  <si>
    <t>//&lt;CONTACT&gt;</t>
  </si>
  <si>
    <t>//&lt;METADATA FIELDS DESCRIPTION&gt;</t>
  </si>
  <si>
    <t>//METADATA</t>
  </si>
  <si>
    <t>STATION_LABEL</t>
  </si>
  <si>
    <t>EVENT_DEVICE_LABEL</t>
  </si>
  <si>
    <t>EVENT_LATITUDE_Start</t>
  </si>
  <si>
    <t>EVENT_LONGITUDE_Start</t>
  </si>
  <si>
    <t>EVENT_URI_Event_Logsheet</t>
  </si>
  <si>
    <t>A STATION comprises several EVENTS targeting a defined system. The STATION_LABEL is a unique identifier composed of the project prefix &lt;TARA&gt; and the a three digit number &lt;###&gt;. When events were conducted outside the geographic/time context of a station, STATION_LABEL=TARA_999. In such cases, the EVENT_LABEL_Alternative indicates  the station label originally written on logsheets.</t>
  </si>
  <si>
    <t>M</t>
  </si>
  <si>
    <t>TARA_100</t>
  </si>
  <si>
    <t>text</t>
  </si>
  <si>
    <t>m</t>
  </si>
  <si>
    <t>PACKAGE NAME</t>
  </si>
  <si>
    <t>METADATA FIELD SHORT NAME</t>
  </si>
  <si>
    <t>METADATA FIELD FULL NAME</t>
  </si>
  <si>
    <t>METADATA FIELD DEFINITION</t>
  </si>
  <si>
    <t>REQUIREMENT [mandatory (M), conditional mandatory (C), optional (X), environment-dependent (E) or not applicable (-)]</t>
  </si>
  <si>
    <t>EXAMPLE</t>
  </si>
  <si>
    <t>FORMAT</t>
  </si>
  <si>
    <t>OCCURRENCE [can be used only once (1), multiple times (m), or none (0)]</t>
  </si>
  <si>
    <t>POSITION</t>
  </si>
  <si>
    <t>X</t>
  </si>
  <si>
    <t>number</t>
  </si>
  <si>
    <t>Latitude coordinate at the start of the sampling EVENT. Decimal degrees; North= +, South= -</t>
  </si>
  <si>
    <t>##.####</t>
  </si>
  <si>
    <t>Longitude coordinate at the start of the sampling EVENT. Decimal degrees; East= +, West= -</t>
  </si>
  <si>
    <t>###.####</t>
  </si>
  <si>
    <t>EVENT_DATETIME_Start</t>
  </si>
  <si>
    <t>Date and time at the start of the sampling EVENT.</t>
  </si>
  <si>
    <t>2011-04-16T15:05:30Z</t>
  </si>
  <si>
    <t>yyyy-mm-ddThh:mm:ssZ</t>
  </si>
  <si>
    <t>EVENT_DATETIME_End</t>
  </si>
  <si>
    <t>Date and time at the end of the sampling EVENT.</t>
  </si>
  <si>
    <t>2011-04-16T15:38Z</t>
  </si>
  <si>
    <t>EVENT_LATITUDE_End</t>
  </si>
  <si>
    <t>EVENT_LONGITUDE_End</t>
  </si>
  <si>
    <t>Latitude coordinate at the end of the sampling EVENT. Decimal degrees; North= +, South= -</t>
  </si>
  <si>
    <t>Longitude coordinate at the end of the sampling EVENT. Decimal degrees; East= +, West= -</t>
  </si>
  <si>
    <t>C</t>
  </si>
  <si>
    <t>Universal Resource Identifier pointing to a pdf version of this EVENT's logsheet.</t>
  </si>
  <si>
    <t>http://store.pangaea.de/Projects/TARA-OCEANS/Logsheets_Event/TARA_20110416T1508Z_100_EVENT_CAST.pdf</t>
  </si>
  <si>
    <t>URI</t>
  </si>
  <si>
    <t>EVENT_INVESTIGATOR_Who_wrote_on_logsheets_(lastname)</t>
  </si>
  <si>
    <t>The last name of the investigators who filled the EVENT logsheet.</t>
  </si>
  <si>
    <t>(Pesant, Searson)</t>
  </si>
  <si>
    <t>EVENT_COMMENTS</t>
  </si>
  <si>
    <t>The EVENT_COMMENT combines comments made on the Event logsheet &lt;COMMENT_on_Logsheet=&gt;, in the Oceanography Engineer's log &lt;COMMENT_by_Engineer=&gt; and in the data curator's log &lt;COMMENT_by_Curator=&gt;.</t>
  </si>
  <si>
    <t>COMMENT_on_Logsheet=objective: sample 2nd fluourescence peak matching a DO2 min./ 1st profile showed peak at  175m  so we adjusted sampling depth ,COMMENT_by_Engineer=MESO cast #2,COMMENT_by_Curator=n/a</t>
  </si>
  <si>
    <t>//&lt;README&gt;</t>
  </si>
  <si>
    <t>Tara Oceans Consortium (2013) Registry of samples from the 2009-2012 Tara-Ocean expedition</t>
  </si>
  <si>
    <t>SAMPLE_LABEL</t>
  </si>
  <si>
    <t>A SAMPLE correspond to any liquid or solid material generated during the Tara Oceans expedition and either analysed or stored onboard. The SAMPLE_LABEL is composed of the prefix &lt;TARA&gt; and the barcode fixed on the sample container</t>
  </si>
  <si>
    <t>TARA_N000001583</t>
  </si>
  <si>
    <t>G-003</t>
  </si>
  <si>
    <t>EVENT_LABEL</t>
  </si>
  <si>
    <t xml:space="preserve">An EVENT corresponds to the deployment of a sampling device. It is bound in space and time. The EVENT_LABEL is a unique identifier composed of the project prefix &lt;TARA&gt;, sampling date/time &lt;yyyymmddThh:mm:ssZ&gt;, station number &lt;000&gt;, and a short label to indicate the sampling device used, e.g. &lt;EVENT_CAST&gt;, &lt;EVENT_NET&gt;, &lt;EVENT_PUMP&gt;. </t>
  </si>
  <si>
    <t>TARA_20110416T1508Z_100_EVENT_CAST</t>
  </si>
  <si>
    <t>EVENT_LABEL_Complementary</t>
  </si>
  <si>
    <t>Reports atypical labels used on event logsheets, mainly when events were conducted outside the geographic/time context of a station, i.e. when STATION_LABEL=TARA_999</t>
  </si>
  <si>
    <t>27_R04_R4</t>
  </si>
  <si>
    <t>SAMPLE_DEPTH_Sampling_Container_(Bxx,MB,P,K,Nx)</t>
  </si>
  <si>
    <t>Indicates from which container on the sampling device the sample came from; In the case of a Rosette cast, the bottle# is given (B##); In the case of a Net deployment, the cod-end# is given (N#); In the case of water collected/combined from several bottles on the Rosette, the label MB is given for multiple bottles; Otherwise, P and K are given when the high volume peristaltic pump or the bucket was used, respectively</t>
  </si>
  <si>
    <t>SAMPLE_DEPTH_Intented_Nominal_(Z,S,D,M,X,I,O)</t>
  </si>
  <si>
    <t>Indicates which nominal depth was targeted during sampling, i.e. depth integrated (dZ), discrete depth (Z), surface (S), deep chlorophyll maximum (D), mesopelagic layer (M), mixed layer (X), other (O)</t>
  </si>
  <si>
    <t>S</t>
  </si>
  <si>
    <t>SAMPLE_DEPTH_Intented_Complementary</t>
  </si>
  <si>
    <t>Reports further details given on the logsheets about the depth that was targeted by sampling</t>
  </si>
  <si>
    <t xml:space="preserve">Points to the pdf of the wetlab logsheet describing how the sample was processed onboard </t>
  </si>
  <si>
    <t>http://store.pangaea.de/Projects/TARA-OCEANS/Logsheets_Wetlab/TARA_20111004Z_132_WETLAB_GENO.pdf</t>
  </si>
  <si>
    <t xml:space="preserve">BGCO, BACT, GIRUS, VIRUS, PROT, GENO, METAZ, PLAS </t>
  </si>
  <si>
    <t>SAMPLE_PROTOCOL_LABEL_Level2 (Target Material)</t>
  </si>
  <si>
    <t>To be reviewed</t>
  </si>
  <si>
    <t>ORGANISMS</t>
  </si>
  <si>
    <t>SAMPLE_PROTOCOL_LABEL_Level3 (Target Features)</t>
  </si>
  <si>
    <t>SAMPLE_PROTOCOL_LABEL_Level4 (Target Analysis)</t>
  </si>
  <si>
    <t>SAMPLE_PROTOCOL_LABEL_Level5 (Treatment)</t>
  </si>
  <si>
    <t>SAMPLE_PROTOCOL_LABEL_Abbreviation</t>
  </si>
  <si>
    <t>Codes used on logsheets</t>
  </si>
  <si>
    <t>SAMPLE_Material</t>
  </si>
  <si>
    <t>Water (W), Net (N), or Concentrated Water (CW)</t>
  </si>
  <si>
    <t>SAMPLE_PROTOCOL_Size-Fraction_Lower-Threshold_(µm)</t>
  </si>
  <si>
    <t>Lower size threshold</t>
  </si>
  <si>
    <t>SAMPLE_PROTOCOL_Size-Fraction_Upper-Threshold_(µm)</t>
  </si>
  <si>
    <t>Upper size threshold</t>
  </si>
  <si>
    <t xml:space="preserve">SAMPLE_PROTOCOL_Concatenated </t>
  </si>
  <si>
    <t>Concatenation of &lt;SAMPLE_PROTOCOL_LABEL_Abbreviation&gt;, &lt;SAMPLE_Material&gt;, &lt;SAMPLE_PROTOCOL_Size-Fraction_Lower-Threshold_(µm)&gt; and &lt;SAMPLE_PROTOCOL_Size-Fraction_Upper-Threshold_(µm)&gt;</t>
  </si>
  <si>
    <t>SAMPLE_COMMENT_Sample_Identification</t>
  </si>
  <si>
    <t>Important comments regarding samples for which the identification is uncertain or was corrected in the sample registry, e.g. duplicate barcodes, labelling errors reported on logsheet, etc.</t>
  </si>
  <si>
    <t>WARNING!: DUPLICATE  BARCODES: The same barcode was used for two distinct samples;  Corrected in the SAMPLE REGISTRY; a and b was added to the barcodes to differentiate the two samples</t>
  </si>
  <si>
    <t>Important comments regarding samples that may actually not exist but are currently in the register</t>
  </si>
  <si>
    <t>WARNING!: SAMPLE DOES NOT EXIST: Logsheet indicates that this sample was NOT DONE; Kept in SAMPLE REGISTRY until the matter is clarified</t>
  </si>
  <si>
    <t>SAMPLE_COMMENT_Sample_Quality</t>
  </si>
  <si>
    <t>Important comments reported on the logsheets regarding the quality of samples, e.g. stored at the wrong temperature, "dropped on the floor", etc.</t>
  </si>
  <si>
    <t>WARNING!: Filter fell on the floor!</t>
  </si>
  <si>
    <t>SAMPLE_COMMENT_General</t>
  </si>
  <si>
    <t>General comment</t>
  </si>
  <si>
    <t>No RNA-Later</t>
  </si>
  <si>
    <t>SAMPLE_COMMENT_Storage_Temperature</t>
  </si>
  <si>
    <t>LN2</t>
  </si>
  <si>
    <t>Modification of STATION_LABEL by replacing the prefix TARA_ by S</t>
  </si>
  <si>
    <t>S100</t>
  </si>
  <si>
    <t>Sebastien Colin&lt;colin@sb-roscoff.fr&gt;</t>
  </si>
  <si>
    <t>N1</t>
  </si>
  <si>
    <t>PROT</t>
  </si>
  <si>
    <t>MICROSCOPY</t>
  </si>
  <si>
    <t>DIVERSITY</t>
  </si>
  <si>
    <t>CW</t>
  </si>
  <si>
    <t>H5</t>
  </si>
  <si>
    <t>PROT_H5_CW5-20</t>
  </si>
  <si>
    <t>HTM_SAMPLE_DEPTH_Intented_Nominal</t>
  </si>
  <si>
    <t>HTM_STATION_LABEL</t>
  </si>
  <si>
    <t>HTM_SAMPLE_TYPE</t>
  </si>
  <si>
    <t>HTM_SAMPLE_LABEL_aggregated</t>
  </si>
  <si>
    <t>Specific labeling of sample for the HTM processing that integrate the station code S000 the depth code D0, the sample type code R00, the barcode G000000000</t>
  </si>
  <si>
    <t>Indicates which nominal depth was targeted during sampling, i.e.  surface (D0), deep chlorophyll maximum (D1), mesopelagic layer (D2), mixed layer (D3), other (D4)</t>
  </si>
  <si>
    <t>Indicates the HTM sample type PROT_H5_CW5-20 (R27) or PROT_H20_CW20-180 (R37)</t>
  </si>
  <si>
    <t>R27</t>
  </si>
  <si>
    <t>S100--D0--R27--N000001583</t>
  </si>
  <si>
    <t>HTM_SAMPLES_REGISTRY</t>
  </si>
  <si>
    <t>PLANKTON NET,TYPE=Single,MESH_Size_(µm)=5,MOUTH_opening_(m^2)=n/a,LENGTH_(m)=n/a</t>
  </si>
  <si>
    <t>Controled vocaburaly describing the sampling device(s) used  for the EVENT (PLANKTON NET,TYPE=Single,MESH_Size_(µm)=5,MOUTH_opening_(m^2)=n/a,LENGTH_(m)=n/a) or (PLANKTON NET,TYPE=Double,MESH_Size_(µm)=20,MOUTH_opening_(m^2)=n/a,LENGTH_(m)=n/a) or (GPSS, PUMP,High Volume Peristaltic Pump)</t>
  </si>
  <si>
    <t>SAMPLE_LABEL_Replicates</t>
  </si>
  <si>
    <t>SAMPLE_LABEL_Complementary_Roscoff</t>
  </si>
  <si>
    <t>SAMPLE_BARCODE_URI_Wetlab_Logsheet</t>
  </si>
  <si>
    <t>SAMPLE_DEPTH_Intended_min_(m)</t>
  </si>
  <si>
    <t>SAMPLE_DEPTH_Intended_max_(m)</t>
  </si>
  <si>
    <t>SAMPLE_PROTOCOL_LABEL_Level1 (Target Phyletic Group)</t>
  </si>
  <si>
    <t>SAMPLE_OPERATOR_Name</t>
  </si>
  <si>
    <t>SAMPLE_COMMENT_Sample_Status</t>
  </si>
  <si>
    <t>TARA_E500000020</t>
  </si>
  <si>
    <t>n/a</t>
  </si>
  <si>
    <t>Roscoff:989</t>
  </si>
  <si>
    <t>http://store.pangaea.de/Projects/TARA-OCEANS/Logsheets_Wetlab/TARA_20091123Z_025_WETLAB_PROT.pdf</t>
  </si>
  <si>
    <t>TARA_20091123T0914Z_025_EVENT_NET</t>
  </si>
  <si>
    <t>N1+2</t>
  </si>
  <si>
    <t>HTM</t>
  </si>
  <si>
    <t>N</t>
  </si>
  <si>
    <t>PROT_HTM_N20-180</t>
  </si>
  <si>
    <t>Boutte</t>
  </si>
  <si>
    <t>TARA_E500000022</t>
  </si>
  <si>
    <t>Roscoff:945</t>
  </si>
  <si>
    <t>TARA_20091123T1308Z_025_EVENT_NET</t>
  </si>
  <si>
    <t>D</t>
  </si>
  <si>
    <t>CORRECTION (2013.06.25): MISLABELED IN LOCAL REGISTRY (Roscoff): STATION and SIZE-FRACTION were incorrect</t>
  </si>
  <si>
    <t>TARA_E500000021</t>
  </si>
  <si>
    <t>Roscoff:990</t>
  </si>
  <si>
    <t>TARA_20091123T0912Z_025_EVENT_PUMP</t>
  </si>
  <si>
    <t>P</t>
  </si>
  <si>
    <t>W</t>
  </si>
  <si>
    <t>PROT_HTM_W5-20</t>
  </si>
  <si>
    <t>TARA_E500000023</t>
  </si>
  <si>
    <t>Roscoff:946</t>
  </si>
  <si>
    <t>TARA_20091123T1352Z_025_EVENT_PUMP</t>
  </si>
  <si>
    <t>TARA_X000001389</t>
  </si>
  <si>
    <t>TARA_A100001576</t>
  </si>
  <si>
    <t>Roscoff:1071</t>
  </si>
  <si>
    <t>http://store.pangaea.de/Projects/TARA-OCEANS/Logsheets_Wetlab/TARA_20091214Z_030_WETLAB_PROT.pdf</t>
  </si>
  <si>
    <t>TARA_20091215T1512Z_030_EVENT_MCASTS</t>
  </si>
  <si>
    <t>MB</t>
  </si>
  <si>
    <t>PROT_HTM_W20-180</t>
  </si>
  <si>
    <t>Bittner</t>
  </si>
  <si>
    <t>TARA_A100001574</t>
  </si>
  <si>
    <t>Roscoff:1072</t>
  </si>
  <si>
    <t>TARA_A100001581</t>
  </si>
  <si>
    <t>Roscoff:1111</t>
  </si>
  <si>
    <t>TARA_20091215T1113Z_030_EVENT_NET</t>
  </si>
  <si>
    <t>Roscoff:Unknown</t>
  </si>
  <si>
    <t>TARA_20091215T1305Z_030_EVENT_NET</t>
  </si>
  <si>
    <t>WARNING!: INCONSISTENT RECORDS: LOGSHEET=BARCODE FOUND, LOCAL REGISTRY (Roscoff)=BARCODE NOT FOUND, Kept in SAMPLE REGISTRY (Bremen) until the matter is clarified</t>
  </si>
  <si>
    <t>TARA_A100001575</t>
  </si>
  <si>
    <t>Roscoff:1112</t>
  </si>
  <si>
    <t>TARA_20091215T1041Z_030_EVENT_PUMP</t>
  </si>
  <si>
    <t>TARA_A100001081</t>
  </si>
  <si>
    <t>Roscoff:1241</t>
  </si>
  <si>
    <t>http://store.pangaea.de/Projects/TARA-OCEANS/Logsheets_Wetlab/TARA_20100111Z_032_WETLAB_PROT.pdf</t>
  </si>
  <si>
    <t>TARA_20100111T0721Z_032_EVENT_NET</t>
  </si>
  <si>
    <t>del Campo</t>
  </si>
  <si>
    <t>TARA_A100001082</t>
  </si>
  <si>
    <t>Roscoff:1197</t>
  </si>
  <si>
    <t>TARA_20100111T1228Z_032_EVENT_NET</t>
  </si>
  <si>
    <t>TARA_A100001080</t>
  </si>
  <si>
    <t>Roscoff:1242</t>
  </si>
  <si>
    <t>TARA_20100111T0721Z_032_EVENT_PUMP</t>
  </si>
  <si>
    <t>TARA_A100001079</t>
  </si>
  <si>
    <t>Roscoff:1198</t>
  </si>
  <si>
    <t>TARA_20100111T1417Z_032_EVENT_PUMP</t>
  </si>
  <si>
    <t>TARA_G100000943</t>
  </si>
  <si>
    <t>Roscoff:1380</t>
  </si>
  <si>
    <t>http://store.pangaea.de/Projects/TARA-OCEANS/Logsheets_Wetlab/TARA_20100120Z_034_WETLAB_PROT.pdf</t>
  </si>
  <si>
    <t>TARA_20100120T0445Z_034_EVENT_NET</t>
  </si>
  <si>
    <t>TARA_G100000942</t>
  </si>
  <si>
    <t>Roscoff:1336</t>
  </si>
  <si>
    <t>TARA_20100120T1040Z_034_EVENT_NET</t>
  </si>
  <si>
    <t>TARA_G100000945</t>
  </si>
  <si>
    <t>Roscoff:1381</t>
  </si>
  <si>
    <t>TARA_20100120T0427Z_034_EVENT_PUMP</t>
  </si>
  <si>
    <t>TARA_G100000944</t>
  </si>
  <si>
    <t>Roscoff:1337</t>
  </si>
  <si>
    <t>TARA_20100120T1150Z_034_EVENT_PUMP</t>
  </si>
  <si>
    <t>TARA_G100000828</t>
  </si>
  <si>
    <t>Roscoff:1475</t>
  </si>
  <si>
    <t>http://store.pangaea.de/Projects/TARA-OCEANS/Logsheets_Wetlab/TARA_20100312Z_036_WETLAB_PROT.pdf</t>
  </si>
  <si>
    <t>TARA_20100312T0606Z_036_EVENT_NET</t>
  </si>
  <si>
    <t>Dimier</t>
  </si>
  <si>
    <t>TARA_G100000829</t>
  </si>
  <si>
    <t>Roscoff:1431</t>
  </si>
  <si>
    <t>TARA_20100312T1105Z_036_EVENT_NET</t>
  </si>
  <si>
    <t>TARA_G100000843</t>
  </si>
  <si>
    <t>Roscoff:1476</t>
  </si>
  <si>
    <t>TARA_20100312T0606Z_036_EVENT_PUMP</t>
  </si>
  <si>
    <t>TARA_G100000844</t>
  </si>
  <si>
    <t>Roscoff:1432</t>
  </si>
  <si>
    <t>TARA_20100312T1223Z_036_EVENT_PUMP</t>
  </si>
  <si>
    <t>TARA_G100000663</t>
  </si>
  <si>
    <t>Roscoff:1523</t>
  </si>
  <si>
    <t>http://store.pangaea.de/Projects/TARA-OCEANS/Logsheets_Wetlab/TARA_20100313Z_037_WETLAB_PROT.pdf</t>
  </si>
  <si>
    <t>TARA_20100313T0507Z_037_EVENT_MCASTS</t>
  </si>
  <si>
    <t>OMZ</t>
  </si>
  <si>
    <t>PROT_HTM_W20-200</t>
  </si>
  <si>
    <t>CORRECTION (2013.06.25): MISLABELED IN LOCAL REGISTRY (Roscoff): SIZE-FRACTION was incorrectly labeled "20-180" instead of "20-200"</t>
  </si>
  <si>
    <t>TARA_G100000671</t>
  </si>
  <si>
    <t>Roscoff:1524</t>
  </si>
  <si>
    <t>TARA_G100000532</t>
  </si>
  <si>
    <t>Roscoff:1605</t>
  </si>
  <si>
    <t>http://store.pangaea.de/Projects/TARA-OCEANS/Logsheets_Wetlab/TARA_20100315Z_038_WETLAB_PROT.pdf</t>
  </si>
  <si>
    <t>TARA_20100316T0614Z_038_EVENT_MCASTS</t>
  </si>
  <si>
    <t>TARA_G100000536</t>
  </si>
  <si>
    <t>Roscoff:1606</t>
  </si>
  <si>
    <t>TARA_G100000630</t>
  </si>
  <si>
    <t>Roscoff:1645</t>
  </si>
  <si>
    <t>TARA_20100315T0335Z_038_EVENT_PUMP</t>
  </si>
  <si>
    <t>TARA_G100000623</t>
  </si>
  <si>
    <t>Roscoff:1567</t>
  </si>
  <si>
    <t>TARA_20100315T1118Z_038_EVENT_PUMP</t>
  </si>
  <si>
    <t>TARA_G100000571</t>
  </si>
  <si>
    <t>Roscoff:1646</t>
  </si>
  <si>
    <t>TARA_G100000572</t>
  </si>
  <si>
    <t>Roscoff:1568</t>
  </si>
  <si>
    <t>TARA_G100000376</t>
  </si>
  <si>
    <t>Roscoff:1737</t>
  </si>
  <si>
    <t>http://store.pangaea.de/Projects/TARA-OCEANS/Logsheets_Wetlab/TARA_20100318Z_039_WETLAB_PROT.pdf</t>
  </si>
  <si>
    <t>TARA_20100320T0817Z_039_EVENT_MCASTS</t>
  </si>
  <si>
    <t>TARA_G100000391</t>
  </si>
  <si>
    <t>Roscoff:1738</t>
  </si>
  <si>
    <t>TARA_G100000441</t>
  </si>
  <si>
    <t>Roscoff:1772</t>
  </si>
  <si>
    <t>TARA_20100318T0505Z_039_EVENT_NET</t>
  </si>
  <si>
    <t>TARA_G100000442</t>
  </si>
  <si>
    <t>Roscoff:1698</t>
  </si>
  <si>
    <t>TARA_20100318T0940Z_039_EVENT_NET</t>
  </si>
  <si>
    <t>TARA_G100000474</t>
  </si>
  <si>
    <t>Roscoff:1773</t>
  </si>
  <si>
    <t>TARA_20100318T0427Z_039_EVENT_PUMP</t>
  </si>
  <si>
    <t>TARA_G100000475</t>
  </si>
  <si>
    <t>Roscoff:1699</t>
  </si>
  <si>
    <t>TARA_20100318T1133Z_039_EVENT_PUMP</t>
  </si>
  <si>
    <t>TARA_G100000246</t>
  </si>
  <si>
    <t>Roscoff:1913</t>
  </si>
  <si>
    <t>http://store.pangaea.de/Projects/TARA-OCEANS/Logsheets_Wetlab/TARA_20100330Z_041_WETLAB_PROT.pdf</t>
  </si>
  <si>
    <t>TARA_20100330T0245Z_041_EVENT_NET</t>
  </si>
  <si>
    <t>TARA_G100000247</t>
  </si>
  <si>
    <t>Roscoff:1870</t>
  </si>
  <si>
    <t>TARA_20100330T0917Z_041_EVENT_NET</t>
  </si>
  <si>
    <t>TARA_G100000264</t>
  </si>
  <si>
    <t>Roscoff:1914</t>
  </si>
  <si>
    <t>TARA_20100330T0247Z_041_EVENT_PUMP</t>
  </si>
  <si>
    <t>TARA_G100000265</t>
  </si>
  <si>
    <t>Roscoff:1871</t>
  </si>
  <si>
    <t>TARA_20100330T1056Z_041_EVENT_PUMP</t>
  </si>
  <si>
    <t>TARA_G100000165</t>
  </si>
  <si>
    <t>Roscoff:2011</t>
  </si>
  <si>
    <t>http://store.pangaea.de/Projects/TARA-OCEANS/Logsheets_Wetlab/TARA_20100404Z_042_WETLAB_PROT.pdf</t>
  </si>
  <si>
    <t>TARA_20100404T0304Z_042_EVENT_NET</t>
  </si>
  <si>
    <t>TARA_G100000166</t>
  </si>
  <si>
    <t>Roscoff:1967</t>
  </si>
  <si>
    <t>TARA_20100404T0828Z_042_EVENT_NET</t>
  </si>
  <si>
    <t>TARA_G100000147</t>
  </si>
  <si>
    <t>Roscoff:2012</t>
  </si>
  <si>
    <t>TARA_20100404T0247Z_042_EVENT_PUMP</t>
  </si>
  <si>
    <t>TARA_G100000148</t>
  </si>
  <si>
    <t>Roscoff:1968</t>
  </si>
  <si>
    <t>TARA_20100404T0950Z_042_EVENT_PUMP</t>
  </si>
  <si>
    <t>TARA_G100000055</t>
  </si>
  <si>
    <t>Roscoff:2065</t>
  </si>
  <si>
    <t>http://store.pangaea.de/Projects/TARA-OCEANS/Logsheets_Wetlab/TARA_20100405Z_043_WETLAB_PROT.pdf</t>
  </si>
  <si>
    <t>TARA_20100405T0957Z_043_EVENT_NET</t>
  </si>
  <si>
    <t>P1-5m</t>
  </si>
  <si>
    <t>CORRECTION (2014.01.15): MISLABELED IN LOCAL REGISTRY (Roscoff): DEPTH Z from Niskin bottles has been assigned to O S, D, X or M</t>
  </si>
  <si>
    <t>TARA_G100000044</t>
  </si>
  <si>
    <t>Roscoff:2066</t>
  </si>
  <si>
    <t>TARA_20100405T1002Z_043_EVENT_PUMP</t>
  </si>
  <si>
    <t>P1-3m</t>
  </si>
  <si>
    <t>TARA_G100001158</t>
  </si>
  <si>
    <t>Roscoff:2169</t>
  </si>
  <si>
    <t>http://store.pangaea.de/Projects/TARA-OCEANS/Logsheets_Wetlab/TARA_20100413Z_045_WETLAB_PROT.pdf</t>
  </si>
  <si>
    <t>TARA_20100413T0246Z_045_EVENT_NET</t>
  </si>
  <si>
    <t>Not</t>
  </si>
  <si>
    <t>TARA_G100001180</t>
  </si>
  <si>
    <t>Roscoff:2170</t>
  </si>
  <si>
    <t>TARA_20100413T0321Z_045_EVENT_PUMP</t>
  </si>
  <si>
    <t>TARA_G100001124</t>
  </si>
  <si>
    <t>Roscoff:2211</t>
  </si>
  <si>
    <t>http://store.pangaea.de/Projects/TARA-OCEANS/Logsheets_Wetlab/TARA_20100415Z_046_WETLAB_PROT.pdf</t>
  </si>
  <si>
    <t>TARA_20100415T0215Z_046_EVENT_NET</t>
  </si>
  <si>
    <t>TARA_G100001113</t>
  </si>
  <si>
    <t>Roscoff:2212</t>
  </si>
  <si>
    <t>TARA_20100415T0201Z_046_EVENT_PUMP</t>
  </si>
  <si>
    <t>TARA_G100001855</t>
  </si>
  <si>
    <t>Roscoff:2263</t>
  </si>
  <si>
    <t>http://store.pangaea.de/Projects/TARA-OCEANS/Logsheets_Wetlab/TARA_20100416Z_047_WETLAB_PROT.pdf</t>
  </si>
  <si>
    <t>TARA_20100416T0443Z_047_EVENT_NET</t>
  </si>
  <si>
    <t>TARA_G100001636</t>
  </si>
  <si>
    <t>Roscoff:2375</t>
  </si>
  <si>
    <t>http://store.pangaea.de/Projects/TARA-OCEANS/Logsheets_Wetlab/TARA_20100509Z_050_WETLAB_PROT.pdf</t>
  </si>
  <si>
    <t>TARA_20100509T0805Z_050_EVENT_NET</t>
  </si>
  <si>
    <t>TARA_G100001602</t>
  </si>
  <si>
    <t>Roscoff:2376</t>
  </si>
  <si>
    <t>TARA_20100509T0530Z_050_EVENT_PUMP</t>
  </si>
  <si>
    <t>TARA_G100001746</t>
  </si>
  <si>
    <t>Roscoff:2460</t>
  </si>
  <si>
    <t>http://store.pangaea.de/Projects/TARA-OCEANS/Logsheets_Wetlab/TARA_20100511Z_051_WETLAB_PROT.pdf</t>
  </si>
  <si>
    <t>TARA_20100511T0555Z_051_EVENT_NET</t>
  </si>
  <si>
    <t>TARA_G100001728</t>
  </si>
  <si>
    <t>Roscoff:2461</t>
  </si>
  <si>
    <t>TARA_20100511T0342Z_051_EVENT_PUMP</t>
  </si>
  <si>
    <t>TARA_G100001729</t>
  </si>
  <si>
    <t>Roscoff:2423</t>
  </si>
  <si>
    <t>TARA_20100511T1040Z_051_EVENT_PUMP</t>
  </si>
  <si>
    <t>TARA_G100001490</t>
  </si>
  <si>
    <t>Roscoff:2557</t>
  </si>
  <si>
    <t>http://store.pangaea.de/Projects/TARA-OCEANS/Logsheets_Wetlab/TARA_20100517Z_052_WETLAB_PROT.pdf</t>
  </si>
  <si>
    <t>TARA_20100517T0648Z_052_EVENT_NET</t>
  </si>
  <si>
    <t>TARA_G100001491</t>
  </si>
  <si>
    <t>Roscoff:2515</t>
  </si>
  <si>
    <t>TARA_20100517T1050Z_052_EVENT_NET</t>
  </si>
  <si>
    <t>TARA_G100001472</t>
  </si>
  <si>
    <t>Roscoff:2558</t>
  </si>
  <si>
    <t>TARA_20100517T0410Z_052_EVENT_PUMP</t>
  </si>
  <si>
    <t>TARA_G100001473</t>
  </si>
  <si>
    <t>Roscoff:2516</t>
  </si>
  <si>
    <t>TARA_20100517T1142Z_052_EVENT_PUMP</t>
  </si>
  <si>
    <t>TARA_G100001387</t>
  </si>
  <si>
    <t>Roscoff:2609</t>
  </si>
  <si>
    <t>http://store.pangaea.de/Projects/TARA-OCEANS/Logsheets_Wetlab/TARA_20100525Z_053_WETLAB_PROT.pdf</t>
  </si>
  <si>
    <t>TARA_20100525T0550Z_053_EVENT_NET</t>
  </si>
  <si>
    <t>TARA_G100001392</t>
  </si>
  <si>
    <t>Roscoff:2610</t>
  </si>
  <si>
    <t>TARA_20100525T0527Z_053_EVENT_PUMP</t>
  </si>
  <si>
    <t>TARA_G100001388</t>
  </si>
  <si>
    <t>Roscoff:2658</t>
  </si>
  <si>
    <t>http://store.pangaea.de/Projects/TARA-OCEANS/Logsheets_Wetlab/TARA_20100526Z_054_WETLAB_PROT.pdf</t>
  </si>
  <si>
    <t>TARA_20100525T1055Z_054_EVENT_NET</t>
  </si>
  <si>
    <t>TARA_G100001393</t>
  </si>
  <si>
    <t>Roscoff:2659</t>
  </si>
  <si>
    <t>TARA_20100526T1015Z_054_EVENT_PUMP</t>
  </si>
  <si>
    <t>TARA_G100002797</t>
  </si>
  <si>
    <t>Roscoff:2733</t>
  </si>
  <si>
    <t>http://store.pangaea.de/Projects/TARA-OCEANS/Logsheets_Wetlab/TARA_20100627Z_057_WETLAB_PROT.pdf</t>
  </si>
  <si>
    <t>TARA_20100627T1416Z_057_EVENT_NET</t>
  </si>
  <si>
    <t>TARA_G100002790</t>
  </si>
  <si>
    <t>Roscoff:2734</t>
  </si>
  <si>
    <t>TARA_20100627T1205Z_057_EVENT_PUMP</t>
  </si>
  <si>
    <t>TARA_G100002718</t>
  </si>
  <si>
    <t>Roscoff:2824</t>
  </si>
  <si>
    <t>http://store.pangaea.de/Projects/TARA-OCEANS/Logsheets_Wetlab/TARA_20100629Z_058_WETLAB_PROT.pdf</t>
  </si>
  <si>
    <t>TARA_20100629T0603Z_058_EVENT_NET</t>
  </si>
  <si>
    <t>TARA_G100002892</t>
  </si>
  <si>
    <t>Roscoff:2769</t>
  </si>
  <si>
    <t>TARA_20100629T1344Z_058_EVENT_NET</t>
  </si>
  <si>
    <t>TARA_G100002697</t>
  </si>
  <si>
    <t>Roscoff:2770</t>
  </si>
  <si>
    <t>TARA_20100629T0300Z_058_EVENT_PUMP</t>
  </si>
  <si>
    <t>TARA_G100002696</t>
  </si>
  <si>
    <t>Roscoff:2825</t>
  </si>
  <si>
    <t>TARA_20100629T0412Z_058_EVENT_PUMP</t>
  </si>
  <si>
    <t>TARA_G100002821</t>
  </si>
  <si>
    <t>Roscoff:2883</t>
  </si>
  <si>
    <t>http://store.pangaea.de/Projects/TARA-OCEANS/Logsheets_Wetlab/TARA_20100703Z_062_WETLAB_PROT.pdf</t>
  </si>
  <si>
    <t>TARA_20100703T0834Z_062_EVENT_NET</t>
  </si>
  <si>
    <t>TARA_G100002879</t>
  </si>
  <si>
    <t>Roscoff:2884</t>
  </si>
  <si>
    <t>TARA_20100703T0809Z_062_EVENT_PUMP</t>
  </si>
  <si>
    <t>TARA_G100002589</t>
  </si>
  <si>
    <t>Roscoff:2986</t>
  </si>
  <si>
    <t>http://store.pangaea.de/Projects/TARA-OCEANS/Logsheets_Wetlab/TARA_20100707Z_064_WETLAB_PROT.pdf</t>
  </si>
  <si>
    <t>TARA_20100707T0753Z_064_EVENT_NET</t>
  </si>
  <si>
    <t>TARA_G100002590</t>
  </si>
  <si>
    <t>Roscoff:2926</t>
  </si>
  <si>
    <t>TARA_20100707T0815Z_064_EVENT_NET</t>
  </si>
  <si>
    <t>TARA_G100002567</t>
  </si>
  <si>
    <t>Roscoff:2987</t>
  </si>
  <si>
    <t>TARA_20100707T0448Z_064_EVENT_PUMP</t>
  </si>
  <si>
    <t>TARA_G100002568</t>
  </si>
  <si>
    <t>Roscoff:2927</t>
  </si>
  <si>
    <t>TARA_20100708T0621Z_064_EVENT_PUMP</t>
  </si>
  <si>
    <t>TARA_G100002656</t>
  </si>
  <si>
    <t>Roscoff:3053</t>
  </si>
  <si>
    <t>http://store.pangaea.de/Projects/TARA-OCEANS/Logsheets_Wetlab/TARA_20100712Z_065_WETLAB_PROT.pdf</t>
  </si>
  <si>
    <t>TARA_20100712T1106Z_065_EVENT_MCASTS</t>
  </si>
  <si>
    <t>TARA_G100002677</t>
  </si>
  <si>
    <t>Roscoff:3093</t>
  </si>
  <si>
    <t>TARA_20100712T1030Z_065_EVENT_NET</t>
  </si>
  <si>
    <t>TARA_G100002655</t>
  </si>
  <si>
    <t>Roscoff:3094</t>
  </si>
  <si>
    <t>TARA_20100712T0559Z_065_EVENT_PUMP</t>
  </si>
  <si>
    <t>TARA_G100001989</t>
  </si>
  <si>
    <t>Roscoff:3125</t>
  </si>
  <si>
    <t>http://store.pangaea.de/Projects/TARA-OCEANS/Logsheets_Wetlab/TARA_20100715Z_066_WETLAB_PROT.pdf</t>
  </si>
  <si>
    <t>TARA_20100715T1539Z_066_EVENT_MCASTS</t>
  </si>
  <si>
    <t>TARA_G100002010</t>
  </si>
  <si>
    <t>Roscoff:3160</t>
  </si>
  <si>
    <t>TARA_20100715T1516Z_066_EVENT_NET</t>
  </si>
  <si>
    <t>TARA_G100001988</t>
  </si>
  <si>
    <t>Roscoff:3161</t>
  </si>
  <si>
    <t>TARA_20100715T1222Z_066_EVENT_PUMP</t>
  </si>
  <si>
    <t>TARA_G100002479</t>
  </si>
  <si>
    <t>TARA_G100002480</t>
  </si>
  <si>
    <t>Roscoff:3218</t>
  </si>
  <si>
    <t>http://store.pangaea.de/Projects/TARA-OCEANS/Logsheets_Wetlab/TARA_20100907Z_067_WETLAB_PROT.pdf</t>
  </si>
  <si>
    <t>TARA_20100907T1016Z_067_EVENT_NET</t>
  </si>
  <si>
    <t>PROT_HTM_N5-20</t>
  </si>
  <si>
    <t>Roscoff:3219</t>
  </si>
  <si>
    <t>TARA_G100002459</t>
  </si>
  <si>
    <t>TARA_G100002460</t>
  </si>
  <si>
    <t>Roscoff:3216</t>
  </si>
  <si>
    <t>TARA_20100907T0825Z_067_EVENT_NET</t>
  </si>
  <si>
    <t>Roscoff:3217</t>
  </si>
  <si>
    <t>TARA_G100002376</t>
  </si>
  <si>
    <t>TARA_G100002377</t>
  </si>
  <si>
    <t>Roscoff:3303</t>
  </si>
  <si>
    <t>http://store.pangaea.de/Projects/TARA-OCEANS/Logsheets_Wetlab/TARA_20100914Z_068_WETLAB_PROT.pdf</t>
  </si>
  <si>
    <t>TARA_20100913T1303Z_068_EVENT_MCASTS</t>
  </si>
  <si>
    <t>DEEP</t>
  </si>
  <si>
    <t>&gt;</t>
  </si>
  <si>
    <t>PROT_HTM_CW0.8-&gt;</t>
  </si>
  <si>
    <t>Roscoff:3304</t>
  </si>
  <si>
    <t>CORRECTION (2014.01.15): MISLABELED IN LOCAL REGISTRY (Roscoff): SIZE-FRACTION was incorrectly labeled 0.8-5 instead of 0.8-&gt;</t>
  </si>
  <si>
    <t>TARA_G100002411</t>
  </si>
  <si>
    <t>TARA_G100002412</t>
  </si>
  <si>
    <t>Roscoff:3333</t>
  </si>
  <si>
    <t>TARA_20100913T2237Z_068_EVENT_NET</t>
  </si>
  <si>
    <t>Roscoff:3334</t>
  </si>
  <si>
    <t>TARA_G100002397</t>
  </si>
  <si>
    <t>TARA_G100002398</t>
  </si>
  <si>
    <t>Roscoff:3331</t>
  </si>
  <si>
    <t>TARA_20100913T2135Z_068_EVENT_NET</t>
  </si>
  <si>
    <t>Roscoff:3332</t>
  </si>
  <si>
    <t>TARA_G100002481</t>
  </si>
  <si>
    <t>TARA_G100002482</t>
  </si>
  <si>
    <t>Roscoff:3271</t>
  </si>
  <si>
    <t>TARA_20100914T1330Z_068_EVENT_PUMP</t>
  </si>
  <si>
    <t>CORRECTION (2014.06.25): MISLABELED IN LOCAL REGISTRY (Roscoff): LOGSHEET GENO shows that samples were DONE for the fraction N5-20, but the PROT LOGSHEET indicates that the DCM 5µm Net was NOT DONE, Could be that this SIZE-FRACTION was DONE on the GPSS, using water from TARA_UTC201009141330_068_EVENT_PUMP, CORRECTION in SAMPLE REGISTRY (Bremen) until the matter is clarified</t>
  </si>
  <si>
    <t>WARNING!: INCONSISTENT RECORDS: LOGSHEET GENO=BARCODE FOUND, LOGSHEET PROT=DCM 5µm Net was NOT DONE, LOCAL REGISTRY (Roscoff)=SAMPLE RECEIVED, Kept in SAMPLE REGISTRY (Bremen) until the matter is clarified</t>
  </si>
  <si>
    <t>Roscoff:3272</t>
  </si>
  <si>
    <t>TARA_G100002085</t>
  </si>
  <si>
    <t>TARA_G100002086</t>
  </si>
  <si>
    <t>Roscoff:3411</t>
  </si>
  <si>
    <t>http://store.pangaea.de/Projects/TARA-OCEANS/Logsheets_Wetlab/TARA_20100921Z_070_WETLAB_PROT.pdf</t>
  </si>
  <si>
    <t>TARA_20100922T0637Z_070_EVENT_MCASTS</t>
  </si>
  <si>
    <t>Roscoff:3412</t>
  </si>
  <si>
    <t>TARA_G100002163</t>
  </si>
  <si>
    <t>TARA_G100002164</t>
  </si>
  <si>
    <t>Roscoff:3441</t>
  </si>
  <si>
    <t>TARA_20100921T1202Z_070_EVENT_NET</t>
  </si>
  <si>
    <t>Roscoff:3442</t>
  </si>
  <si>
    <t>TARA_G100002119</t>
  </si>
  <si>
    <t>TARA_G100002120</t>
  </si>
  <si>
    <t>Roscoff:3439</t>
  </si>
  <si>
    <t>TARA_20100921T0823Z_070_EVENT_NET</t>
  </si>
  <si>
    <t>Roscoff:3440</t>
  </si>
  <si>
    <t>TARA_G100002201</t>
  </si>
  <si>
    <t>TARA_G100002202</t>
  </si>
  <si>
    <t>Roscoff:3512</t>
  </si>
  <si>
    <t>http://store.pangaea.de/Projects/TARA-OCEANS/Logsheets_Wetlab/TARA_20100928Z_071_WETLAB_PROT.pdf</t>
  </si>
  <si>
    <t>TARA_20100928T1214Z_071_EVENT_NET</t>
  </si>
  <si>
    <t>Roscoff:3513</t>
  </si>
  <si>
    <t>TARA_G100002213</t>
  </si>
  <si>
    <t>TARA_G100002214</t>
  </si>
  <si>
    <t>Roscoff:3510</t>
  </si>
  <si>
    <t>TARA_20100928T1020Z_071_EVENT_NET</t>
  </si>
  <si>
    <t>Roscoff:3511</t>
  </si>
  <si>
    <t>TARA_G100002929</t>
  </si>
  <si>
    <t>TARA_G100003010</t>
  </si>
  <si>
    <t>Roscoff:3608</t>
  </si>
  <si>
    <t>http://store.pangaea.de/Projects/TARA-OCEANS/Logsheets_Wetlab/TARA_20101005Z_072_WETLAB_PROT.pdf</t>
  </si>
  <si>
    <t>TARA_20101006T0759Z_072_EVENT_MCASTS</t>
  </si>
  <si>
    <t>Roscoff:3609</t>
  </si>
  <si>
    <t>TARA_G100002978</t>
  </si>
  <si>
    <t>TARA_G100002979</t>
  </si>
  <si>
    <t>Roscoff:3638</t>
  </si>
  <si>
    <t>TARA_20101005T1100Z_072_EVENT_NET</t>
  </si>
  <si>
    <t>Roscoff:3639</t>
  </si>
  <si>
    <t>TARA_G100002980</t>
  </si>
  <si>
    <t>TARA_G100002981</t>
  </si>
  <si>
    <t>Roscoff:3570</t>
  </si>
  <si>
    <t>TARA_20101005T1828Z_072_EVENT_NET</t>
  </si>
  <si>
    <t>Roscoff:3571</t>
  </si>
  <si>
    <t>TARA_G100003068</t>
  </si>
  <si>
    <t>TARA_G100003069</t>
  </si>
  <si>
    <t>Roscoff:3636</t>
  </si>
  <si>
    <t>TARA_20101005T0948Z_072_EVENT_NET</t>
  </si>
  <si>
    <t>Roscoff:3637</t>
  </si>
  <si>
    <t>TARA_G100003070</t>
  </si>
  <si>
    <t>TARA_G100003071</t>
  </si>
  <si>
    <t>Roscoff:3568</t>
  </si>
  <si>
    <t>TARA_20101005T1745Z_072_EVENT_NET</t>
  </si>
  <si>
    <t>Roscoff:3569</t>
  </si>
  <si>
    <t>TARA_G100003222</t>
  </si>
  <si>
    <t>TARA_G100003223</t>
  </si>
  <si>
    <t>Roscoff:3848</t>
  </si>
  <si>
    <t>http://store.pangaea.de/Projects/TARA-OCEANS/Logsheets_Wetlab/TARA_20101016Z_076_WETLAB_PROT.pdf</t>
  </si>
  <si>
    <t>TARA_20101017T0905Z_076_EVENT_MCASTS</t>
  </si>
  <si>
    <t>Roscoff:3849</t>
  </si>
  <si>
    <t>TARA_G100003346</t>
  </si>
  <si>
    <t>TARA_G100003347</t>
  </si>
  <si>
    <t>Roscoff:3878</t>
  </si>
  <si>
    <t>TARA_20101016T1245Z_076_EVENT_NET</t>
  </si>
  <si>
    <t>Roscoff:3879</t>
  </si>
  <si>
    <t>TARA_G100003348</t>
  </si>
  <si>
    <t>TARA_G100003349</t>
  </si>
  <si>
    <t>Roscoff:3811</t>
  </si>
  <si>
    <t>TARA_20101016T1953Z_076_EVENT_NET</t>
  </si>
  <si>
    <t>Roscoff:3812</t>
  </si>
  <si>
    <t>TARA_G100003186</t>
  </si>
  <si>
    <t>TARA_G100003187</t>
  </si>
  <si>
    <t>Roscoff:3876</t>
  </si>
  <si>
    <t>TARA_20101016T1118Z_076_EVENT_NET</t>
  </si>
  <si>
    <t>Roscoff:3877</t>
  </si>
  <si>
    <t>TARA_G100003188</t>
  </si>
  <si>
    <t>TARA_G100003189</t>
  </si>
  <si>
    <t>Roscoff:3809</t>
  </si>
  <si>
    <t>TARA_20101016T1854Z_076_EVENT_NET</t>
  </si>
  <si>
    <t>Roscoff:3810</t>
  </si>
  <si>
    <t>TARA_G100003466</t>
  </si>
  <si>
    <t>TARA_G100003467</t>
  </si>
  <si>
    <t>Roscoff:4000</t>
  </si>
  <si>
    <t>http://store.pangaea.de/Projects/TARA-OCEANS/Logsheets_Wetlab/TARA_20101104Z_078_WETLAB_PROT.pdf</t>
  </si>
  <si>
    <t>TARA_20101105T1235Z_078_EVENT_MCASTS</t>
  </si>
  <si>
    <t>Roscoff:4001</t>
  </si>
  <si>
    <t>TARA_G100003406</t>
  </si>
  <si>
    <t>TARA_G100003407</t>
  </si>
  <si>
    <t>Roscoff:4030</t>
  </si>
  <si>
    <t>TARA_20101104T1424Z_078_EVENT_NET</t>
  </si>
  <si>
    <t>Roscoff:4031</t>
  </si>
  <si>
    <t>TARA_G100003418</t>
  </si>
  <si>
    <t>TARA_G100003419</t>
  </si>
  <si>
    <t>Roscoff:4028</t>
  </si>
  <si>
    <t>TARA_20101104T1322Z_078_EVENT_NET</t>
  </si>
  <si>
    <t>Roscoff:4029</t>
  </si>
  <si>
    <t>TARA_G100003420</t>
  </si>
  <si>
    <t>TARA_G100003421</t>
  </si>
  <si>
    <t>Roscoff:3970</t>
  </si>
  <si>
    <t>TARA_20101104T2013Z_078_EVENT_NET</t>
  </si>
  <si>
    <t>Roscoff:3971</t>
  </si>
  <si>
    <t>TARA_G100003757</t>
  </si>
  <si>
    <t>TARA_G100003758</t>
  </si>
  <si>
    <t>Roscoff:4091</t>
  </si>
  <si>
    <t>http://store.pangaea.de/Projects/TARA-OCEANS/Logsheets_Wetlab/TARA_20101129Z_080_WETLAB_PROT.pdf</t>
  </si>
  <si>
    <t>TARA_20101129T1938Z_080_EVENT_MCASTS</t>
  </si>
  <si>
    <t>Roscoff:4092</t>
  </si>
  <si>
    <t>TARA_G100003779</t>
  </si>
  <si>
    <t>TARA_G100003780</t>
  </si>
  <si>
    <t>Roscoff:4135</t>
  </si>
  <si>
    <t>TARA_20101129T1430Z_080_EVENT_NET</t>
  </si>
  <si>
    <t>Roscoff:4136</t>
  </si>
  <si>
    <t>TARA_G100003781</t>
  </si>
  <si>
    <t>TARA_G100003782</t>
  </si>
  <si>
    <t>Roscoff:4089</t>
  </si>
  <si>
    <t>TARA_20101129T1906Z_080_EVENT_NET</t>
  </si>
  <si>
    <t>Roscoff:4090</t>
  </si>
  <si>
    <t>TARA_G100003741</t>
  </si>
  <si>
    <t>TARA_G100003742</t>
  </si>
  <si>
    <t>Roscoff:4187</t>
  </si>
  <si>
    <t>http://store.pangaea.de/Projects/TARA-OCEANS/Logsheets_Wetlab/TARA_20101202Z_081_WETLAB_PROT.pdf</t>
  </si>
  <si>
    <t>TARA_20101202T1814Z_081_EVENT_NET</t>
  </si>
  <si>
    <t>Roscoff:4188</t>
  </si>
  <si>
    <t>TARA_G100003649</t>
  </si>
  <si>
    <t>TARA_G100003650</t>
  </si>
  <si>
    <t>Roscoff:4185</t>
  </si>
  <si>
    <t>TARA_20101202T1522Z_081_EVENT_NET</t>
  </si>
  <si>
    <t>Roscoff:4186</t>
  </si>
  <si>
    <t>TARA_G100003731</t>
  </si>
  <si>
    <t>TARA_G100003732</t>
  </si>
  <si>
    <t>Roscoff:4233</t>
  </si>
  <si>
    <t>TARA_20101202T2042Z_081_EVENT_NET</t>
  </si>
  <si>
    <t>Roscoff:4234</t>
  </si>
  <si>
    <t>TARA_G100003739</t>
  </si>
  <si>
    <t>TARA_G100003740</t>
  </si>
  <si>
    <t>Roscoff:4235</t>
  </si>
  <si>
    <t>TARA_20101202T1028Z_081_EVENT_PUMP</t>
  </si>
  <si>
    <t>Roscoff:4236</t>
  </si>
  <si>
    <t>TARA_G100003584</t>
  </si>
  <si>
    <t>TARA_G100003585</t>
  </si>
  <si>
    <t>Roscoff:4345</t>
  </si>
  <si>
    <t>http://store.pangaea.de/Projects/TARA-OCEANS/Logsheets_Wetlab/TARA_20101206Z_082_WETLAB_PROT.pdf</t>
  </si>
  <si>
    <t>TARA_20101206T1323Z_082_EVENT_NET</t>
  </si>
  <si>
    <t>Roscoff:4346</t>
  </si>
  <si>
    <t>TARA_G100003911</t>
  </si>
  <si>
    <t>TARA_G100003912</t>
  </si>
  <si>
    <t>Roscoff:4343</t>
  </si>
  <si>
    <t>TARA_20101206T1232Z_082_EVENT_NET</t>
  </si>
  <si>
    <t>Roscoff:4344</t>
  </si>
  <si>
    <t>TARA_G100003913</t>
  </si>
  <si>
    <t>TARA_G100003914</t>
  </si>
  <si>
    <t>Roscoff:4293</t>
  </si>
  <si>
    <t>TARA_20101206T1858Z_082_EVENT_PUMP</t>
  </si>
  <si>
    <t>Roscoff:4294</t>
  </si>
  <si>
    <t>TARA_G100003586</t>
  </si>
  <si>
    <t>TARA_G100003587</t>
  </si>
  <si>
    <t>Roscoff:4295</t>
  </si>
  <si>
    <t>Roscoff:4296</t>
  </si>
  <si>
    <t>TARA_G100003987</t>
  </si>
  <si>
    <t>TARA_G100003988</t>
  </si>
  <si>
    <t>Roscoff:4403</t>
  </si>
  <si>
    <t>http://store.pangaea.de/Projects/TARA-OCEANS/Logsheets_Wetlab/TARA_20101216Z_083_WETLAB_PROT.pdf</t>
  </si>
  <si>
    <t>TARA_20101216T1158Z_083_EVENT_PUMP</t>
  </si>
  <si>
    <t>Roscoff:4404</t>
  </si>
  <si>
    <t>TARA_G100004019</t>
  </si>
  <si>
    <t>TARA_G100004020</t>
  </si>
  <si>
    <t>Roscoff:4405</t>
  </si>
  <si>
    <t>Roscoff:4406</t>
  </si>
  <si>
    <t>TARA_G100004906</t>
  </si>
  <si>
    <t>TARA_G100004907</t>
  </si>
  <si>
    <t>Roscoff:4465</t>
  </si>
  <si>
    <t>http://store.pangaea.de/Projects/TARA-OCEANS/Logsheets_Wetlab/TARA_20110103Z_084_WETLAB_PROT.pdf</t>
  </si>
  <si>
    <t>TARA_20110103T1817Z_084_EVENT_NET</t>
  </si>
  <si>
    <t>Roscoff:4466</t>
  </si>
  <si>
    <t>TARA_G100004892</t>
  </si>
  <si>
    <t>TARA_G100004893</t>
  </si>
  <si>
    <t>Roscoff:4463</t>
  </si>
  <si>
    <t>TARA_20110103T1358Z_084_EVENT_NET</t>
  </si>
  <si>
    <t>Roscoff:4464</t>
  </si>
  <si>
    <t>TARA_G100004341</t>
  </si>
  <si>
    <t>TARA_G100004342</t>
  </si>
  <si>
    <t>Roscoff:4525</t>
  </si>
  <si>
    <t>http://store.pangaea.de/Projects/TARA-OCEANS/Logsheets_Wetlab/TARA_20110106Z_085_WETLAB_PROT.pdf</t>
  </si>
  <si>
    <t>TARA_20110106T1857Z_085_EVENT_NET</t>
  </si>
  <si>
    <t>Roscoff:4526</t>
  </si>
  <si>
    <t>TARA_G100004214</t>
  </si>
  <si>
    <t>TARA_G100004215</t>
  </si>
  <si>
    <t>Roscoff:4573</t>
  </si>
  <si>
    <t>TARA_20110106T1529Z_085_EVENT_NET</t>
  </si>
  <si>
    <t>Roscoff:4574</t>
  </si>
  <si>
    <t>TARA_G100004216</t>
  </si>
  <si>
    <t>TARA_G100004217</t>
  </si>
  <si>
    <t>Roscoff:4523</t>
  </si>
  <si>
    <t>TARA_20110106T1825Z_085_EVENT_NET</t>
  </si>
  <si>
    <t>Roscoff:4524</t>
  </si>
  <si>
    <t>TARA_G100004339</t>
  </si>
  <si>
    <t>TARA_G100004340</t>
  </si>
  <si>
    <t>Roscoff:4575</t>
  </si>
  <si>
    <t>TARA_20110106T1038Z_085_EVENT_PUMP</t>
  </si>
  <si>
    <t>Roscoff:4576</t>
  </si>
  <si>
    <t>TARA_G100004405</t>
  </si>
  <si>
    <t>TARA_G100004406</t>
  </si>
  <si>
    <t>Roscoff:4667</t>
  </si>
  <si>
    <t>http://store.pangaea.de/Projects/TARA-OCEANS/Logsheets_Wetlab/TARA_20110109Z_086_WETLAB_PROT.pdf</t>
  </si>
  <si>
    <t>TARA_20110109T1326Z_086_EVENT_NET</t>
  </si>
  <si>
    <t>Roscoff:4668</t>
  </si>
  <si>
    <t>TARA_G100004381</t>
  </si>
  <si>
    <t>TARA_G100004382</t>
  </si>
  <si>
    <t>Roscoff:4669</t>
  </si>
  <si>
    <t>TARA_20110109T1054Z_086_EVENT_PUMP</t>
  </si>
  <si>
    <t>Roscoff:4670</t>
  </si>
  <si>
    <t>TARA_G100004383</t>
  </si>
  <si>
    <t>TARA_G100004384</t>
  </si>
  <si>
    <t>TARA_20110109T1925Z_086_EVENT_PUMP</t>
  </si>
  <si>
    <t>TARA_G100004112</t>
  </si>
  <si>
    <t>TARA_G100004113</t>
  </si>
  <si>
    <t>Roscoff:4725</t>
  </si>
  <si>
    <t>http://store.pangaea.de/Projects/TARA-OCEANS/Logsheets_Wetlab/TARA_20110117Z_087_WETLAB_PROT.pdf</t>
  </si>
  <si>
    <t>TARA_20110117T1712Z_087_EVENT_PUMP</t>
  </si>
  <si>
    <t>Roscoff:4726</t>
  </si>
  <si>
    <t>TARA_G100004126</t>
  </si>
  <si>
    <t>TARA_G100004127</t>
  </si>
  <si>
    <t>Roscoff:4727</t>
  </si>
  <si>
    <t>Roscoff:4728</t>
  </si>
  <si>
    <t>TARA_G100004081</t>
  </si>
  <si>
    <t>TARA_G100004082</t>
  </si>
  <si>
    <t>Roscoff:4774</t>
  </si>
  <si>
    <t>http://store.pangaea.de/Projects/TARA-OCEANS/Logsheets_Wetlab/TARA_20110122Z_088_WETLAB_PROT.pdf</t>
  </si>
  <si>
    <t>TARA_20110122T1024Z_088_EVENT_NET</t>
  </si>
  <si>
    <t>Roscoff:4775</t>
  </si>
  <si>
    <t>TARA_G100004069</t>
  </si>
  <si>
    <t>TARA_G100004070</t>
  </si>
  <si>
    <t>Roscoff:4776</t>
  </si>
  <si>
    <t>TARA_20110122T0838Z_088_EVENT_PUMP</t>
  </si>
  <si>
    <t>Roscoff:4777</t>
  </si>
  <si>
    <t>TARA_G100004840</t>
  </si>
  <si>
    <t>TARA_G100004841</t>
  </si>
  <si>
    <t>Roscoff:4824</t>
  </si>
  <si>
    <t>http://store.pangaea.de/Projects/TARA-OCEANS/Logsheets_Wetlab/TARA_20110127Z_089_WETLAB_PROT.pdf</t>
  </si>
  <si>
    <t>TARA_20110127T1028Z_089_EVENT_NET</t>
  </si>
  <si>
    <t>Roscoff:4825</t>
  </si>
  <si>
    <t>TARA_G100004854</t>
  </si>
  <si>
    <t>TARA_G100004855</t>
  </si>
  <si>
    <t>Roscoff:4826</t>
  </si>
  <si>
    <t>TARA_20110127T0827Z_089_EVENT_PUMP</t>
  </si>
  <si>
    <t>Roscoff:4827</t>
  </si>
  <si>
    <t>TARA_G100004779</t>
  </si>
  <si>
    <t>TARA_G100004780</t>
  </si>
  <si>
    <t>Roscoff:4874</t>
  </si>
  <si>
    <t>http://store.pangaea.de/Projects/TARA-OCEANS/Logsheets_Wetlab/TARA_20110221Z_090_WETLAB_PROT.pdf</t>
  </si>
  <si>
    <t>TARA_20110221T2310Z_090_EVENT_NET</t>
  </si>
  <si>
    <t>LaBbe-Ibanez</t>
  </si>
  <si>
    <t>Roscoff:4875</t>
  </si>
  <si>
    <t>TARA_G100004793</t>
  </si>
  <si>
    <t>TARA_G100004794</t>
  </si>
  <si>
    <t>Roscoff:4876</t>
  </si>
  <si>
    <t>TARA_20110221T2023Z_090_EVENT_PUMP</t>
  </si>
  <si>
    <t>Roscoff:4877</t>
  </si>
  <si>
    <t>TARA_G100004727</t>
  </si>
  <si>
    <t>TARA_G100004728</t>
  </si>
  <si>
    <t>Roscoff:4926</t>
  </si>
  <si>
    <t>http://store.pangaea.de/Projects/TARA-OCEANS/Logsheets_Wetlab/TARA_20110225Z_091_WETLAB_PROT.pdf</t>
  </si>
  <si>
    <t>TARA_20110225T1532Z_091_EVENT_NET</t>
  </si>
  <si>
    <t>Roscoff:4927</t>
  </si>
  <si>
    <t>TARA_G100004739</t>
  </si>
  <si>
    <t>TARA_G100004740</t>
  </si>
  <si>
    <t>Roscoff:4924</t>
  </si>
  <si>
    <t>TARA_20110225T1417Z_091_EVENT_NET</t>
  </si>
  <si>
    <t>Roscoff:4925</t>
  </si>
  <si>
    <t>TARA_G100004940</t>
  </si>
  <si>
    <t>TARA_G100004941</t>
  </si>
  <si>
    <t>Roscoff:4976</t>
  </si>
  <si>
    <t>http://store.pangaea.de/Projects/TARA-OCEANS/Logsheets_Wetlab/TARA_20110226Z_092_WETLAB_PROT.pdf</t>
  </si>
  <si>
    <t>TARA_20110226T1440Z_092_EVENT_NET</t>
  </si>
  <si>
    <t>Roscoff:4977</t>
  </si>
  <si>
    <t>TARA_G100004952</t>
  </si>
  <si>
    <t>TARA_G100004953</t>
  </si>
  <si>
    <t>Roscoff:4974</t>
  </si>
  <si>
    <t>TARA_20110226T1408Z_092_EVENT_NET</t>
  </si>
  <si>
    <t>Roscoff:4975</t>
  </si>
  <si>
    <t>TARA_G100004545</t>
  </si>
  <si>
    <t>TARA_G100004546</t>
  </si>
  <si>
    <t>Roscoff:5022</t>
  </si>
  <si>
    <t>http://store.pangaea.de/Projects/TARA-OCEANS/Logsheets_Wetlab/TARA_20110312Z_093_WETLAB_PROT.pdf</t>
  </si>
  <si>
    <t>TARA_20110312T1937Z_093_EVENT_MCASTS</t>
  </si>
  <si>
    <t>Tirichine</t>
  </si>
  <si>
    <t>Roscoff:5023</t>
  </si>
  <si>
    <t>TARA_G100004521</t>
  </si>
  <si>
    <t>TARA_G100004522</t>
  </si>
  <si>
    <t>Roscoff:5024</t>
  </si>
  <si>
    <t>Roscoff:5025</t>
  </si>
  <si>
    <t>TARA_G100004543</t>
  </si>
  <si>
    <t>TARA_G100005063,TARA_G100005064,TARA_G100004544</t>
  </si>
  <si>
    <t>Roscoff:5066</t>
  </si>
  <si>
    <t>TARA_20110312T1134Z_093_EVENT_PUMP</t>
  </si>
  <si>
    <t>TARA_G100004544</t>
  </si>
  <si>
    <t>TARA_G100005063,TARA_G100005064,TARA_G100004543</t>
  </si>
  <si>
    <t>Roscoff:5067</t>
  </si>
  <si>
    <t>TARA_G100005063</t>
  </si>
  <si>
    <t>TARA_G100005064,TARA_G100004543,TARA_G100004544</t>
  </si>
  <si>
    <t>CORRECTION (2014.01.15): MISLABELED IN LOCAL REGISTRY (Roscoff): SIZE-FRACTION was incorrectly labeled "20-180" instead of "20-200"</t>
  </si>
  <si>
    <t>TARA_G100005064</t>
  </si>
  <si>
    <t>TARA_G100005063,TARA_G100004543,TARA_G100004544</t>
  </si>
  <si>
    <t>TARA_G100004519</t>
  </si>
  <si>
    <t>TARA_G100005059,TARA_G100005060,TARA_G100004520</t>
  </si>
  <si>
    <t>Roscoff:5068</t>
  </si>
  <si>
    <t>TARA_G100004520</t>
  </si>
  <si>
    <t>TARA_G100005059,TARA_G100005060,TARA_G100004519</t>
  </si>
  <si>
    <t>Roscoff:5069</t>
  </si>
  <si>
    <t>TARA_G100005059</t>
  </si>
  <si>
    <t>TARA_G100005060,TARA_G100004519,TARA_G100004520</t>
  </si>
  <si>
    <t>TARA_G100005060</t>
  </si>
  <si>
    <t>TARA_G100005059,TARA_G100004519,TARA_G100004520</t>
  </si>
  <si>
    <t>TARA_G100008992</t>
  </si>
  <si>
    <t>TARA_G100008993</t>
  </si>
  <si>
    <t>Roscoff:5193</t>
  </si>
  <si>
    <t>http://store.pangaea.de/Projects/TARA-OCEANS/Logsheets_Wetlab/TARA_20110324Z_096_WETLAB_PROT.pdf</t>
  </si>
  <si>
    <t>TARA_20110324T1912Z_096_EVENT_MCASTS</t>
  </si>
  <si>
    <t>Roscoff:5194</t>
  </si>
  <si>
    <t>TARA_G100008990</t>
  </si>
  <si>
    <t>TARA_G100008991</t>
  </si>
  <si>
    <t>Roscoff:5237</t>
  </si>
  <si>
    <t>TARA_20110324T1607Z_096_EVENT_NET</t>
  </si>
  <si>
    <t>Roscoff:5238</t>
  </si>
  <si>
    <t>TARA_G100009006</t>
  </si>
  <si>
    <t>TARA_G100009007</t>
  </si>
  <si>
    <t>Roscoff:5235</t>
  </si>
  <si>
    <t>TARA_20110324T1427Z_096_EVENT_NET</t>
  </si>
  <si>
    <t>Roscoff:5236</t>
  </si>
  <si>
    <t>TARA_G100009397</t>
  </si>
  <si>
    <t>TARA_G100009398</t>
  </si>
  <si>
    <t>Roscoff:5321</t>
  </si>
  <si>
    <t>http://store.pangaea.de/Projects/TARA-OCEANS/Logsheets_Wetlab/TARA_20110327Z_097_WETLAB_PROT.pdf</t>
  </si>
  <si>
    <t>TARA_20110328T1906Z_097_EVENT_MCASTS</t>
  </si>
  <si>
    <t>Roscoff:5322</t>
  </si>
  <si>
    <t>TARA_G100009110</t>
  </si>
  <si>
    <t>TARA_G100009111</t>
  </si>
  <si>
    <t>Roscoff:5290</t>
  </si>
  <si>
    <t>TARA_20110328T2227Z_097_EVENT_MCASTS</t>
  </si>
  <si>
    <t>TARA_G100009033</t>
  </si>
  <si>
    <t>TARA_G100009034</t>
  </si>
  <si>
    <t>Roscoff:5349</t>
  </si>
  <si>
    <t>TARA_20110329T1512Z_097_EVENT_NET</t>
  </si>
  <si>
    <t>Roscoff:5350</t>
  </si>
  <si>
    <t>TARA_G100009108</t>
  </si>
  <si>
    <t>TARA_G100009109</t>
  </si>
  <si>
    <t>Roscoff:5351</t>
  </si>
  <si>
    <t>TARA_20110327T1347Z_097_EVENT_PUMP</t>
  </si>
  <si>
    <t>Roscoff:5352</t>
  </si>
  <si>
    <t>TARA_G100009368</t>
  </si>
  <si>
    <t>TARA_G100009369</t>
  </si>
  <si>
    <t>Roscoff:5449</t>
  </si>
  <si>
    <t>http://store.pangaea.de/Projects/TARA-OCEANS/Logsheets_Wetlab/TARA_20110403Z_098_WETLAB_PROT.pdf</t>
  </si>
  <si>
    <t>TARA_20110404T1359Z_098_EVENT_MCASTS</t>
  </si>
  <si>
    <t>Roscoff:5450</t>
  </si>
  <si>
    <t>TARA_G100009079</t>
  </si>
  <si>
    <t>TARA_G100009080</t>
  </si>
  <si>
    <t>Roscoff:5411</t>
  </si>
  <si>
    <t>TARA_20110403T2150Z_098_EVENT_MCASTS</t>
  </si>
  <si>
    <t>Roscoff:5412</t>
  </si>
  <si>
    <t>TARA_G100009101</t>
  </si>
  <si>
    <t>TARA_G100009102</t>
  </si>
  <si>
    <t>Roscoff:5478</t>
  </si>
  <si>
    <t>TARA_20110403T1628Z_098_EVENT_NET</t>
  </si>
  <si>
    <t>Roscoff:5479</t>
  </si>
  <si>
    <t>TARA_G100009103</t>
  </si>
  <si>
    <t>TARA_G100009104</t>
  </si>
  <si>
    <t>Roscoff:5409</t>
  </si>
  <si>
    <t>TARA_20110404T1707Z_098_EVENT_NET</t>
  </si>
  <si>
    <t>Roscoff:5410</t>
  </si>
  <si>
    <t>TARA_G100009077</t>
  </si>
  <si>
    <t>TARA_G100009078</t>
  </si>
  <si>
    <t>Roscoff:5480</t>
  </si>
  <si>
    <t>TARA_20110403T1344Z_098_EVENT_PUMP</t>
  </si>
  <si>
    <t>Roscoff:5481</t>
  </si>
  <si>
    <t>TARA_G100009497</t>
  </si>
  <si>
    <t>TARA_G100009498</t>
  </si>
  <si>
    <t>Roscoff:5619</t>
  </si>
  <si>
    <t>http://store.pangaea.de/Projects/TARA-OCEANS/Logsheets_Wetlab/TARA_20110415Z_100_WETLAB_PROT.pdf</t>
  </si>
  <si>
    <t>TARA_20110416T1306Z_100_EVENT_MCASTS</t>
  </si>
  <si>
    <t>Roscoff:5620</t>
  </si>
  <si>
    <t>TARA_G100009437</t>
  </si>
  <si>
    <t>TARA_G100009438</t>
  </si>
  <si>
    <t>Roscoff:5649</t>
  </si>
  <si>
    <t>TARA_20110415T1625Z_100_EVENT_NET</t>
  </si>
  <si>
    <t>Roscoff:5650</t>
  </si>
  <si>
    <t>TARA_G100009461</t>
  </si>
  <si>
    <t>TARA_G100009462</t>
  </si>
  <si>
    <t>Roscoff:5647</t>
  </si>
  <si>
    <t>TARA_20110415T1327Z_100_EVENT_NET</t>
  </si>
  <si>
    <t>Roscoff:5648</t>
  </si>
  <si>
    <t>TARA_G100009463</t>
  </si>
  <si>
    <t>TARA_G100009464</t>
  </si>
  <si>
    <t>Roscoff:5581</t>
  </si>
  <si>
    <t>TARA_20110416T0004Z_100_EVENT_NET</t>
  </si>
  <si>
    <t>Roscoff:5582</t>
  </si>
  <si>
    <t>TARA_G100009439</t>
  </si>
  <si>
    <t>TARA_G100009440</t>
  </si>
  <si>
    <t>Roscoff:5583</t>
  </si>
  <si>
    <t>TARA_20110415T1938Z_100_EVENT_PUMP</t>
  </si>
  <si>
    <t>Roscoff:5584</t>
  </si>
  <si>
    <t>TARA_G100009677</t>
  </si>
  <si>
    <t>TARA_G100009678</t>
  </si>
  <si>
    <t>Roscoff:5746</t>
  </si>
  <si>
    <t>http://store.pangaea.de/Projects/TARA-OCEANS/Logsheets_Wetlab/TARA_20110421Z_102_WETLAB_PROT.pdf</t>
  </si>
  <si>
    <t>TARA_20110422T1210Z_102_EVENT_MCASTS</t>
  </si>
  <si>
    <t>Roscoff:5747</t>
  </si>
  <si>
    <t>TARA_G100009617</t>
  </si>
  <si>
    <t>TARA_G100009618</t>
  </si>
  <si>
    <t>Roscoff:5776</t>
  </si>
  <si>
    <t>TARA_20110421T2222Z_102_EVENT_NET</t>
  </si>
  <si>
    <t>Roscoff:5777</t>
  </si>
  <si>
    <t>TARA_G100009641</t>
  </si>
  <si>
    <t>TARA_G100009642</t>
  </si>
  <si>
    <t>Roscoff:5774</t>
  </si>
  <si>
    <t>TARA_20110421T2042Z_102_EVENT_NET</t>
  </si>
  <si>
    <t>Roscoff:5775</t>
  </si>
  <si>
    <t>TARA_G100009643</t>
  </si>
  <si>
    <t>TARA_G100009644</t>
  </si>
  <si>
    <t>Roscoff:5706</t>
  </si>
  <si>
    <t>TARA_20110422T2017Z_102_EVENT_NET</t>
  </si>
  <si>
    <t>Roscoff:5707</t>
  </si>
  <si>
    <t>TARA_G100009619</t>
  </si>
  <si>
    <t>TARA_G100009620</t>
  </si>
  <si>
    <t>Roscoff:5708</t>
  </si>
  <si>
    <t>TARA_20110422T2113Z_102_EVENT_PUMP</t>
  </si>
  <si>
    <t>Roscoff:5709</t>
  </si>
  <si>
    <t>TARA_G100008857</t>
  </si>
  <si>
    <t>TARA_G100008858</t>
  </si>
  <si>
    <t>Roscoff:5874</t>
  </si>
  <si>
    <t>http://store.pangaea.de/Projects/TARA-OCEANS/Logsheets_Wetlab/TARA_20110503Z_106_WETLAB_PROT.pdf</t>
  </si>
  <si>
    <t>TARA_20110504T1250Z_106_EVENT_MCASTS</t>
  </si>
  <si>
    <t>Roscoff:5875</t>
  </si>
  <si>
    <t>TARA_G100008907</t>
  </si>
  <si>
    <t>TARA_G100008908</t>
  </si>
  <si>
    <t>Roscoff:5904</t>
  </si>
  <si>
    <t>TARA_20110503T1518Z_106_EVENT_NET</t>
  </si>
  <si>
    <t>Roscoff:5905</t>
  </si>
  <si>
    <t>TARA_G100008879</t>
  </si>
  <si>
    <t>TARA_G100008880</t>
  </si>
  <si>
    <t>Roscoff:5902</t>
  </si>
  <si>
    <t>TARA_20110503T1313Z_106_EVENT_NET</t>
  </si>
  <si>
    <t>Roscoff:5903</t>
  </si>
  <si>
    <t>TARA_G100008881</t>
  </si>
  <si>
    <t>TARA_G100008882</t>
  </si>
  <si>
    <t>Roscoff:5834</t>
  </si>
  <si>
    <t>TARA_20110504T1559Z_106_EVENT_NET</t>
  </si>
  <si>
    <t>Roscoff:5835</t>
  </si>
  <si>
    <t>TARA_G100008909</t>
  </si>
  <si>
    <t>TARA_G100008910</t>
  </si>
  <si>
    <t>Roscoff:5836</t>
  </si>
  <si>
    <t>TARA_20110503T2052Z_106_EVENT_PUMP</t>
  </si>
  <si>
    <t>Roscoff:5837</t>
  </si>
  <si>
    <t>TARA_G100009257</t>
  </si>
  <si>
    <t>TARA_G100009258</t>
  </si>
  <si>
    <t>Roscoff:5998</t>
  </si>
  <si>
    <t>http://store.pangaea.de/Projects/TARA-OCEANS/Logsheets_Wetlab/TARA_20110513Z_109_WETLAB_PROT.pdf</t>
  </si>
  <si>
    <t>TARA_20110513T1617Z_109_EVENT_MCASTS</t>
  </si>
  <si>
    <t>Decelle</t>
  </si>
  <si>
    <t>Roscoff:5999</t>
  </si>
  <si>
    <t>TARA_G100009725</t>
  </si>
  <si>
    <t>TARA_G100009726</t>
  </si>
  <si>
    <t>Roscoff:6024</t>
  </si>
  <si>
    <t>TARA_20110512T1631Z_109_EVENT_NET</t>
  </si>
  <si>
    <t>Roscoff:6025</t>
  </si>
  <si>
    <t>TARA_G100008821</t>
  </si>
  <si>
    <t>TARA_G100008822</t>
  </si>
  <si>
    <t>Roscoff:6022</t>
  </si>
  <si>
    <t>TARA_20110512T1400Z_109_EVENT_NET</t>
  </si>
  <si>
    <t>Roscoff:6023</t>
  </si>
  <si>
    <t>TARA_G100008823</t>
  </si>
  <si>
    <t>TARA_G100008824</t>
  </si>
  <si>
    <t>Roscoff:5959</t>
  </si>
  <si>
    <t>TARA_20110513T2014Z_109_EVENT_NET</t>
  </si>
  <si>
    <t>Roscoff:5960</t>
  </si>
  <si>
    <t>TARA_G100009727</t>
  </si>
  <si>
    <t>TARA_G100009728</t>
  </si>
  <si>
    <t>Roscoff:5961</t>
  </si>
  <si>
    <t>TARA_20110512T2215Z_109_EVENT_PUMP</t>
  </si>
  <si>
    <t>Roscoff:5962</t>
  </si>
  <si>
    <t>TARA_G100009224</t>
  </si>
  <si>
    <t>TARA_G100009225</t>
  </si>
  <si>
    <t>Roscoff:6109</t>
  </si>
  <si>
    <t>http://store.pangaea.de/Projects/TARA-OCEANS/Logsheets_Wetlab/TARA_20110521Z_110_WETLAB_PROT.pdf</t>
  </si>
  <si>
    <t>TARA_20110521T2329Z_110_EVENT_MCASTS</t>
  </si>
  <si>
    <t>Roscoff:6110</t>
  </si>
  <si>
    <t>TARA_G100009781</t>
  </si>
  <si>
    <t>TARA_G100009782</t>
  </si>
  <si>
    <t>Roscoff:6137</t>
  </si>
  <si>
    <t>TARA_20110521T1432Z_110_EVENT_NET</t>
  </si>
  <si>
    <t>Roscoff:6138</t>
  </si>
  <si>
    <t>TARA_G100009783</t>
  </si>
  <si>
    <t>TARA_G100009784</t>
  </si>
  <si>
    <t>TARA_20110521T2100Z_110_EVENT_PUMP</t>
  </si>
  <si>
    <t>WARNING!: SAMPLE DOES NOT EXIST: LOGSHEET=BARCODE CROSSED-OUT, LOCAL REGISTRY (Roscoff)=BARCODE NOT FOUND, Kept in SAMPLE REGISTRY (Bremen) until the matter is clarified</t>
  </si>
  <si>
    <t>TARA_G100009757</t>
  </si>
  <si>
    <t>TARA_G100009758</t>
  </si>
  <si>
    <t>Roscoff:6139</t>
  </si>
  <si>
    <t>TARA_20110521T1227Z_110_EVENT_PUMP</t>
  </si>
  <si>
    <t>Roscoff:6140</t>
  </si>
  <si>
    <t>TARA_G100009759</t>
  </si>
  <si>
    <t>TARA_G100009760</t>
  </si>
  <si>
    <t>Roscoff:6078</t>
  </si>
  <si>
    <t>Roscoff:6079</t>
  </si>
  <si>
    <t>TARA_G100009825</t>
  </si>
  <si>
    <t>TARA_G100009826</t>
  </si>
  <si>
    <t>Roscoff:6235</t>
  </si>
  <si>
    <t>http://store.pangaea.de/Projects/TARA-OCEANS/Logsheets_Wetlab/TARA_20110531Z_111_WETLAB_PROT.pdf</t>
  </si>
  <si>
    <t>TARA_20110601T1603Z_111_EVENT_MCASTS</t>
  </si>
  <si>
    <t>Roscoff:6236</t>
  </si>
  <si>
    <t>TARA_G100009867</t>
  </si>
  <si>
    <t>TARA_G100009868</t>
  </si>
  <si>
    <t>Roscoff:6199</t>
  </si>
  <si>
    <t>TARA_20110531T2030Z_111_EVENT_MCASTS</t>
  </si>
  <si>
    <t>Roscoff:6200</t>
  </si>
  <si>
    <t>TARA_G100009889</t>
  </si>
  <si>
    <t>TARA_G100009890</t>
  </si>
  <si>
    <t>Roscoff:6262</t>
  </si>
  <si>
    <t>TARA_20110531T1541Z_111_EVENT_NET</t>
  </si>
  <si>
    <t>Roscoff:6263</t>
  </si>
  <si>
    <t>TARA_G100009891</t>
  </si>
  <si>
    <t>TARA_G100009892</t>
  </si>
  <si>
    <t>Roscoff:6197</t>
  </si>
  <si>
    <t>TARA_20110601T2220Z_111_EVENT_NET</t>
  </si>
  <si>
    <t>Roscoff:6198</t>
  </si>
  <si>
    <t>TARA_G100009865</t>
  </si>
  <si>
    <t>TARA_G100009866</t>
  </si>
  <si>
    <t>Roscoff:6264</t>
  </si>
  <si>
    <t>TARA_20110531T1425Z_111_EVENT_PUMP</t>
  </si>
  <si>
    <t>Roscoff:6265</t>
  </si>
  <si>
    <t>TARA_G100010026</t>
  </si>
  <si>
    <t>TARA_G100010027</t>
  </si>
  <si>
    <t>Roscoff:6362</t>
  </si>
  <si>
    <t>http://store.pangaea.de/Projects/TARA-OCEANS/Logsheets_Wetlab/TARA_20110614Z_112_WETLAB_PROT.pdf</t>
  </si>
  <si>
    <t>TARA_20110615T1845Z_112_EVENT_MCASTS</t>
  </si>
  <si>
    <t>Roscoff:6363</t>
  </si>
  <si>
    <t>TARA_G100010069</t>
  </si>
  <si>
    <t>TARA_G100010070</t>
  </si>
  <si>
    <t>Roscoff:6325</t>
  </si>
  <si>
    <t>TARA_20110615T0059Z_112_EVENT_MCASTS</t>
  </si>
  <si>
    <t>Roscoff:6326</t>
  </si>
  <si>
    <t>TARA_G100010091</t>
  </si>
  <si>
    <t>TARA_G100010092</t>
  </si>
  <si>
    <t>Roscoff:6388</t>
  </si>
  <si>
    <t>TARA_20110615T2034Z_112_EVENT_NET</t>
  </si>
  <si>
    <t>Roscoff:6389</t>
  </si>
  <si>
    <t>TARA_G100010093</t>
  </si>
  <si>
    <t>TARA_G100010094</t>
  </si>
  <si>
    <t>Roscoff:6323</t>
  </si>
  <si>
    <t>TARA_20110615T2100Z_112_EVENT_NET</t>
  </si>
  <si>
    <t>Roscoff:6324</t>
  </si>
  <si>
    <t>TARA_G100010067</t>
  </si>
  <si>
    <t>TARA_G100010068</t>
  </si>
  <si>
    <t>Roscoff:6390</t>
  </si>
  <si>
    <t>TARA_20110614T1645Z_112_EVENT_PUMP</t>
  </si>
  <si>
    <t>Roscoff:6391</t>
  </si>
  <si>
    <t>TARA_G100010454</t>
  </si>
  <si>
    <t>TARA_G100010455</t>
  </si>
  <si>
    <t>Roscoff:6447</t>
  </si>
  <si>
    <t>http://store.pangaea.de/Projects/TARA-OCEANS/Logsheets_Wetlab/TARA_20110619Z_113_WETLAB_PROT.pdf</t>
  </si>
  <si>
    <t>TARA_20110619T1925Z_113_EVENT_NET</t>
  </si>
  <si>
    <t>Roscoff:6448</t>
  </si>
  <si>
    <t>TARA_G100010477</t>
  </si>
  <si>
    <t>TARA_G100010478</t>
  </si>
  <si>
    <t>Roscoff:6445</t>
  </si>
  <si>
    <t>TARA_20110619T2000Z_113_EVENT_NET</t>
  </si>
  <si>
    <t>Roscoff:6446</t>
  </si>
  <si>
    <t>TARA_G100010492</t>
  </si>
  <si>
    <t>TARA_G100010493</t>
  </si>
  <si>
    <t>Roscoff:6654</t>
  </si>
  <si>
    <t>http://store.pangaea.de/Projects/TARA-OCEANS/Logsheets_Wetlab/TARA_20110726Z_122_WETLAB_PROT.pdf</t>
  </si>
  <si>
    <t>TARA_20110727T1932Z_122_EVENT_MCASTS</t>
  </si>
  <si>
    <t>Roscoff:6655</t>
  </si>
  <si>
    <t>TARA_G100010237</t>
  </si>
  <si>
    <t>TARA_G100010238</t>
  </si>
  <si>
    <t>Roscoff:6678</t>
  </si>
  <si>
    <t>TARA_20110727T0127Z_122_EVENT_NET</t>
  </si>
  <si>
    <t>Roscoff:6679</t>
  </si>
  <si>
    <t>TARA_G100010241</t>
  </si>
  <si>
    <t>TARA_G100010242</t>
  </si>
  <si>
    <t>Roscoff:6619</t>
  </si>
  <si>
    <t>TARA_20110728T2305Z_122_EVENT_NET</t>
  </si>
  <si>
    <t>Roscoff:6620</t>
  </si>
  <si>
    <t>TARA_G100010229</t>
  </si>
  <si>
    <t>TARA_G100010230</t>
  </si>
  <si>
    <t>Roscoff:6617</t>
  </si>
  <si>
    <t>TARA_20110728T2142Z_122_EVENT_NET</t>
  </si>
  <si>
    <t>Roscoff:6618</t>
  </si>
  <si>
    <t>TARA_G100010173</t>
  </si>
  <si>
    <t>TARA_G100010174</t>
  </si>
  <si>
    <t>Roscoff:6745</t>
  </si>
  <si>
    <t>http://store.pangaea.de/Projects/TARA-OCEANS/Logsheets_Wetlab/TARA_20110731Z_123_WETLAB_PROT.pdf</t>
  </si>
  <si>
    <t>TARA_20110731T1916Z_123_EVENT_NET</t>
  </si>
  <si>
    <t>LeBescot</t>
  </si>
  <si>
    <t>Roscoff:6746</t>
  </si>
  <si>
    <t>TARA_G100010177</t>
  </si>
  <si>
    <t>TARA_G100010178</t>
  </si>
  <si>
    <t>Roscoff:6796</t>
  </si>
  <si>
    <t>TARA_20110801T2148Z_123_EVENT_NET</t>
  </si>
  <si>
    <t>Bottom Mixed Layer (150m)</t>
  </si>
  <si>
    <t>CORRECTION (2014.01.15): MISLABELED IN LOCAL REGISTRY (Roscoff): DEPTH was incorrectly labeled D instead of X</t>
  </si>
  <si>
    <t>Roscoff:6797</t>
  </si>
  <si>
    <t>TARA_G100010584</t>
  </si>
  <si>
    <t>TARA_G100010585</t>
  </si>
  <si>
    <t>Roscoff:6743</t>
  </si>
  <si>
    <t>TARA_20110731T2307Z_123_EVENT_NET</t>
  </si>
  <si>
    <t>Roscoff:6744</t>
  </si>
  <si>
    <t>TARA_G100010590</t>
  </si>
  <si>
    <t>TARA_G100010591</t>
  </si>
  <si>
    <t>Roscoff:6794</t>
  </si>
  <si>
    <t>TARA_20110801T0046Z_123_EVENT_NET</t>
  </si>
  <si>
    <t>Roscoff:6795</t>
  </si>
  <si>
    <t>TARA_G100010651</t>
  </si>
  <si>
    <t>TARA_G100010652</t>
  </si>
  <si>
    <t>Roscoff:6861</t>
  </si>
  <si>
    <t>http://store.pangaea.de/Projects/TARA-OCEANS/Logsheets_Wetlab/TARA_20110805Z_124_WETLAB_PROT.pdf</t>
  </si>
  <si>
    <t>TARA_20110805T0113Z_124_EVENT_NET</t>
  </si>
  <si>
    <t>Roscoff:6862</t>
  </si>
  <si>
    <t>TARA_G100010607</t>
  </si>
  <si>
    <t>TARA_G100010608</t>
  </si>
  <si>
    <t>Roscoff:6863</t>
  </si>
  <si>
    <t>TARA_20110804T1833Z_124_EVENT_PUMP</t>
  </si>
  <si>
    <t>Roscoff:6864</t>
  </si>
  <si>
    <t>TARA_G100010693</t>
  </si>
  <si>
    <t>TARA_G100010765,TARA_G100010766,TARA_G100010694</t>
  </si>
  <si>
    <t>Roscoff:6994</t>
  </si>
  <si>
    <t>http://store.pangaea.de/Projects/TARA-OCEANS/Logsheets_Wetlab/TARA_20110808Z_125_WETLAB_PROT.pdf</t>
  </si>
  <si>
    <t>TARA_20110809T1708Z_125_EVENT_MCASTS</t>
  </si>
  <si>
    <t>TARA_G100010694</t>
  </si>
  <si>
    <t>TARA_G100010765,TARA_G100010766,TARA_G100010693</t>
  </si>
  <si>
    <t>Roscoff:6995</t>
  </si>
  <si>
    <t>TARA_G100010623</t>
  </si>
  <si>
    <t>TARA_G100010624</t>
  </si>
  <si>
    <t>Roscoff:6947</t>
  </si>
  <si>
    <t>TARA_20110808T2343Z_125_EVENT_NET</t>
  </si>
  <si>
    <t>Roscoff:6948</t>
  </si>
  <si>
    <t>TARA_G100010731</t>
  </si>
  <si>
    <t>TARA_G100010732</t>
  </si>
  <si>
    <t>Roscoff:6998</t>
  </si>
  <si>
    <t>TARA_20110809T2257Z_125_EVENT_NET</t>
  </si>
  <si>
    <t>Bottom Mixed Layer (140m)</t>
  </si>
  <si>
    <t>Roscoff:6999</t>
  </si>
  <si>
    <t>TARA_G100010637</t>
  </si>
  <si>
    <t>TARA_G100010638</t>
  </si>
  <si>
    <t>Roscoff:6945</t>
  </si>
  <si>
    <t>TARA_20110808T2150Z_125_EVENT_NET</t>
  </si>
  <si>
    <t>Roscoff:6946</t>
  </si>
  <si>
    <t>TARA_G100010765</t>
  </si>
  <si>
    <t>TARA_G100010766</t>
  </si>
  <si>
    <t>Roscoff:6996</t>
  </si>
  <si>
    <t>TARA_20110809T1839Z_125_EVENT_NET</t>
  </si>
  <si>
    <t>Roscoff:6997</t>
  </si>
  <si>
    <t>TARA_G100010824</t>
  </si>
  <si>
    <t>TARA_G100010825</t>
  </si>
  <si>
    <t>Roscoff:7142</t>
  </si>
  <si>
    <t>http://store.pangaea.de/Projects/TARA-OCEANS/Logsheets_Wetlab/TARA_20110831Z_127_WETLAB_PROT.pdf</t>
  </si>
  <si>
    <t>TARA_20110901T0115Z_127_EVENT_NET</t>
  </si>
  <si>
    <t>Carmichael</t>
  </si>
  <si>
    <t>Roscoff:7143</t>
  </si>
  <si>
    <t>TARA_G100010826</t>
  </si>
  <si>
    <t>TARA_G100010827</t>
  </si>
  <si>
    <t>Roscoff:7091</t>
  </si>
  <si>
    <t>TARA_20110902T0126Z_127_EVENT_NET</t>
  </si>
  <si>
    <t>Roscoff:7092</t>
  </si>
  <si>
    <t>TARA_G100010829</t>
  </si>
  <si>
    <t>TARA_G100010828</t>
  </si>
  <si>
    <t>Roscoff:7141</t>
  </si>
  <si>
    <t>TARA_20110831T2331Z_127_EVENT_NET</t>
  </si>
  <si>
    <t>TARA_G100010830</t>
  </si>
  <si>
    <t>TARA_G100010831</t>
  </si>
  <si>
    <t>Roscoff:7089</t>
  </si>
  <si>
    <t>TARA_20110901T2016Z_127_EVENT_NET</t>
  </si>
  <si>
    <t>Roscoff:7090</t>
  </si>
  <si>
    <t>TARA_G100010891</t>
  </si>
  <si>
    <t>TARA_G100010892</t>
  </si>
  <si>
    <t>Roscoff:7257</t>
  </si>
  <si>
    <t>http://store.pangaea.de/Projects/TARA-OCEANS/Logsheets_Wetlab/TARA_20110904Z_128_WETLAB_PROT.pdf</t>
  </si>
  <si>
    <t>TARA_20110905T1638Z_128_EVENT_NET</t>
  </si>
  <si>
    <t>Roscoff:7258</t>
  </si>
  <si>
    <t>TARA_G100010893</t>
  </si>
  <si>
    <t>TARA_G100010894</t>
  </si>
  <si>
    <t>Roscoff:7202</t>
  </si>
  <si>
    <t>TARA_20110905T1707Z_128_EVENT_NET</t>
  </si>
  <si>
    <t>Roscoff:7203</t>
  </si>
  <si>
    <t>TARA_G100010895</t>
  </si>
  <si>
    <t>TARA_G100010896</t>
  </si>
  <si>
    <t>Roscoff:7255</t>
  </si>
  <si>
    <t>TARA_20110905T0007Z_128_EVENT_NET</t>
  </si>
  <si>
    <t>CORRECTION (2013.06.25): MISLABELED IN LOCAL REGISTRY (Roscoff): STATION was incorrect</t>
  </si>
  <si>
    <t>Roscoff:7256</t>
  </si>
  <si>
    <t>TARA_G100010897</t>
  </si>
  <si>
    <t>TARA_G100010898</t>
  </si>
  <si>
    <t>Roscoff:7200</t>
  </si>
  <si>
    <t>TARA_20110905T0300Z_128_EVENT_NET</t>
  </si>
  <si>
    <t>Roscoff:7201</t>
  </si>
  <si>
    <t>TARA_G100008304</t>
  </si>
  <si>
    <t>TARA_G100008305</t>
  </si>
  <si>
    <t>Roscoff:7320</t>
  </si>
  <si>
    <t>http://store.pangaea.de/Projects/TARA-OCEANS/Logsheets_Wetlab/TARA_20110910Z_129_WETLAB_PROT.pdf</t>
  </si>
  <si>
    <t>TARA_20110911T1956Z_129_EVENT_NET</t>
  </si>
  <si>
    <t>Roscoff:7321</t>
  </si>
  <si>
    <t>TARA_G100008306</t>
  </si>
  <si>
    <t>TARA_G100008307</t>
  </si>
  <si>
    <t>Roscoff:7377</t>
  </si>
  <si>
    <t>TARA_20110911T0026Z_129_EVENT_NET</t>
  </si>
  <si>
    <t>Roscoff:7378</t>
  </si>
  <si>
    <t>TARA_G100008308</t>
  </si>
  <si>
    <t>TARA_G100008309</t>
  </si>
  <si>
    <t>Roscoff:7318</t>
  </si>
  <si>
    <t>TARA_20110911T1824Z_129_EVENT_NET</t>
  </si>
  <si>
    <t>Roscoff:7319</t>
  </si>
  <si>
    <t>TARA_G100008302</t>
  </si>
  <si>
    <t>TARA_G100008303</t>
  </si>
  <si>
    <t>Roscoff:7379</t>
  </si>
  <si>
    <t>TARA_20110910T1757Z_129_EVENT_PUMP</t>
  </si>
  <si>
    <t>Roscoff:7380</t>
  </si>
  <si>
    <t>TARA_G100008011</t>
  </si>
  <si>
    <t>TARA_G100008012</t>
  </si>
  <si>
    <t>Roscoff:7508</t>
  </si>
  <si>
    <t>http://store.pangaea.de/Projects/TARA-OCEANS/Logsheets_Wetlab/TARA_20110929Z_131_WETLAB_PROT.pdf</t>
  </si>
  <si>
    <t>TARA_20111001T0101Z_131_EVENT_MCASTS</t>
  </si>
  <si>
    <t>Morard</t>
  </si>
  <si>
    <t>Roscoff:7509</t>
  </si>
  <si>
    <t>TARA_G100008236</t>
  </si>
  <si>
    <t>TARA_G100008237</t>
  </si>
  <si>
    <t>Roscoff:7536</t>
  </si>
  <si>
    <t>TARA_20110930T0333Z_131_EVENT_NET</t>
  </si>
  <si>
    <t>Roscoff:7537</t>
  </si>
  <si>
    <t>TARA_G100008238</t>
  </si>
  <si>
    <t>TARA_G100008239</t>
  </si>
  <si>
    <t>Roscoff:7471</t>
  </si>
  <si>
    <t>TARA_20110930T2211Z_131_EVENT_NET</t>
  </si>
  <si>
    <t>Roscoff:7472</t>
  </si>
  <si>
    <t>TARA_G100007968</t>
  </si>
  <si>
    <t>TARA_G100007969</t>
  </si>
  <si>
    <t>Roscoff:7534</t>
  </si>
  <si>
    <t>TARA_20110930T0225Z_131_EVENT_NET</t>
  </si>
  <si>
    <t>Roscoff:7535</t>
  </si>
  <si>
    <t>TARA_G100007970</t>
  </si>
  <si>
    <t>TARA_G100007971</t>
  </si>
  <si>
    <t>Roscoff:7469</t>
  </si>
  <si>
    <t>TARA_20110930T2137Z_131_EVENT_NET</t>
  </si>
  <si>
    <t>Roscoff:7470</t>
  </si>
  <si>
    <t>TARA_G100006972</t>
  </si>
  <si>
    <t>TARA_G100006973</t>
  </si>
  <si>
    <t>Roscoff:7633</t>
  </si>
  <si>
    <t>http://store.pangaea.de/Projects/TARA-OCEANS/Logsheets_Wetlab/TARA_20111004Z_132_WETLAB_PROT.pdf</t>
  </si>
  <si>
    <t>TARA_20111005T2047Z_132_EVENT_MCASTS</t>
  </si>
  <si>
    <t>Roscoff:7634</t>
  </si>
  <si>
    <t>TARA_G100008608</t>
  </si>
  <si>
    <t>TARA_G100008609</t>
  </si>
  <si>
    <t>Roscoff:7663</t>
  </si>
  <si>
    <t>TARA_20111004T2149Z_132_EVENT_NET</t>
  </si>
  <si>
    <t>Roscoff:7664</t>
  </si>
  <si>
    <t>TARA_G100008610</t>
  </si>
  <si>
    <t>TARA_G100008611</t>
  </si>
  <si>
    <t>Roscoff:7596</t>
  </si>
  <si>
    <t>TARA_20111005T0412Z_132_EVENT_NET</t>
  </si>
  <si>
    <t>Roscoff:7597</t>
  </si>
  <si>
    <t>TARA_G100008612</t>
  </si>
  <si>
    <t>TARA_G100008613</t>
  </si>
  <si>
    <t>Roscoff:7661</t>
  </si>
  <si>
    <t>TARA_20111004T2128Z_132_EVENT_NET</t>
  </si>
  <si>
    <t>Roscoff:7662</t>
  </si>
  <si>
    <t>TARA_G100008614</t>
  </si>
  <si>
    <t>TARA_G100008615</t>
  </si>
  <si>
    <t>Roscoff:7594</t>
  </si>
  <si>
    <t>TARA_20111005T0335Z_132_EVENT_NET</t>
  </si>
  <si>
    <t>Roscoff:7595</t>
  </si>
  <si>
    <t>TARA_G100008166</t>
  </si>
  <si>
    <t>TARA_G100008167</t>
  </si>
  <si>
    <t>Roscoff:7758</t>
  </si>
  <si>
    <t>http://store.pangaea.de/Projects/TARA-OCEANS/Logsheets_Wetlab/TARA_20111018Z_133_WETLAB_PROT.pdf</t>
  </si>
  <si>
    <t>TARA_20111019T1928Z_133_EVENT_MCASTS</t>
  </si>
  <si>
    <t>Roscoff:7759</t>
  </si>
  <si>
    <t>TARA_G100008152</t>
  </si>
  <si>
    <t>TARA_G100008153</t>
  </si>
  <si>
    <t>Roscoff:7788</t>
  </si>
  <si>
    <t>TARA_20111018T1747Z_133_EVENT_NET</t>
  </si>
  <si>
    <t>Roscoff:7789</t>
  </si>
  <si>
    <t>TARA_G100008154</t>
  </si>
  <si>
    <t>TARA_G100008155</t>
  </si>
  <si>
    <t>Roscoff:7721</t>
  </si>
  <si>
    <t>TARA_20111019T0227Z_133_EVENT_NET</t>
  </si>
  <si>
    <t>Roscoff:7722</t>
  </si>
  <si>
    <t>TARA_G100008156</t>
  </si>
  <si>
    <t>TARA_G100008157</t>
  </si>
  <si>
    <t>Roscoff:7786</t>
  </si>
  <si>
    <t>TARA_20111018T1829Z_133_EVENT_NET</t>
  </si>
  <si>
    <t>Roscoff:7787</t>
  </si>
  <si>
    <t>TARA_G100008158</t>
  </si>
  <si>
    <t>TARA_G100008159</t>
  </si>
  <si>
    <t>Roscoff:7719</t>
  </si>
  <si>
    <t>TARA_20111018T2303Z_133_EVENT_NET</t>
  </si>
  <si>
    <t>Roscoff:7720</t>
  </si>
  <si>
    <t>TARA_G100008038</t>
  </si>
  <si>
    <t>TARA_G100008039</t>
  </si>
  <si>
    <t>Roscoff:7913</t>
  </si>
  <si>
    <t>http://store.pangaea.de/Projects/TARA-OCEANS/Logsheets_Wetlab/TARA_20111023Z_135_WETLAB_PROT.pdf</t>
  </si>
  <si>
    <t>TARA_20111024T1707Z_135_EVENT_MCASTS</t>
  </si>
  <si>
    <t>Roscoff:7914</t>
  </si>
  <si>
    <t>TARA_G100008060</t>
  </si>
  <si>
    <t>TARA_G100008061</t>
  </si>
  <si>
    <t>Roscoff:7942</t>
  </si>
  <si>
    <t>TARA_20111023T2041Z_135_EVENT_NET</t>
  </si>
  <si>
    <t>Roscoff:7943</t>
  </si>
  <si>
    <t>TARA_G100008062</t>
  </si>
  <si>
    <t>TARA_G100008063</t>
  </si>
  <si>
    <t>Roscoff:7878</t>
  </si>
  <si>
    <t>TARA_20111024T0137Z_135_EVENT_NET</t>
  </si>
  <si>
    <t>Roscoff:7879</t>
  </si>
  <si>
    <t>TARA_G100008056</t>
  </si>
  <si>
    <t>TARA_G100008057</t>
  </si>
  <si>
    <t>Roscoff:7940</t>
  </si>
  <si>
    <t>TARA_20111023T1803Z_135_EVENT_NET</t>
  </si>
  <si>
    <t>Roscoff:7941</t>
  </si>
  <si>
    <t>TARA_G100008058</t>
  </si>
  <si>
    <t>TARA_G100008059</t>
  </si>
  <si>
    <t>Roscoff:7876</t>
  </si>
  <si>
    <t>TARA_20111024T0034Z_135_EVENT_NET</t>
  </si>
  <si>
    <t>Roscoff:7877</t>
  </si>
  <si>
    <t>TARA_G100007472</t>
  </si>
  <si>
    <t>TARA_G100007473</t>
  </si>
  <si>
    <t>Roscoff:8006</t>
  </si>
  <si>
    <t>http://store.pangaea.de/Projects/TARA-OCEANS/Logsheets_Wetlab/TARA_20111130Z_136_WETLAB_PROT.pdf</t>
  </si>
  <si>
    <t>TARA_20111130T2240Z_136_EVENT_NET</t>
  </si>
  <si>
    <t>Roscoff:8007</t>
  </si>
  <si>
    <t>TARA_G100007456</t>
  </si>
  <si>
    <t>TARA_G100007457</t>
  </si>
  <si>
    <t>Roscoff:8004</t>
  </si>
  <si>
    <t>TARA_20111130T1915Z_136_EVENT_NET</t>
  </si>
  <si>
    <t>Roscoff:8005</t>
  </si>
  <si>
    <t>TARA_G100007331</t>
  </si>
  <si>
    <t>TARA_G100007332</t>
  </si>
  <si>
    <t>Roscoff:8147</t>
  </si>
  <si>
    <t>http://store.pangaea.de/Projects/TARA-OCEANS/Logsheets_Wetlab/TARA_20111202Z_137_WETLAB_PROT.pdf</t>
  </si>
  <si>
    <t>TARA_20111203T1433Z_137_EVENT_MCASTS</t>
  </si>
  <si>
    <t>Roscoff:8148</t>
  </si>
  <si>
    <t>TARA_G100008033</t>
  </si>
  <si>
    <t>TARA_G100008034</t>
  </si>
  <si>
    <t>Roscoff:8176</t>
  </si>
  <si>
    <t>TARA_20111202T1723Z_137_EVENT_NET</t>
  </si>
  <si>
    <t>Roscoff:8177</t>
  </si>
  <si>
    <t>TARA_G100007130</t>
  </si>
  <si>
    <t>TARA_G100007131</t>
  </si>
  <si>
    <t>Roscoff:8083</t>
  </si>
  <si>
    <t>TARA_20111202T2302Z_137_EVENT_NET</t>
  </si>
  <si>
    <t>Roscoff:8084</t>
  </si>
  <si>
    <t>TARA_G100007346</t>
  </si>
  <si>
    <t>TARA_G100007347</t>
  </si>
  <si>
    <t>Roscoff:8085</t>
  </si>
  <si>
    <t>TARA_20111203T2124Z_137_EVENT_NET</t>
  </si>
  <si>
    <t>Second DCM</t>
  </si>
  <si>
    <t>CORRECTION (2014.01.15): MISLABELED IN LOCAL REGISTRY (Roscoff): STATION was OK but needed harmonisation</t>
  </si>
  <si>
    <t>Roscoff:8086</t>
  </si>
  <si>
    <t>TARA_G100007190</t>
  </si>
  <si>
    <t>TARA_G100007191</t>
  </si>
  <si>
    <t>Roscoff:8174</t>
  </si>
  <si>
    <t>TARA_20111202T1636Z_137_EVENT_NET</t>
  </si>
  <si>
    <t>Roscoff:8175</t>
  </si>
  <si>
    <t>TARA_G100007196</t>
  </si>
  <si>
    <t>TARA_G100007197</t>
  </si>
  <si>
    <t>Roscoff:8079</t>
  </si>
  <si>
    <t>TARA_20111202T2237Z_137_EVENT_NET</t>
  </si>
  <si>
    <t>Roscoff:8080</t>
  </si>
  <si>
    <t>TARA_G100007367</t>
  </si>
  <si>
    <t>TARA_G100007368</t>
  </si>
  <si>
    <t>Roscoff:8081</t>
  </si>
  <si>
    <t>TARA_20111203T2043Z_137_EVENT_NET</t>
  </si>
  <si>
    <t>Roscoff:8082</t>
  </si>
  <si>
    <t>TARA_G100007422</t>
  </si>
  <si>
    <t>TARA_G100007423</t>
  </si>
  <si>
    <t>Roscoff:8271</t>
  </si>
  <si>
    <t>http://store.pangaea.de/Projects/TARA-OCEANS/Logsheets_Wetlab/TARA_20111211Z_138_WETLAB_PROT.pdf</t>
  </si>
  <si>
    <t>TARA_20111211T2040Z_138_EVENT_MCASTS</t>
  </si>
  <si>
    <t>Roscoff:8272</t>
  </si>
  <si>
    <t>TARA_G100006175</t>
  </si>
  <si>
    <t>TARA_G100006176</t>
  </si>
  <si>
    <t>Roscoff:8300</t>
  </si>
  <si>
    <t>TARA_20111210T1934Z_138_EVENT_NET</t>
  </si>
  <si>
    <t>Roscoff:8301</t>
  </si>
  <si>
    <t>TARA_G100006179</t>
  </si>
  <si>
    <t>TARA_G100006180</t>
  </si>
  <si>
    <t>Roscoff:8235</t>
  </si>
  <si>
    <t>TARA_20111211T1627Z_138_EVENT_NET</t>
  </si>
  <si>
    <t>Roscoff:8236</t>
  </si>
  <si>
    <t>TARA_G100006235</t>
  </si>
  <si>
    <t>TARA_G100006236</t>
  </si>
  <si>
    <t>Roscoff:8298</t>
  </si>
  <si>
    <t>TARA_20111210T1625Z_138_EVENT_NET</t>
  </si>
  <si>
    <t>Roscoff:8299</t>
  </si>
  <si>
    <t>TARA_G100006241</t>
  </si>
  <si>
    <t>TARA_G100006242</t>
  </si>
  <si>
    <t>Roscoff:8233</t>
  </si>
  <si>
    <t>TARA_20111211T1945Z_138_EVENT_NET</t>
  </si>
  <si>
    <t>Roscoff:8234</t>
  </si>
  <si>
    <t>TARA_G100006130</t>
  </si>
  <si>
    <t>TARA_G100006131</t>
  </si>
  <si>
    <t>Roscoff:8364</t>
  </si>
  <si>
    <t>http://store.pangaea.de/Projects/TARA-OCEANS/Logsheets_Wetlab/TARA_20111215Z_139_WETLAB_PROT.pdf</t>
  </si>
  <si>
    <t>TARA_20111215T1525Z_139_EVENT_NET</t>
  </si>
  <si>
    <t>Roscoff:8365</t>
  </si>
  <si>
    <t>TARA_G100006149</t>
  </si>
  <si>
    <t>TARA_G100006150</t>
  </si>
  <si>
    <t>Roscoff:8362</t>
  </si>
  <si>
    <t>TARA_20111215T1745Z_139_EVENT_NET</t>
  </si>
  <si>
    <t>Roscoff:8363</t>
  </si>
  <si>
    <t>TARA_G100006116</t>
  </si>
  <si>
    <t>TARA_G100006117</t>
  </si>
  <si>
    <t>Roscoff:8427</t>
  </si>
  <si>
    <t>http://store.pangaea.de/Projects/TARA-OCEANS/Logsheets_Wetlab/TARA_20111221Z_140_WETLAB_PROT.pdf</t>
  </si>
  <si>
    <t>TARA_20111221T1726Z_140_EVENT_NET</t>
  </si>
  <si>
    <t>Roscoff:8428</t>
  </si>
  <si>
    <t>TARA_G100006110</t>
  </si>
  <si>
    <t>TARA_G100006111</t>
  </si>
  <si>
    <t>Roscoff:8425</t>
  </si>
  <si>
    <t>TARA_20111221T1853Z_140_EVENT_NET</t>
  </si>
  <si>
    <t>Roscoff:8426</t>
  </si>
  <si>
    <t>TARA_G100007834</t>
  </si>
  <si>
    <t>TARA_G100007835</t>
  </si>
  <si>
    <t>Roscoff:8563</t>
  </si>
  <si>
    <t>http://store.pangaea.de/Projects/TARA-OCEANS/Logsheets_Wetlab/TARA_20120109Z_142_WETLAB_PROT.pdf</t>
  </si>
  <si>
    <t>TARA_20120110T1451Z_142_EVENT_MCASTS</t>
  </si>
  <si>
    <t>Roscoff:8564</t>
  </si>
  <si>
    <t>TARA_G100006255</t>
  </si>
  <si>
    <t>TARA_G100006256</t>
  </si>
  <si>
    <t>Roscoff:8525</t>
  </si>
  <si>
    <t>TARA_20120109T2019Z_142_EVENT_MCASTS</t>
  </si>
  <si>
    <t>Roscoff:8526</t>
  </si>
  <si>
    <t>TARA_G100006273</t>
  </si>
  <si>
    <t>TARA_G100006274</t>
  </si>
  <si>
    <t>Roscoff:8591</t>
  </si>
  <si>
    <t>TARA_20120109T1613Z_142_EVENT_NET</t>
  </si>
  <si>
    <t>Roscoff:8592</t>
  </si>
  <si>
    <t>TARA_G100006275</t>
  </si>
  <si>
    <t>TARA_G100006276</t>
  </si>
  <si>
    <t>Roscoff:8523</t>
  </si>
  <si>
    <t>TARA_20120109T1926Z_142_EVENT_NET</t>
  </si>
  <si>
    <t>Roscoff:8524</t>
  </si>
  <si>
    <t>TARA_G100006253</t>
  </si>
  <si>
    <t>TARA_G100006254</t>
  </si>
  <si>
    <t>Roscoff:8593</t>
  </si>
  <si>
    <t>TARA_20120109T1341Z_142_EVENT_PUMP</t>
  </si>
  <si>
    <t>Roscoff:8594</t>
  </si>
  <si>
    <t>TARA_G100007905</t>
  </si>
  <si>
    <t>TARA_G100007906</t>
  </si>
  <si>
    <t>Roscoff:8685</t>
  </si>
  <si>
    <t>http://store.pangaea.de/Projects/TARA-OCEANS/Logsheets_Wetlab/TARA_20120116Z_143_WETLAB_PROT.pdf</t>
  </si>
  <si>
    <t>TARA_20120117T1507Z_143_EVENT_MCASTS</t>
  </si>
  <si>
    <t>Roscoff:8686</t>
  </si>
  <si>
    <t>TARA_G100007887</t>
  </si>
  <si>
    <t>TARA_G100007888</t>
  </si>
  <si>
    <t>Roscoff:8714</t>
  </si>
  <si>
    <t>TARA_20120116T1649Z_143_EVENT_NET</t>
  </si>
  <si>
    <t>Roscoff:8715</t>
  </si>
  <si>
    <t>TARA_G100007889</t>
  </si>
  <si>
    <t>TARA_G100007890</t>
  </si>
  <si>
    <t>Roscoff:8652</t>
  </si>
  <si>
    <t>TARA_20120116T2024Z_143_EVENT_NET</t>
  </si>
  <si>
    <t>Roscoff:8653</t>
  </si>
  <si>
    <t>TARA_G100007729</t>
  </si>
  <si>
    <t>TARA_G100007730</t>
  </si>
  <si>
    <t>Roscoff:8712</t>
  </si>
  <si>
    <t>TARA_20120116T1922Z_143_EVENT_NET</t>
  </si>
  <si>
    <t>Roscoff:8713</t>
  </si>
  <si>
    <t>TARA_G100007731</t>
  </si>
  <si>
    <t>TARA_G100007732</t>
  </si>
  <si>
    <t>Roscoff:8650</t>
  </si>
  <si>
    <t>TARA_20120116T1944Z_143_EVENT_NET</t>
  </si>
  <si>
    <t>Roscoff:8651</t>
  </si>
  <si>
    <t>TARA_G100007501</t>
  </si>
  <si>
    <t>TARA_G100007500</t>
  </si>
  <si>
    <t>Roscoff:8771</t>
  </si>
  <si>
    <t>http://store.pangaea.de/Projects/TARA-OCEANS/Logsheets_Wetlab/TARA_20120129Z_144_WETLAB_PROT.pdf</t>
  </si>
  <si>
    <t>TARA_20120130T2219Z_144_EVENT_MCASTS</t>
  </si>
  <si>
    <t>Kandels-Lewis</t>
  </si>
  <si>
    <t xml:space="preserve">WARNING!: INCONSISTENT RECORDS: LOGSHEET=BARCODE CROSSED-OUT, LOCAL REGISTRY (Roscoff)=SAMPLE RECEIVED, NOT enough water left to make duplicate of HTM and TEM sample, Kept in SAMPLE REGISTRY (Bremen) until the matter is clarified
</t>
  </si>
  <si>
    <t>TARA_G100007665</t>
  </si>
  <si>
    <t>TARA_G100007666</t>
  </si>
  <si>
    <t>Roscoff:8799</t>
  </si>
  <si>
    <t>TARA_20120129T2246Z_144_EVENT_NET</t>
  </si>
  <si>
    <t>Roscoff:8800</t>
  </si>
  <si>
    <t>TARA_G100007689</t>
  </si>
  <si>
    <t>TARA_G100007690</t>
  </si>
  <si>
    <t>Roscoff:8797</t>
  </si>
  <si>
    <t>TARA_20120130T0010Z_144_EVENT_NET</t>
  </si>
  <si>
    <t>Roscoff:8798</t>
  </si>
  <si>
    <t>TARA_G100005845</t>
  </si>
  <si>
    <t>TARA_G100005846</t>
  </si>
  <si>
    <t>Roscoff:8851</t>
  </si>
  <si>
    <t>http://store.pangaea.de/Projects/TARA-OCEANS/Logsheets_Wetlab/TARA_20120202Z_145_WETLAB_PROT.pdf</t>
  </si>
  <si>
    <t>TARA_20120202T1839Z_145_EVENT_MCASTS</t>
  </si>
  <si>
    <t>Roscoff:8852</t>
  </si>
  <si>
    <t>TARA_G100007576</t>
  </si>
  <si>
    <t>TARA_G100007577</t>
  </si>
  <si>
    <t>Roscoff:8881</t>
  </si>
  <si>
    <t>TARA_20120202T1544Z_145_EVENT_NET</t>
  </si>
  <si>
    <t>Roscoff:8882</t>
  </si>
  <si>
    <t>TARA_G100007600</t>
  </si>
  <si>
    <t>TARA_G100007601</t>
  </si>
  <si>
    <t>Roscoff:8879</t>
  </si>
  <si>
    <t>TARA_20120202T1446Z_145_EVENT_NET</t>
  </si>
  <si>
    <t>Roscoff:8880</t>
  </si>
  <si>
    <t>TARA_G100011018</t>
  </si>
  <si>
    <t>TARA_G100011019</t>
  </si>
  <si>
    <t>Roscoff:8933</t>
  </si>
  <si>
    <t>http://store.pangaea.de/Projects/TARA-OCEANS/Logsheets_Wetlab/TARA_20120215Z_146_WETLAB_PROT.pdf</t>
  </si>
  <si>
    <t>TARA_20120216T1208Z_146_EVENT_MCASTS</t>
  </si>
  <si>
    <t>Roscoff:8934</t>
  </si>
  <si>
    <t>TARA_G100010958</t>
  </si>
  <si>
    <t>TARA_G100010959</t>
  </si>
  <si>
    <t>Roscoff:8963</t>
  </si>
  <si>
    <t>TARA_20120215T1649Z_146_EVENT_NET</t>
  </si>
  <si>
    <t>Roscoff:8964</t>
  </si>
  <si>
    <t>CORRECTION (2014.01.15): MISLABELED IN LOCAL REGISTRY (Roscoff): SIZE-FRACTION was missing</t>
  </si>
  <si>
    <t>TARA_G100010986</t>
  </si>
  <si>
    <t>TARA_G100010987</t>
  </si>
  <si>
    <t>Roscoff:8961</t>
  </si>
  <si>
    <t>TARA_20120215T1254Z_146_EVENT_PUMP</t>
  </si>
  <si>
    <t>Roscoff:8962</t>
  </si>
  <si>
    <t>TARA_G100011084</t>
  </si>
  <si>
    <t>TARA_G100011085</t>
  </si>
  <si>
    <t>Roscoff:9028</t>
  </si>
  <si>
    <t>http://store.pangaea.de/Projects/TARA-OCEANS/Logsheets_Wetlab/TARA_20120218Z_147_WETLAB_PROT.pdf</t>
  </si>
  <si>
    <t>TARA_20120218T2123Z_147_EVENT_NET</t>
  </si>
  <si>
    <t>Roscoff:9029</t>
  </si>
  <si>
    <t>TARA_G100011096</t>
  </si>
  <si>
    <t>TARA_G100011097</t>
  </si>
  <si>
    <t>Roscoff:9026</t>
  </si>
  <si>
    <t>TARA_20120218T1954Z_147_EVENT_NET</t>
  </si>
  <si>
    <t>Roscoff:9027</t>
  </si>
  <si>
    <t>TARA_G100011162</t>
  </si>
  <si>
    <t>TARA_G100011163</t>
  </si>
  <si>
    <t>Roscoff:9093</t>
  </si>
  <si>
    <t>http://store.pangaea.de/Projects/TARA-OCEANS/Logsheets_Wetlab/TARA_20120224Z_148_WETLAB_PROT.pdf</t>
  </si>
  <si>
    <t>TARA_20120224T1543Z_148_EVENT_NET</t>
  </si>
  <si>
    <t>Roscoff:9094</t>
  </si>
  <si>
    <t>TARA_G100011174</t>
  </si>
  <si>
    <t>TARA_G100011175</t>
  </si>
  <si>
    <t>Roscoff:9091</t>
  </si>
  <si>
    <t>TARA_20120224T1514Z_148_EVENT_NET</t>
  </si>
  <si>
    <t>Roscoff:9092</t>
  </si>
  <si>
    <t>TARA_G100012818</t>
  </si>
  <si>
    <t>TARA_G100012819</t>
  </si>
  <si>
    <t>Roscoff:9146</t>
  </si>
  <si>
    <t>http://store.pangaea.de/Projects/TARA-OCEANS/Logsheets_Wetlab/TARA_20120301Z_149_WETLAB_PROT.pdf</t>
  </si>
  <si>
    <t>TARA_20120301T1853Z_149_EVENT_MCASTS</t>
  </si>
  <si>
    <t>Roscoff:9147</t>
  </si>
  <si>
    <t>TARA_G100012868</t>
  </si>
  <si>
    <t>TARA_G100012869</t>
  </si>
  <si>
    <t>Roscoff:9175</t>
  </si>
  <si>
    <t>TARA_20120301T1459Z_149_EVENT_NET</t>
  </si>
  <si>
    <t>Roscoff:9176</t>
  </si>
  <si>
    <t>TARA_G100012846</t>
  </si>
  <si>
    <t>TARA_G100012847</t>
  </si>
  <si>
    <t>Roscoff:9173</t>
  </si>
  <si>
    <t>TARA_20120301T1048Z_149_EVENT_PUMP</t>
  </si>
  <si>
    <t>Roscoff:9174</t>
  </si>
  <si>
    <t>TARA_G100012694</t>
  </si>
  <si>
    <t>TARA_G100012695</t>
  </si>
  <si>
    <t>Roscoff:9288</t>
  </si>
  <si>
    <t>http://store.pangaea.de/Projects/TARA-OCEANS/Logsheets_Wetlab/TARA_20120305Z_150_WETLAB_PROT.pdf</t>
  </si>
  <si>
    <t>TARA_20120305T1345Z_150_EVENT_NET</t>
  </si>
  <si>
    <t>Roscoff:9289</t>
  </si>
  <si>
    <t>TARA_G100012776</t>
  </si>
  <si>
    <t>TARA_G100012777</t>
  </si>
  <si>
    <t>Roscoff:9235</t>
  </si>
  <si>
    <t>TARA_20120305T1610Z_150_EVENT_NET</t>
  </si>
  <si>
    <t>Roscoff:9236</t>
  </si>
  <si>
    <t>TARA_G100012706</t>
  </si>
  <si>
    <t>TARA_G100012707</t>
  </si>
  <si>
    <t>Roscoff:9286</t>
  </si>
  <si>
    <t>TARA_20120305T1207Z_150_EVENT_NET</t>
  </si>
  <si>
    <t>Roscoff:9287</t>
  </si>
  <si>
    <t>TARA_G100012840</t>
  </si>
  <si>
    <t>TARA_G100012841</t>
  </si>
  <si>
    <t>Roscoff:9233</t>
  </si>
  <si>
    <t>TARA_20120305T1647Z_150_EVENT_NET</t>
  </si>
  <si>
    <t>Roscoff:9234</t>
  </si>
  <si>
    <t>TARA_G100012537</t>
  </si>
  <si>
    <t>TARA_G100012538</t>
  </si>
  <si>
    <t>Roscoff:9378</t>
  </si>
  <si>
    <t>http://store.pangaea.de/Projects/TARA-OCEANS/Logsheets_Wetlab/TARA_20120309Z_151_WETLAB_PROT.pdf</t>
  </si>
  <si>
    <t>TARA_20120309T1242Z_151_EVENT_NET</t>
  </si>
  <si>
    <t>Roscoff:9379</t>
  </si>
  <si>
    <t>TARA_G100012634</t>
  </si>
  <si>
    <t>TARA_G100012635</t>
  </si>
  <si>
    <t>Roscoff:9376</t>
  </si>
  <si>
    <t>TARA_20120309T1111Z_151_EVENT_NET</t>
  </si>
  <si>
    <t>Roscoff:9377</t>
  </si>
  <si>
    <t>TARA_G100012429</t>
  </si>
  <si>
    <t>TARA_G100012430</t>
  </si>
  <si>
    <t>Roscoff:9426</t>
  </si>
  <si>
    <t>http://store.pangaea.de/Projects/TARA-OCEANS/Logsheets_Wetlab/TARA_20120319Z_152_WETLAB_PROT.pdf</t>
  </si>
  <si>
    <t>TARA_20120319T1502Z_152_EVENT_MCASTS</t>
  </si>
  <si>
    <t>Roscoff:9427</t>
  </si>
  <si>
    <t>TARA_G100012453</t>
  </si>
  <si>
    <t>TARA_G100012454</t>
  </si>
  <si>
    <t>Roscoff:9514</t>
  </si>
  <si>
    <t>TARA_20120320T0851Z_152_EVENT_MCASTS</t>
  </si>
  <si>
    <t>Mixed Layer (25m)</t>
  </si>
  <si>
    <t>Roscoff:9515</t>
  </si>
  <si>
    <t>TARA_G100012479</t>
  </si>
  <si>
    <t>TARA_G100012480</t>
  </si>
  <si>
    <t>Roscoff:9516</t>
  </si>
  <si>
    <t>Roscoff:9517</t>
  </si>
  <si>
    <t>TARA_G100012477</t>
  </si>
  <si>
    <t>TARA_G100012478</t>
  </si>
  <si>
    <t>Roscoff:9457</t>
  </si>
  <si>
    <t>TARA_20120319T0958Z_152_EVENT_NET</t>
  </si>
  <si>
    <t>Roscoff:9458</t>
  </si>
  <si>
    <t>TARA_G100012451</t>
  </si>
  <si>
    <t>TARA_G100012452</t>
  </si>
  <si>
    <t>Roscoff:9455</t>
  </si>
  <si>
    <t>TARA_20120319T0818Z_152_EVENT_PUMP</t>
  </si>
  <si>
    <t>Roscoff:9456</t>
  </si>
  <si>
    <t>TARA_G100012211</t>
  </si>
  <si>
    <t>TARA_G100012212</t>
  </si>
  <si>
    <t>Roscoff:9603</t>
  </si>
  <si>
    <t>http://store.pangaea.de/Projects/TARA-OCEANS/Logsheets_Wetlab/TARA_20120324Z_153_WETLAB_PROT.pdf</t>
  </si>
  <si>
    <t>TARA_20120324T1150Z_153_EVENT_NET</t>
  </si>
  <si>
    <t>Roscoff:9604</t>
  </si>
  <si>
    <t>TARA_G100012209</t>
  </si>
  <si>
    <t>TARA_G100012210</t>
  </si>
  <si>
    <t>Roscoff:9601</t>
  </si>
  <si>
    <t>TARA_20120324T1852Z_153_EVENT_NET</t>
  </si>
  <si>
    <t>SubMixed Layer (100m)</t>
  </si>
  <si>
    <t>CORRECTION (2014.01.15): MISLABELED IN LOCAL REGISTRY (Roscoff): DEPTH was incorrectly labeled S instead of X</t>
  </si>
  <si>
    <t>Roscoff:9602</t>
  </si>
  <si>
    <t>TARA_G100012239</t>
  </si>
  <si>
    <t>TARA_G100012240</t>
  </si>
  <si>
    <t>Roscoff:9605</t>
  </si>
  <si>
    <t>TARA_20120324T0813Z_153_EVENT_PUMP</t>
  </si>
  <si>
    <t>Roscoff:9606</t>
  </si>
  <si>
    <t>TARA_G100011195</t>
  </si>
  <si>
    <t>TARA_G100011196</t>
  </si>
  <si>
    <t>Roscoff:9800</t>
  </si>
  <si>
    <t>http://store.pangaea.de/Projects/TARA-OCEANS/Logsheets_Wetlab/TARA_20120227Z_148b_WETLAB_PROT.pdf</t>
  </si>
  <si>
    <t>TARA_20120227T1532Z_148b_EVENT_MCASTS</t>
  </si>
  <si>
    <t>148_01</t>
  </si>
  <si>
    <t>Salazar</t>
  </si>
  <si>
    <t>Roscoff:9801</t>
  </si>
  <si>
    <t>Reports additional labels used at the StoreHouse</t>
  </si>
  <si>
    <t>The SAMPLE_LABEL_replicates is composed of the prefix &lt;TARA&gt; and the barcode fixed on the replicated samples container</t>
  </si>
  <si>
    <t>S052--D0--R27--G100001472</t>
  </si>
  <si>
    <t>TARA_102</t>
  </si>
  <si>
    <t>TARA_106</t>
  </si>
  <si>
    <t>TARA_109</t>
  </si>
  <si>
    <t>TARA_110</t>
  </si>
  <si>
    <t>TARA_111</t>
  </si>
  <si>
    <t>TARA_112</t>
  </si>
  <si>
    <t>TARA_113</t>
  </si>
  <si>
    <t>TARA_122</t>
  </si>
  <si>
    <t>TARA_123</t>
  </si>
  <si>
    <t>TARA_124</t>
  </si>
  <si>
    <t>TARA_125</t>
  </si>
  <si>
    <t>TARA_127</t>
  </si>
  <si>
    <t>TARA_128</t>
  </si>
  <si>
    <t>TARA_129</t>
  </si>
  <si>
    <t>TARA_131</t>
  </si>
  <si>
    <t>TARA_132</t>
  </si>
  <si>
    <t>TARA_133</t>
  </si>
  <si>
    <t>TARA_135</t>
  </si>
  <si>
    <t>TARA_136</t>
  </si>
  <si>
    <t>TARA_137</t>
  </si>
  <si>
    <t>TARA_138</t>
  </si>
  <si>
    <t>TARA_139</t>
  </si>
  <si>
    <t>TARA_140</t>
  </si>
  <si>
    <t>TARA_142</t>
  </si>
  <si>
    <t>TARA_143</t>
  </si>
  <si>
    <t>TARA_144</t>
  </si>
  <si>
    <t>TARA_145</t>
  </si>
  <si>
    <t>TARA_146</t>
  </si>
  <si>
    <t>TARA_147</t>
  </si>
  <si>
    <t>TARA_148</t>
  </si>
  <si>
    <t>TARA_149</t>
  </si>
  <si>
    <t>TARA_150</t>
  </si>
  <si>
    <t>TARA_151</t>
  </si>
  <si>
    <t>TARA_152</t>
  </si>
  <si>
    <t>TARA_153</t>
  </si>
  <si>
    <t>TARA_148b</t>
  </si>
  <si>
    <t>Indicates which minimum (absolute value of the max depth) depth in metres was targeted by sampling</t>
  </si>
  <si>
    <t>Indicates which maximum (absolute value of the min depth) depth in metres was targeted by sampling</t>
  </si>
  <si>
    <t>The last name of the operator who prepared the samples.</t>
  </si>
  <si>
    <t>SAMPLE_COMMENT_Storage_Fixative</t>
  </si>
  <si>
    <t>fluorescent staining</t>
  </si>
  <si>
    <t>PFA 1% and glutaraldehyde 0,25%</t>
  </si>
  <si>
    <t>Comment regarding the fixative added to the sample</t>
  </si>
  <si>
    <t>Comment regarding the storage temperature of the sample</t>
  </si>
  <si>
    <t>(Gorsky)</t>
  </si>
  <si>
    <t>COMMENT_on_Logsheet=n/a,COMMENT_by_Engineer=n/a,COMMENT_by_Curator=n/a</t>
  </si>
  <si>
    <t>PLANKTON NET,TYPE=Double,MESH_Size_(µm)=20,MOUTH_opening_(m^2)=n/a,LENGTH_(m)=n/a</t>
  </si>
  <si>
    <t>PUMP,High Volume Peristaltic Pump</t>
  </si>
  <si>
    <t>COMMENT_on_Logsheet=n/a,COMMENT_by_Engineer=n/a,COMMENT_by_Curator=No EVENT Logsheet</t>
  </si>
  <si>
    <t>(Pesant)</t>
  </si>
  <si>
    <t>CTD(sbe9C)/Rosette with Niskin bottles</t>
  </si>
  <si>
    <t>(Searson)</t>
  </si>
  <si>
    <t>(Picheral)</t>
  </si>
  <si>
    <t>PUMP,High Volume Peristaltic Pump with ECOTriplet</t>
  </si>
  <si>
    <t>(Picheral, Searson)</t>
  </si>
  <si>
    <t>(n/a)</t>
  </si>
  <si>
    <t>COMMENT_on_Logsheet=PROTIST NET/ net tow,COMMENT_by_Engineer=n/a,COMMENT_by_Curator=n/a</t>
  </si>
  <si>
    <t>TARA_025</t>
  </si>
  <si>
    <t>2009-11-23T09:12Z</t>
  </si>
  <si>
    <t>2009-11-23T11:18Z</t>
  </si>
  <si>
    <t>2009-11-23T09:14Z</t>
  </si>
  <si>
    <t>2009-11-23T09:34Z</t>
  </si>
  <si>
    <t>http://store.pangaea.de/Projects/TARA-OCEANS/Logsheets_Event/TARA_20091123T0914Z_025_EVENT_NET.pdf</t>
  </si>
  <si>
    <t>(Not, Bachelier, Bachelier, Rouvière, Searson)</t>
  </si>
  <si>
    <t>COMMENT_on_Logsheet=after this we fpund &gt;20 holes,COMMENT_by_Engineer=n/a,COMMENT_by_Curator=n/a</t>
  </si>
  <si>
    <t>2009-11-23T13:08Z</t>
  </si>
  <si>
    <t>2009-11-23T13:35Z</t>
  </si>
  <si>
    <t>http://store.pangaea.de/Projects/TARA-OCEANS/Logsheets_Event/TARA_20091123T1308Z_025_EVENT_NET.pdf</t>
  </si>
  <si>
    <t>2009-11-23T13:52Z</t>
  </si>
  <si>
    <t>2009-11-23T16:06Z</t>
  </si>
  <si>
    <t>http://store.pangaea.de/Projects/TARA-OCEANS/Logsheets_Event/TARA_20091123T1352Z_025_EVENT_PUMP.pdf</t>
  </si>
  <si>
    <t>TARA_030</t>
  </si>
  <si>
    <t>2009-12-15T10:41Z</t>
  </si>
  <si>
    <t>2009-12-15T13:30Z</t>
  </si>
  <si>
    <t>2009-12-15T11:13Z</t>
  </si>
  <si>
    <t>2009-12-15T11:30Z</t>
  </si>
  <si>
    <t>http://store.pangaea.de/Projects/TARA-OCEANS/Logsheets_Event/TARA_20091215T1113Z_030_EVENT_NET.pdf</t>
  </si>
  <si>
    <t>2009-12-15T13:05Z</t>
  </si>
  <si>
    <t>2009-12-15T13:25Z</t>
  </si>
  <si>
    <t>http://store.pangaea.de/Projects/TARA-OCEANS/Logsheets_Event/TARA_20091215T1305Z_030_EVENT_NET.pdf</t>
  </si>
  <si>
    <t>COMMENT_on_Logsheet=PROTIST NET,COMMENT_by_Engineer=n/a,COMMENT_by_Curator=n/a</t>
  </si>
  <si>
    <t>2009-12-15T15:23:37Z</t>
  </si>
  <si>
    <t>2009-12-15T17:32Z</t>
  </si>
  <si>
    <t>http://store.pangaea.de/Projects/TARA-OCEANS/Logsheets_Event/TARA_20091215T1512Z_030_EVENT_MCASTS.pdf</t>
  </si>
  <si>
    <t>See individual casts (TARA_20091215T1512Z_030_EVENT_CAST TARA_20091215T1605Z_030_EVENT_CAST TARA_20091215T1648Z_030_EVENT_CAST TARA_20091215T1710Z_030_EVENT_CAST  )</t>
  </si>
  <si>
    <t>(Not, Searson)</t>
  </si>
  <si>
    <t>TARA_032</t>
  </si>
  <si>
    <t>2010-01-11T07:21Z</t>
  </si>
  <si>
    <t>2010-01-11T07:45Z</t>
  </si>
  <si>
    <t>http://store.pangaea.de/Projects/TARA-OCEANS/Logsheets_Event/TARA_20100111T0721Z_032_EVENT_NET.pdf</t>
  </si>
  <si>
    <t>COMMENT_on_Logsheet=Prottist Surf,COMMENT_by_Engineer=n/a,COMMENT_by_Curator=Only one barcode (A100001170) on the Logsheet belongs to this EVENT</t>
  </si>
  <si>
    <t>2010-01-11T11:00Z</t>
  </si>
  <si>
    <t>http://store.pangaea.de/Projects/TARA-OCEANS/Logsheets_Event/TARA_20100111T0721Z_032_EVENT_PUMP.pdf</t>
  </si>
  <si>
    <t>2010-01-11T12:28Z</t>
  </si>
  <si>
    <t>2010-01-11T13:05Z</t>
  </si>
  <si>
    <t>http://store.pangaea.de/Projects/TARA-OCEANS/Logsheets_Event/TARA_20100111T1228Z_032_EVENT_NET.pdf</t>
  </si>
  <si>
    <t>COMMENT_on_Logsheet=PROTIST NET/ DCM,COMMENT_by_Engineer=n/a,COMMENT_by_Curator=Only one barcode (A100001191) on the Logsheet belongs to this EVENT</t>
  </si>
  <si>
    <t>2010-01-11T14:17Z</t>
  </si>
  <si>
    <t>2010-01-11T15:20Z</t>
  </si>
  <si>
    <t>http://store.pangaea.de/Projects/TARA-OCEANS/Logsheets_Event/TARA_20100111T1417Z_032_EVENT_PUMP.pdf</t>
  </si>
  <si>
    <t>TARA_034</t>
  </si>
  <si>
    <t>2010-01-20T04:27Z</t>
  </si>
  <si>
    <t>2010-01-20T08:30Z</t>
  </si>
  <si>
    <t>http://store.pangaea.de/Projects/TARA-OCEANS/Logsheets_Event/TARA_20100120T0427Z_034_EVENT_PUMP.pdf</t>
  </si>
  <si>
    <t>2010-01-20T04:45Z</t>
  </si>
  <si>
    <t>2010-01-20T05:10Z</t>
  </si>
  <si>
    <t>http://store.pangaea.de/Projects/TARA-OCEANS/Logsheets_Event/TARA_20100120T0445Z_034_EVENT_NET.pdf</t>
  </si>
  <si>
    <t>COMMENT_on_Logsheet=PROTIST NET/ Net Surf.,COMMENT_by_Engineer=n/a,COMMENT_by_Curator=Only one barcode (G100000900) on the Logsheet belongs to this EVENT</t>
  </si>
  <si>
    <t>2010-01-20T10:40Z</t>
  </si>
  <si>
    <t>2010-01-20T11:00Z</t>
  </si>
  <si>
    <t>http://store.pangaea.de/Projects/TARA-OCEANS/Logsheets_Event/TARA_20100120T1040Z_034_EVENT_NET.pdf</t>
  </si>
  <si>
    <t>COMMENT_on_Logsheet=PROTIST NET/ DCM Tow,COMMENT_by_Engineer=n/a,COMMENT_by_Curator=Only one barcode (G100000903) on the Logsheet belongs to this EVENT</t>
  </si>
  <si>
    <t>2010-01-20T11:50Z</t>
  </si>
  <si>
    <t>2010-01-20T13:43Z</t>
  </si>
  <si>
    <t>http://store.pangaea.de/Projects/TARA-OCEANS/Logsheets_Event/TARA_20100120T1150Z_034_EVENT_PUMP.pdf</t>
  </si>
  <si>
    <t>(Dimier)</t>
  </si>
  <si>
    <t>TARA_036</t>
  </si>
  <si>
    <t>2010-03-12T06:06Z</t>
  </si>
  <si>
    <t>2010-03-12T06:15Z</t>
  </si>
  <si>
    <t>http://store.pangaea.de/Projects/TARA-OCEANS/Logsheets_Event/TARA_20100312T0606Z_036_EVENT_NET.pdf</t>
  </si>
  <si>
    <t>(Pesant, Gillett, Picheral)</t>
  </si>
  <si>
    <t>2010-03-12T06:56Z</t>
  </si>
  <si>
    <t>http://store.pangaea.de/Projects/TARA-OCEANS/Logsheets_Event/TARA_20100312T0606Z_036_EVENT_PUMP.pdf</t>
  </si>
  <si>
    <t>(Pesant, Picheral)</t>
  </si>
  <si>
    <t>2010-03-12T11:05Z</t>
  </si>
  <si>
    <t>2010-03-12T11:16Z</t>
  </si>
  <si>
    <t>http://store.pangaea.de/Projects/TARA-OCEANS/Logsheets_Event/TARA_20100312T1105Z_036_EVENT_NET.pdf</t>
  </si>
  <si>
    <t>2010-03-12T12:23Z</t>
  </si>
  <si>
    <t>2010-03-12T12:33Z</t>
  </si>
  <si>
    <t>http://store.pangaea.de/Projects/TARA-OCEANS/Logsheets_Event/TARA_20100312T1223Z_036_EVENT_PUMP.pdf</t>
  </si>
  <si>
    <t>COMMENT_on_Logsheet=Chla=0.71/ CDOM=3ppb/ T=26.3degC/ pressure=17.1db,COMMENT_by_Engineer=n/a,COMMENT_by_Curator=n/a</t>
  </si>
  <si>
    <t>2010-03-12T17:08:47Z</t>
  </si>
  <si>
    <t>TARA_037</t>
  </si>
  <si>
    <t>2010-03-13T14:25Z</t>
  </si>
  <si>
    <t>http://store.pangaea.de/Projects/TARA-OCEANS/Logsheets_Event/TARA_20100313T0507Z_037_EVENT_MCASTS.pdf</t>
  </si>
  <si>
    <t>See individual casts (TARA_20100313T0507Z_037_EVENT_CAST TARA_20100313T0850Z_037_EVENT_CAST TARA_20100313T0949Z_037_EVENT_CAST TARA_20100313T1053Z_037_EVENT_CAST TARA_20100313T1153Z_037_EVENT_CAST TARA_20100313T1330Z_037_EVENT_CAST)</t>
  </si>
  <si>
    <t>TARA_038</t>
  </si>
  <si>
    <t>2010-03-15T03:35Z</t>
  </si>
  <si>
    <t>2010-03-15T05:53Z</t>
  </si>
  <si>
    <t>http://store.pangaea.de/Projects/TARA-OCEANS/Logsheets_Event/TARA_20100315T0335Z_038_EVENT_PUMP.pdf</t>
  </si>
  <si>
    <t>2010-03-15T11:18Z</t>
  </si>
  <si>
    <t>2010-03-15T12:46Z</t>
  </si>
  <si>
    <t>http://store.pangaea.de/Projects/TARA-OCEANS/Logsheets_Event/TARA_20100315T1118Z_038_EVENT_PUMP.pdf</t>
  </si>
  <si>
    <t>2010-03-16T06:13:30Z</t>
  </si>
  <si>
    <t>2010-03-16T13:54Z</t>
  </si>
  <si>
    <t>http://store.pangaea.de/Projects/TARA-OCEANS/Logsheets_Event/TARA_20100316T0614Z_038_EVENT_MCASTS.pdf</t>
  </si>
  <si>
    <t>See individual casts (TARA_20100316T0614Z_038_EVENT_CAST TARA_20100316T0859Z_038_EVENT_CAST TARA_20100316T0956Z_038_EVENT_CAST TARA_20100316T1059Z_038_EVENT_CAST TARA_20100316T1142Z_038_EVENT_CAST TARA_20100316T1255Z_038_EVENT_CAST)</t>
  </si>
  <si>
    <t>TARA_039</t>
  </si>
  <si>
    <t>2010-03-18T04:27Z</t>
  </si>
  <si>
    <t>2010-03-18T08:32Z</t>
  </si>
  <si>
    <t>http://store.pangaea.de/Projects/TARA-OCEANS/Logsheets_Event/TARA_20100318T0427Z_039_EVENT_PUMP.pdf</t>
  </si>
  <si>
    <t>2010-03-18T05:05Z</t>
  </si>
  <si>
    <t>2010-03-18T05:08Z</t>
  </si>
  <si>
    <t>http://store.pangaea.de/Projects/TARA-OCEANS/Logsheets_Event/TARA_20100318T0505Z_039_EVENT_NET.pdf</t>
  </si>
  <si>
    <t>2010-03-18T09:40Z</t>
  </si>
  <si>
    <t>2010-03-18T09:44Z</t>
  </si>
  <si>
    <t>http://store.pangaea.de/Projects/TARA-OCEANS/Logsheets_Event/TARA_20100318T0940Z_039_EVENT_NET.pdf</t>
  </si>
  <si>
    <t>2010-03-18T11:33Z</t>
  </si>
  <si>
    <t>2010-03-18T12:32Z</t>
  </si>
  <si>
    <t>http://store.pangaea.de/Projects/TARA-OCEANS/Logsheets_Event/TARA_20100318T1133Z_039_EVENT_PUMP.pdf</t>
  </si>
  <si>
    <t>COMMENT_on_Logsheet=Stant Bact/Virus/Girus (200L) 11:37,COMMENT_by_Engineer=n/a,COMMENT_by_Curator=n/a</t>
  </si>
  <si>
    <t>2010-03-20T08:15:28Z</t>
  </si>
  <si>
    <t>2010-03-20T16:00Z</t>
  </si>
  <si>
    <t>http://store.pangaea.de/Projects/TARA-OCEANS/Logsheets_Event/TARA_20100320T0817Z_039_EVENT_MCASTS.pdf</t>
  </si>
  <si>
    <t>See individual casts (TARA_20100320T0817Z_039_EVENT_CAST TARA_20100320T0924Z_039_EVENT_CAST TARA_20100320T1117Z_039_EVENT_CAST TARA_20100320T1533Z_039_EVENT_CAST  )</t>
  </si>
  <si>
    <t>TARA_041</t>
  </si>
  <si>
    <t>2010-03-30T02:45Z</t>
  </si>
  <si>
    <t>2010-03-30T02:50Z</t>
  </si>
  <si>
    <t>http://store.pangaea.de/Projects/TARA-OCEANS/Logsheets_Event/TARA_20100330T0245Z_041_EVENT_NET.pdf</t>
  </si>
  <si>
    <t>2010-03-30T02:47Z</t>
  </si>
  <si>
    <t>2010-03-30T05:40Z</t>
  </si>
  <si>
    <t>http://store.pangaea.de/Projects/TARA-OCEANS/Logsheets_Event/TARA_20100330T0247Z_041_EVENT_PUMP.pdf</t>
  </si>
  <si>
    <t>2010-03-30T09:17Z</t>
  </si>
  <si>
    <t>2010-03-30T09:28Z</t>
  </si>
  <si>
    <t>http://store.pangaea.de/Projects/TARA-OCEANS/Logsheets_Event/TARA_20100330T0917Z_041_EVENT_NET.pdf</t>
  </si>
  <si>
    <t>2010-03-30T10:56Z</t>
  </si>
  <si>
    <t>2010-03-30T12:20Z</t>
  </si>
  <si>
    <t>http://store.pangaea.de/Projects/TARA-OCEANS/Logsheets_Event/TARA_20100330T1056Z_041_EVENT_PUMP.pdf</t>
  </si>
  <si>
    <t>COMMENT_on_Logsheet=10:59 start filling 200L GIRUS/VIRUS/BACT/ 11:21 start filling 200L Protists-(GPSS)/ 11:47 End filling 200l Protists/ continue through GPSS/ 11:50 - 12:05 Pause/ 12:20 end pumping through GPSS,COMMENT_by_Engineer=n/a,COMMENT_by_Curator=n/a</t>
  </si>
  <si>
    <t>TARA_042</t>
  </si>
  <si>
    <t>2010-04-04T02:47Z</t>
  </si>
  <si>
    <t>2010-04-04T06:33Z</t>
  </si>
  <si>
    <t>http://store.pangaea.de/Projects/TARA-OCEANS/Logsheets_Event/TARA_20100404T0247Z_042_EVENT_PUMP.pdf</t>
  </si>
  <si>
    <t>2010-04-04T03:04Z</t>
  </si>
  <si>
    <t>2010-04-04T03:09Z</t>
  </si>
  <si>
    <t>http://store.pangaea.de/Projects/TARA-OCEANS/Logsheets_Event/TARA_20100404T0304Z_042_EVENT_NET.pdf</t>
  </si>
  <si>
    <t>2010-04-04T08:28Z</t>
  </si>
  <si>
    <t>2010-04-04T08:40Z</t>
  </si>
  <si>
    <t>http://store.pangaea.de/Projects/TARA-OCEANS/Logsheets_Event/TARA_20100404T0828Z_042_EVENT_NET.pdf</t>
  </si>
  <si>
    <t>2010-04-04T09:50Z</t>
  </si>
  <si>
    <t>2010-04-04T11:50Z</t>
  </si>
  <si>
    <t>http://store.pangaea.de/Projects/TARA-OCEANS/Logsheets_Event/TARA_20100404T0950Z_042_EVENT_PUMP.pdf</t>
  </si>
  <si>
    <t>TARA_043</t>
  </si>
  <si>
    <t>2010-04-05T09:57Z</t>
  </si>
  <si>
    <t>2010-04-05T10:37Z</t>
  </si>
  <si>
    <t>http://store.pangaea.de/Projects/TARA-OCEANS/Logsheets_Event/TARA_20100405T0957Z_043_EVENT_NET.pdf</t>
  </si>
  <si>
    <t>COMMENT_on_Logsheet=Two successive tows were combined ver low towing speed,COMMENT_by_Engineer=n/a,COMMENT_by_Curator=n/a</t>
  </si>
  <si>
    <t>2010-05-04T10:02Z</t>
  </si>
  <si>
    <t>2010-05-04T12:29Z</t>
  </si>
  <si>
    <t>http://store.pangaea.de/Projects/TARA-OCEANS/Logsheets_Event/TARA_20100405T1002Z_043_EVENT_PUMP.pdf</t>
  </si>
  <si>
    <t>(Not)</t>
  </si>
  <si>
    <t>TARA_045</t>
  </si>
  <si>
    <t>2010-04-13T02:46Z</t>
  </si>
  <si>
    <t>2010-04-13T02:57Z</t>
  </si>
  <si>
    <t>http://store.pangaea.de/Projects/TARA-OCEANS/Logsheets_Event/TARA_20100413T0246Z_045_EVENT_NET.pdf</t>
  </si>
  <si>
    <t>COMMENT_on_Logsheet=no depth data/ sensor deployed ahead of the programmed turn on time,COMMENT_by_Engineer=n/a,COMMENT_by_Curator=n/a</t>
  </si>
  <si>
    <t>2010-04-13T03:21Z</t>
  </si>
  <si>
    <t>2010-04-13T06:05Z</t>
  </si>
  <si>
    <t>http://store.pangaea.de/Projects/TARA-OCEANS/Logsheets_Event/TARA_20100413T0321Z_045_EVENT_PUMP.pdf</t>
  </si>
  <si>
    <t>TARA_046</t>
  </si>
  <si>
    <t>2010-04-15T02:01Z</t>
  </si>
  <si>
    <t>2010-04-15T05:28Z</t>
  </si>
  <si>
    <t>http://store.pangaea.de/Projects/TARA-OCEANS/Logsheets_Event/TARA_20100415T0201Z_046_EVENT_PUMP.pdf</t>
  </si>
  <si>
    <t>2010-04-15T02:15Z</t>
  </si>
  <si>
    <t>2010-04-15T02:49Z</t>
  </si>
  <si>
    <t>http://store.pangaea.de/Projects/TARA-OCEANS/Logsheets_Event/TARA_20100415T0215Z_046_EVENT_NET.pdf</t>
  </si>
  <si>
    <t>TARA_047</t>
  </si>
  <si>
    <t>2010-04-16T04:43Z</t>
  </si>
  <si>
    <t>2010-04-16T04:54Z</t>
  </si>
  <si>
    <t>http://store.pangaea.de/Projects/TARA-OCEANS/Logsheets_Event/TARA_20100416T0443Z_047_EVENT_NET.pdf</t>
  </si>
  <si>
    <t>TARA_050</t>
  </si>
  <si>
    <t>(Probert)</t>
  </si>
  <si>
    <t>2010-05-09T05:30Z</t>
  </si>
  <si>
    <t>2010-05-09T08:05Z</t>
  </si>
  <si>
    <t>http://store.pangaea.de/Projects/TARA-OCEANS/Logsheets_Event/TARA_20100509T0530Z_050_EVENT_PUMP.pdf</t>
  </si>
  <si>
    <t>(Searson, Probert)</t>
  </si>
  <si>
    <t>2010-05-09T08:19Z</t>
  </si>
  <si>
    <t>http://store.pangaea.de/Projects/TARA-OCEANS/Logsheets_Event/TARA_20100509T0805Z_050_EVENT_NET.pdf</t>
  </si>
  <si>
    <t>COMMENT_on_Logsheet=One net ripped and Meshes on the cod-ends ripped,COMMENT_by_Engineer=n/a,COMMENT_by_Curator=n/a</t>
  </si>
  <si>
    <t>TARA_051</t>
  </si>
  <si>
    <t>2010-05-11T03:42Z</t>
  </si>
  <si>
    <t>2010-05-11T06:40Z</t>
  </si>
  <si>
    <t>http://store.pangaea.de/Projects/TARA-OCEANS/Logsheets_Event/TARA_20100511T0342Z_051_EVENT_PUMP.pdf</t>
  </si>
  <si>
    <t>2010-05-11T05:55Z</t>
  </si>
  <si>
    <t>2010-05-11T06:07Z</t>
  </si>
  <si>
    <t>http://store.pangaea.de/Projects/TARA-OCEANS/Logsheets_Event/TARA_20100511T0555Z_051_EVENT_NET.pdf</t>
  </si>
  <si>
    <t>(Searson, Dimier)</t>
  </si>
  <si>
    <t>2010-05-11T10:40Z</t>
  </si>
  <si>
    <t>2010-05-11T12:30Z</t>
  </si>
  <si>
    <t>http://store.pangaea.de/Projects/TARA-OCEANS/Logsheets_Event/TARA_20100511T1040Z_051_EVENT_PUMP.pdf</t>
  </si>
  <si>
    <t>TARA_052</t>
  </si>
  <si>
    <t>2010-05-17T04:10Z</t>
  </si>
  <si>
    <t>2010-05-17T07:40Z</t>
  </si>
  <si>
    <t>http://store.pangaea.de/Projects/TARA-OCEANS/Logsheets_Event/TARA_20100517T0410Z_052_EVENT_PUMP.pdf</t>
  </si>
  <si>
    <t>2010-05-17T06:48Z</t>
  </si>
  <si>
    <t>2010-05-17T07:09Z</t>
  </si>
  <si>
    <t>http://store.pangaea.de/Projects/TARA-OCEANS/Logsheets_Event/TARA_20100517T0648Z_052_EVENT_NET.pdf</t>
  </si>
  <si>
    <t>2010-05-17T10:50Z</t>
  </si>
  <si>
    <t>2010-05-17T11:11Z</t>
  </si>
  <si>
    <t>http://store.pangaea.de/Projects/TARA-OCEANS/Logsheets_Event/TARA_20100517T1050Z_052_EVENT_NET.pdf</t>
  </si>
  <si>
    <t>2010-05-17T11:42Z</t>
  </si>
  <si>
    <t>2010-05-17T13:50Z</t>
  </si>
  <si>
    <t>http://store.pangaea.de/Projects/TARA-OCEANS/Logsheets_Event/TARA_20100517T1142Z_052_EVENT_PUMP.pdf</t>
  </si>
  <si>
    <t>TARA_053</t>
  </si>
  <si>
    <t>2010-05-25T05:27Z</t>
  </si>
  <si>
    <t>2010-05-25T06:13Z</t>
  </si>
  <si>
    <t>http://store.pangaea.de/Projects/TARA-OCEANS/Logsheets_Event/TARA_20100525T0527Z_053_EVENT_PUMP.pdf</t>
  </si>
  <si>
    <t>2010-05-25T05:50Z</t>
  </si>
  <si>
    <t>http://store.pangaea.de/Projects/TARA-OCEANS/Logsheets_Event/TARA_20100525T0550Z_053_EVENT_NET.pdf</t>
  </si>
  <si>
    <t>COMMENT_on_Logsheet=full of brownish material!! Frichodesmium? It took too much time to fillin for DNA/RNA/ so we decided to re-tow the net for 10 @ 07:35 just for NA samples/ Flowmeter: 09127-09391,COMMENT_by_Engineer=n/a,COMMENT_by_Curator=n/a</t>
  </si>
  <si>
    <t>TARA_054</t>
  </si>
  <si>
    <t>2010-05-25T10:55Z</t>
  </si>
  <si>
    <t>2010-05-25T11:10Z</t>
  </si>
  <si>
    <t>http://store.pangaea.de/Projects/TARA-OCEANS/Logsheets_Event/TARA_20100525T1055Z_054_EVENT_NET.pdf</t>
  </si>
  <si>
    <t>2010-05-26T10:15Z</t>
  </si>
  <si>
    <t>2010-05-26T13:15Z</t>
  </si>
  <si>
    <t>http://store.pangaea.de/Projects/TARA-OCEANS/Logsheets_Event/TARA_20100526T1015Z_054_EVENT_PUMP.pdf</t>
  </si>
  <si>
    <t>TARA_057</t>
  </si>
  <si>
    <t>2010-06-27T12:05Z</t>
  </si>
  <si>
    <t>2010-06-27T14:20Z</t>
  </si>
  <si>
    <t>http://store.pangaea.de/Projects/TARA-OCEANS/Logsheets_Event/TARA_20100627T1205Z_057_EVENT_PUMP.pdf</t>
  </si>
  <si>
    <t>2010-06-27T14:16Z</t>
  </si>
  <si>
    <t>2010-06-27T14:36Z</t>
  </si>
  <si>
    <t>http://store.pangaea.de/Projects/TARA-OCEANS/Logsheets_Event/TARA_20100627T1416Z_057_EVENT_NET.pdf</t>
  </si>
  <si>
    <t>COMMENT_on_Logsheet=Depth min : SFR. &gt;180 fraction of the 20 ?m net for taxo morpho in formol . One part is in RNA Late,COMMENT_by_Engineer=n/a,COMMENT_by_Curator=n/a</t>
  </si>
  <si>
    <t>TARA_058</t>
  </si>
  <si>
    <t>2010-06-29T03:00Z</t>
  </si>
  <si>
    <t>2010-06-29T05:00Z</t>
  </si>
  <si>
    <t>http://store.pangaea.de/Projects/TARA-OCEANS/Logsheets_Event/TARA_20100629T0300Z_058_EVENT_PUMP.pdf</t>
  </si>
  <si>
    <t>2010-06-29T04:12Z</t>
  </si>
  <si>
    <t>2010-06-29T07:12Z</t>
  </si>
  <si>
    <t>http://store.pangaea.de/Projects/TARA-OCEANS/Logsheets_Event/TARA_20100629T0412Z_058_EVENT_PUMP.pdf</t>
  </si>
  <si>
    <t>2010-06-29T06:03Z</t>
  </si>
  <si>
    <t>2010-06-29T06:09Z</t>
  </si>
  <si>
    <t>http://store.pangaea.de/Projects/TARA-OCEANS/Logsheets_Event/TARA_20100629T0603Z_058_EVENT_NET.pdf</t>
  </si>
  <si>
    <t>COMMENT_on_Logsheet=Fraction &gt;180 µ,COMMENT_by_Engineer=n/a,COMMENT_by_Curator=n/a</t>
  </si>
  <si>
    <t>2010-06-29T13:44Z</t>
  </si>
  <si>
    <t>2010-06-29T14:05Z</t>
  </si>
  <si>
    <t>http://store.pangaea.de/Projects/TARA-OCEANS/Logsheets_Event/TARA_20100629T1344Z_058_EVENT_NET.pdf</t>
  </si>
  <si>
    <t>COMMENT_on_Logsheet=Fraction &gt; 180. DCM. Sample live between 20 and 180 µm in formol for later on optics.,COMMENT_by_Engineer=n/a,COMMENT_by_Curator=n/a</t>
  </si>
  <si>
    <t>TARA_062</t>
  </si>
  <si>
    <t>2010-07-03T08:09Z</t>
  </si>
  <si>
    <t>2010-07-03T09:57Z</t>
  </si>
  <si>
    <t>http://store.pangaea.de/Projects/TARA-OCEANS/Logsheets_Event/TARA_20100703T0809Z_062_EVENT_PUMP.pdf</t>
  </si>
  <si>
    <t>2010-07-03T08:34Z</t>
  </si>
  <si>
    <t>2010-07-03T08:47Z</t>
  </si>
  <si>
    <t>http://store.pangaea.de/Projects/TARA-OCEANS/Logsheets_Event/TARA_20100703T0834Z_062_EVENT_NET.pdf</t>
  </si>
  <si>
    <t>COMMENT_on_Logsheet=Europa lagoon station. TMN2 - sample "live" in formol between 20 and 180 µm for optics.,COMMENT_by_Engineer=n/a,COMMENT_by_Curator=n/a</t>
  </si>
  <si>
    <t>TARA_064</t>
  </si>
  <si>
    <t>2010-07-07T04:48Z</t>
  </si>
  <si>
    <t>2010-07-07T07:45Z</t>
  </si>
  <si>
    <t>http://store.pangaea.de/Projects/TARA-OCEANS/Logsheets_Event/TARA_20100707T0448Z_064_EVENT_PUMP.pdf</t>
  </si>
  <si>
    <t>(Gorsky, Obolensky)</t>
  </si>
  <si>
    <t>COMMENT_on_Logsheet=PROTIST NET/ ,COMMENT_by_Engineer=n/a,COMMENT_by_Curator=n/a</t>
  </si>
  <si>
    <t>2010-07-07T07:53Z</t>
  </si>
  <si>
    <t>2010-07-07T08:03Z</t>
  </si>
  <si>
    <t>http://store.pangaea.de/Projects/TARA-OCEANS/Logsheets_Event/TARA_20100707T0753Z_064_EVENT_NET.pdf</t>
  </si>
  <si>
    <t>2010-07-07T08:15Z</t>
  </si>
  <si>
    <t>2010-07-07T08:45Z</t>
  </si>
  <si>
    <t>http://store.pangaea.de/Projects/TARA-OCEANS/Logsheets_Event/TARA_20100707T0815Z_064_EVENT_NET.pdf</t>
  </si>
  <si>
    <t>2010-07-08T06:21Z</t>
  </si>
  <si>
    <t>2010-07-08T08:50Z</t>
  </si>
  <si>
    <t>http://store.pangaea.de/Projects/TARA-OCEANS/Logsheets_Event/TARA_20100708T0621Z_064_EVENT_PUMP.pdf</t>
  </si>
  <si>
    <t>TARA_065</t>
  </si>
  <si>
    <t>2010-07-12T05:59Z</t>
  </si>
  <si>
    <t>2010-07-12T09:00Z</t>
  </si>
  <si>
    <t>http://store.pangaea.de/Projects/TARA-OCEANS/Logsheets_Event/TARA_20100712T0559Z_065_EVENT_PUMP.pdf</t>
  </si>
  <si>
    <t>2010-07-12T10:30Z</t>
  </si>
  <si>
    <t>2010-07-12T10:37Z</t>
  </si>
  <si>
    <t>http://store.pangaea.de/Projects/TARA-OCEANS/Logsheets_Event/TARA_20100712T1030Z_065_EVENT_NET.pdf</t>
  </si>
  <si>
    <t>COMMENT_on_Logsheet=pressure values are always negativ (-0.3b) on 4026/ PROTIST NET/ ,COMMENT_by_Engineer=n/a,COMMENT_by_Curator=n/a</t>
  </si>
  <si>
    <t>2010-07-12T11:03:22Z</t>
  </si>
  <si>
    <t>2010-07-12T12:12Z</t>
  </si>
  <si>
    <t>http://store.pangaea.de/Projects/TARA-OCEANS/Logsheets_Event/TARA_20100712T1106Z_065_EVENT_MCASTS.pdf</t>
  </si>
  <si>
    <t>See individual casts (TARA_20100712T1106Z_065_EVENT_CAST TARA_20100712T1151Z_065_EVENT_CAST    )</t>
  </si>
  <si>
    <t>TARA_066</t>
  </si>
  <si>
    <t>2010-07-15T12:22Z</t>
  </si>
  <si>
    <t>2010-07-15T14:47Z</t>
  </si>
  <si>
    <t>http://store.pangaea.de/Projects/TARA-OCEANS/Logsheets_Event/TARA_20100715T1222Z_066_EVENT_PUMP.pdf</t>
  </si>
  <si>
    <t>2010-07-15T15:16Z</t>
  </si>
  <si>
    <t>2010-07-15T15:20Z</t>
  </si>
  <si>
    <t>http://store.pangaea.de/Projects/TARA-OCEANS/Logsheets_Event/TARA_20100715T1516Z_066_EVENT_NET.pdf</t>
  </si>
  <si>
    <t>COMMENT_on_Logsheet=one net broken after 4 minutes/ which had flowmeter on,COMMENT_by_Engineer=n/a,COMMENT_by_Curator=n/a</t>
  </si>
  <si>
    <t>2010-07-15T15:36:10Z</t>
  </si>
  <si>
    <t>2010-07-15T17:40Z</t>
  </si>
  <si>
    <t>http://store.pangaea.de/Projects/TARA-OCEANS/Logsheets_Event/TARA_20100715T1539Z_066_EVENT_MCASTS.pdf</t>
  </si>
  <si>
    <t>See individual casts (TARA_20100715T1539Z_066_EVENT_CAST TARA_20100715T1720Z_066_EVENT_CAST    )</t>
  </si>
  <si>
    <t>TARA_067</t>
  </si>
  <si>
    <t>(Searson, Koubbi)</t>
  </si>
  <si>
    <t>2010-09-07T08:25Z</t>
  </si>
  <si>
    <t>2010-09-07T08:29Z</t>
  </si>
  <si>
    <t>http://store.pangaea.de/Projects/TARA-OCEANS/Logsheets_Event/TARA_20100907T0825Z_067_EVENT_NET.pdf</t>
  </si>
  <si>
    <t>COMMENT_on_Logsheet=No DCM sampling-homgenity of surface waters,COMMENT_by_Engineer=n/a,COMMENT_by_Curator=n/a</t>
  </si>
  <si>
    <t>2010-09-07T10:16Z</t>
  </si>
  <si>
    <t>2010-09-07T10:21Z</t>
  </si>
  <si>
    <t>http://store.pangaea.de/Projects/TARA-OCEANS/Logsheets_Event/TARA_20100907T1016Z_067_EVENT_NET.pdf</t>
  </si>
  <si>
    <t>(Picheral, Koubbi)</t>
  </si>
  <si>
    <t>TARA_068</t>
  </si>
  <si>
    <t>2010-09-13T13:02:33Z</t>
  </si>
  <si>
    <t>2010-09-13T17:43Z</t>
  </si>
  <si>
    <t>http://store.pangaea.de/Projects/TARA-OCEANS/Logsheets_Event/TARA_20100913T1303Z_068_EVENT_MCASTS.pdf</t>
  </si>
  <si>
    <t>See individual casts (TARA_20100913T1303Z_068_EVENT_CAST TARA_20100913T1434Z_068_EVENT_CAST TARA_20100913T1552Z_068_EVENT_CAST TARA_20100913T1708Z_068_EVENT_CAST  )</t>
  </si>
  <si>
    <t>2010-09-13T21:35Z</t>
  </si>
  <si>
    <t>2010-09-13T21:45Z</t>
  </si>
  <si>
    <t>http://store.pangaea.de/Projects/TARA-OCEANS/Logsheets_Event/TARA_20100913T2135Z_068_EVENT_NET.pdf</t>
  </si>
  <si>
    <t>(Koubbi, Dimier, Searson)</t>
  </si>
  <si>
    <t>2010-09-13T22:37Z</t>
  </si>
  <si>
    <t>2010-09-13T22:51Z</t>
  </si>
  <si>
    <t>http://store.pangaea.de/Projects/TARA-OCEANS/Logsheets_Event/TARA_20100913T2237Z_068_EVENT_NET.pdf</t>
  </si>
  <si>
    <t>2010-09-14T13:30Z</t>
  </si>
  <si>
    <t>2010-09-14T15:07Z</t>
  </si>
  <si>
    <t>http://store.pangaea.de/Projects/TARA-OCEANS/Logsheets_Event/TARA_20100914T1330Z_068_EVENT_PUMP.pdf</t>
  </si>
  <si>
    <t>(Dimier, Koubbi)</t>
  </si>
  <si>
    <t>TARA_070</t>
  </si>
  <si>
    <t>(Searson, Koubbi, Dimier)</t>
  </si>
  <si>
    <t>2010-09-21T08:23Z</t>
  </si>
  <si>
    <t>2010-09-21T08:40Z</t>
  </si>
  <si>
    <t>http://store.pangaea.de/Projects/TARA-OCEANS/Logsheets_Event/TARA_20100921T0823Z_070_EVENT_NET.pdf</t>
  </si>
  <si>
    <t>(Searson, Picheral, Koubbi, Dimier)</t>
  </si>
  <si>
    <t>2010-09-21T11:57:54Z</t>
  </si>
  <si>
    <t>2010-09-21T12:02Z</t>
  </si>
  <si>
    <t>2010-09-21T12:10Z</t>
  </si>
  <si>
    <t>http://store.pangaea.de/Projects/TARA-OCEANS/Logsheets_Event/TARA_20100921T1202Z_070_EVENT_NET.pdf</t>
  </si>
  <si>
    <t>2010-09-22T13:16Z</t>
  </si>
  <si>
    <t>http://store.pangaea.de/Projects/TARA-OCEANS/Logsheets_Event/TARA_20100922T0637Z_070_EVENT_MCASTS.pdf</t>
  </si>
  <si>
    <t>See individual casts (TARA_20100922T0637Z_070_EVENT_CAST TARA_20100922T0847Z_070_EVENT_CAST TARA_20100922T1033Z_070_EVENT_CAST TARA_20100922T1237Z_070_EVENT_CAST  )</t>
  </si>
  <si>
    <t>TARA_071</t>
  </si>
  <si>
    <t>2010-09-28T10:20Z</t>
  </si>
  <si>
    <t>2010-09-28T10:34Z</t>
  </si>
  <si>
    <t>http://store.pangaea.de/Projects/TARA-OCEANS/Logsheets_Event/TARA_20100928T1020Z_071_EVENT_NET.pdf</t>
  </si>
  <si>
    <t>2010-09-28T12:14Z</t>
  </si>
  <si>
    <t>2010-09-28T12:23Z</t>
  </si>
  <si>
    <t>http://store.pangaea.de/Projects/TARA-OCEANS/Logsheets_Event/TARA_20100928T1214Z_071_EVENT_NET.pdf</t>
  </si>
  <si>
    <t>COMMENT_on_Logsheet=PROTIST NET/ / Depth recorder file name : 100928\c NONE,COMMENT_by_Engineer=n/a,COMMENT_by_Curator=n/a</t>
  </si>
  <si>
    <t>TARA_072</t>
  </si>
  <si>
    <t>(Searson, Romagnan)</t>
  </si>
  <si>
    <t>2010-10-05T09:48Z</t>
  </si>
  <si>
    <t>2010-10-05T10:05Z</t>
  </si>
  <si>
    <t>http://store.pangaea.de/Projects/TARA-OCEANS/Logsheets_Event/TARA_20101005T0948Z_072_EVENT_NET.pdf</t>
  </si>
  <si>
    <t>2010-10-05T11:00Z</t>
  </si>
  <si>
    <t>2010-10-05T11:15Z</t>
  </si>
  <si>
    <t>http://store.pangaea.de/Projects/TARA-OCEANS/Logsheets_Event/TARA_20101005T1100Z_072_EVENT_NET.pdf</t>
  </si>
  <si>
    <t>2010-10-05T17:45Z</t>
  </si>
  <si>
    <t>2010-10-05T18:06Z</t>
  </si>
  <si>
    <t>http://store.pangaea.de/Projects/TARA-OCEANS/Logsheets_Event/TARA_20101005T1745Z_072_EVENT_NET.pdf</t>
  </si>
  <si>
    <t>2010-10-05T18:28Z</t>
  </si>
  <si>
    <t>2010-10-05T18:50Z</t>
  </si>
  <si>
    <t>http://store.pangaea.de/Projects/TARA-OCEANS/Logsheets_Event/TARA_20101005T1828Z_072_EVENT_NET.pdf</t>
  </si>
  <si>
    <t>COMMENT_on_Logsheet=PROTIST NET/ s/ DCM,COMMENT_by_Engineer=n/a,COMMENT_by_Curator=n/a</t>
  </si>
  <si>
    <t>2010-10-06T07:58:54Z</t>
  </si>
  <si>
    <t>(Hingamp)</t>
  </si>
  <si>
    <t>2010-10-06T12:45Z</t>
  </si>
  <si>
    <t>http://store.pangaea.de/Projects/TARA-OCEANS/Logsheets_Event/TARA_20101006T0759Z_072_EVENT_MCASTS.pdf</t>
  </si>
  <si>
    <t>See individual casts (TARA_20101006T0759Z_072_EVENT_CAST TARA_20101006T0911Z_072_EVENT_CAST TARA_20101006T1052Z_072_EVENT_CAST TARA_20101006T1203Z_072_EVENT_CAST*  )</t>
  </si>
  <si>
    <t>TARA_076</t>
  </si>
  <si>
    <t>2010-10-16T11:18Z</t>
  </si>
  <si>
    <t>2010-10-16T11:39Z</t>
  </si>
  <si>
    <t>http://store.pangaea.de/Projects/TARA-OCEANS/Logsheets_Event/TARA_20101016T1118Z_076_EVENT_NET.pdf</t>
  </si>
  <si>
    <t>COMMENT_on_Logsheet=Double 120 µm/ &gt; 180µm fraction,COMMENT_by_Engineer=n/a,COMMENT_by_Curator=n/a</t>
  </si>
  <si>
    <t>2010-10-16T12:45Z</t>
  </si>
  <si>
    <t>2010-10-16T13:07Z</t>
  </si>
  <si>
    <t>http://store.pangaea.de/Projects/TARA-OCEANS/Logsheets_Event/TARA_20101016T1245Z_076_EVENT_NET.pdf</t>
  </si>
  <si>
    <t>COMMENT_on_Logsheet=net broken during recovery,COMMENT_by_Engineer=n/a,COMMENT_by_Curator=n/a</t>
  </si>
  <si>
    <t>2010-10-16T18:54Z</t>
  </si>
  <si>
    <t>2010-10-16T19:40Z</t>
  </si>
  <si>
    <t>http://store.pangaea.de/Projects/TARA-OCEANS/Logsheets_Event/TARA_20101016T1854Z_076_EVENT_NET.pdf</t>
  </si>
  <si>
    <t>COMMENT_on_Logsheet=Double 20 µm/ &gt; 180µm fraction DCM,COMMENT_by_Engineer=n/a,COMMENT_by_Curator=n/a</t>
  </si>
  <si>
    <t>2010-10-16T19:53Z</t>
  </si>
  <si>
    <t>2010-10-16T20:48Z</t>
  </si>
  <si>
    <t>http://store.pangaea.de/Projects/TARA-OCEANS/Logsheets_Event/TARA_20101016T1953Z_076_EVENT_NET.pdf</t>
  </si>
  <si>
    <t>2010-10-17T09:05:05Z</t>
  </si>
  <si>
    <t>2010-10-17T13:37Z</t>
  </si>
  <si>
    <t>http://store.pangaea.de/Projects/TARA-OCEANS/Logsheets_Event/TARA_20101017T0905Z_076_EVENT_MCASTS.pdf</t>
  </si>
  <si>
    <t>See individual casts (TARA_20101017T0905Z_076_EVENT_CAST TARA_20101017T1023Z_076_EVENT_CAST TARA_20101017T1143Z_076_EVENT_CAST TARA_20101017T1256Z_076_EVENT_CAST  )</t>
  </si>
  <si>
    <t>(Poulton)</t>
  </si>
  <si>
    <t>(Poulton, Obolensky)</t>
  </si>
  <si>
    <t>TARA_078</t>
  </si>
  <si>
    <t>2010-11-04T13:22Z</t>
  </si>
  <si>
    <t>2010-11-04T13:40Z</t>
  </si>
  <si>
    <t>http://store.pangaea.de/Projects/TARA-OCEANS/Logsheets_Event/TARA_20101104T1322Z_078_EVENT_NET.pdf</t>
  </si>
  <si>
    <t>COMMENT_on_Logsheet=please note this was a surface tow,COMMENT_by_Engineer=n/a,COMMENT_by_Curator=n/a</t>
  </si>
  <si>
    <t>2010-11-04T14:24Z</t>
  </si>
  <si>
    <t>2010-11-04T14:42Z</t>
  </si>
  <si>
    <t>http://store.pangaea.de/Projects/TARA-OCEANS/Logsheets_Event/TARA_20101104T1424Z_078_EVENT_NET.pdf</t>
  </si>
  <si>
    <t>2010-11-04T20:13Z</t>
  </si>
  <si>
    <t>2010-11-04T20:46Z</t>
  </si>
  <si>
    <t>http://store.pangaea.de/Projects/TARA-OCEANS/Logsheets_Event/TARA_20101104T2013Z_078_EVENT_NET.pdf</t>
  </si>
  <si>
    <t>2010-11-05T12:33:27Z</t>
  </si>
  <si>
    <t>2010-11-05T20:39Z</t>
  </si>
  <si>
    <t>http://store.pangaea.de/Projects/TARA-OCEANS/Logsheets_Event/TARA_20101105T1235Z_078_EVENT_MCASTS.pdf</t>
  </si>
  <si>
    <t>See individual casts (TARA_20101105T1235Z_078_EVENT_CAST TARA_20101105T1815Z_078_EVENT_CAST TARA_20101105T1948Z_078_EVENT_CAST   )</t>
  </si>
  <si>
    <t>(Karsenti, Searson, Grisoni)</t>
  </si>
  <si>
    <t>TARA_080</t>
  </si>
  <si>
    <t>2010-11-29T14:30Z</t>
  </si>
  <si>
    <t>2010-11-29T14:36Z</t>
  </si>
  <si>
    <t>http://store.pangaea.de/Projects/TARA-OCEANS/Logsheets_Event/TARA_20101129T1430Z_080_EVENT_NET.pdf</t>
  </si>
  <si>
    <t>COMMENT_on_Logsheet=PROTIST NET/ SURF,COMMENT_by_Engineer=n/a,COMMENT_by_Curator=n/a</t>
  </si>
  <si>
    <t>COMMENT_on_Logsheet=PROTIST NET/ DCM,COMMENT_by_Engineer=n/a,COMMENT_by_Curator=n/a</t>
  </si>
  <si>
    <t>2010-11-29T19:06Z</t>
  </si>
  <si>
    <t>2010-11-29T19:25Z</t>
  </si>
  <si>
    <t>http://store.pangaea.de/Projects/TARA-OCEANS/Logsheets_Event/TARA_20101129T1906Z_080_EVENT_NET.pdf</t>
  </si>
  <si>
    <t>2010-11-29T19:37:13Z</t>
  </si>
  <si>
    <t>2010-11-29T22:04Z</t>
  </si>
  <si>
    <t>http://store.pangaea.de/Projects/TARA-OCEANS/Logsheets_Event/TARA_20101129T1938Z_080_EVENT_MCASTS.pdf</t>
  </si>
  <si>
    <t>See individual casts (TARA_20101129T1938Z_080_EVENT_CAST TARA_20101129T2051Z_080_EVENT_CAST TARA_20101129T2148Z_080_EVENT_CAST   )</t>
  </si>
  <si>
    <t>TARA_081</t>
  </si>
  <si>
    <t>2010-12-02T10:28Z</t>
  </si>
  <si>
    <t>2010-12-02T11:30Z</t>
  </si>
  <si>
    <t>http://store.pangaea.de/Projects/TARA-OCEANS/Logsheets_Event/TARA_20101202T1028Z_081_EVENT_PUMP.pdf</t>
  </si>
  <si>
    <t>(Bittner, Karsenti)</t>
  </si>
  <si>
    <t>2010-12-02T15:22Z</t>
  </si>
  <si>
    <t>2010-12-02T15:42Z</t>
  </si>
  <si>
    <t>http://store.pangaea.de/Projects/TARA-OCEANS/Logsheets_Event/TARA_20101202T1522Z_081_EVENT_NET.pdf</t>
  </si>
  <si>
    <t>2010-12-02T18:14Z</t>
  </si>
  <si>
    <t>2010-12-02T18:27Z</t>
  </si>
  <si>
    <t>http://store.pangaea.de/Projects/TARA-OCEANS/Logsheets_Event/TARA_20101202T1814Z_081_EVENT_NET.pdf</t>
  </si>
  <si>
    <t>COMMENT_on_Logsheet=See plot attached to the logsheet,COMMENT_by_Engineer=n/a,COMMENT_by_Curator=n/a</t>
  </si>
  <si>
    <t>2010-12-02T20:42Z</t>
  </si>
  <si>
    <t>2010-12-02T20:56Z</t>
  </si>
  <si>
    <t>http://store.pangaea.de/Projects/TARA-OCEANS/Logsheets_Event/TARA_20101202T2042Z_081_EVENT_NET.pdf</t>
  </si>
  <si>
    <t>TARA_082</t>
  </si>
  <si>
    <t>(Searson, Grisoni, Karsenti)</t>
  </si>
  <si>
    <t>2010-12-06T12:32Z</t>
  </si>
  <si>
    <t>2010-12-06T12:43Z</t>
  </si>
  <si>
    <t>http://store.pangaea.de/Projects/TARA-OCEANS/Logsheets_Event/TARA_20101206T1232Z_082_EVENT_NET.pdf</t>
  </si>
  <si>
    <t>2010-12-06T13:23Z</t>
  </si>
  <si>
    <t>2010-12-06T13:27Z</t>
  </si>
  <si>
    <t>http://store.pangaea.de/Projects/TARA-OCEANS/Logsheets_Event/TARA_20101206T1323Z_082_EVENT_NET.pdf</t>
  </si>
  <si>
    <t>2010-12-06T18:58Z</t>
  </si>
  <si>
    <t>2010-12-06T22:11Z</t>
  </si>
  <si>
    <t>http://store.pangaea.de/Projects/TARA-OCEANS/Logsheets_Event/TARA_20101206T1858Z_082_EVENT_PUMP.pdf</t>
  </si>
  <si>
    <t>(Bittner)</t>
  </si>
  <si>
    <t>COMMENT_on_Logsheet=duration about 20 minutes,COMMENT_by_Engineer=n/a,COMMENT_by_Curator=n/a</t>
  </si>
  <si>
    <t>TARA_083</t>
  </si>
  <si>
    <t>2010-12-16T11:58Z</t>
  </si>
  <si>
    <t>2010-12-16T13:07Z</t>
  </si>
  <si>
    <t>http://store.pangaea.de/Projects/TARA-OCEANS/Logsheets_Event/TARA_20101216T1158Z_083_EVENT_PUMP.pdf</t>
  </si>
  <si>
    <t>TARA_084</t>
  </si>
  <si>
    <t>(Le Goff, Picheral)</t>
  </si>
  <si>
    <t>(Picheral, Le Goff)</t>
  </si>
  <si>
    <t>2011-01-03T13:58Z</t>
  </si>
  <si>
    <t>2011-01-03T14:15Z</t>
  </si>
  <si>
    <t>http://store.pangaea.de/Projects/TARA-OCEANS/Logsheets_Event/TARA_20110103T1358Z_084_EVENT_NET.pdf</t>
  </si>
  <si>
    <t>2011-01-03T18:17Z</t>
  </si>
  <si>
    <t>2011-01-03T18:32Z</t>
  </si>
  <si>
    <t>http://store.pangaea.de/Projects/TARA-OCEANS/Logsheets_Event/TARA_20110103T1817Z_084_EVENT_NET.pdf</t>
  </si>
  <si>
    <t>TARA_085</t>
  </si>
  <si>
    <t>2011-01-06T10:38Z</t>
  </si>
  <si>
    <t>2011-01-06T12:30Z</t>
  </si>
  <si>
    <t>http://store.pangaea.de/Projects/TARA-OCEANS/Logsheets_Event/TARA_20110106T1038Z_085_EVENT_PUMP.pdf</t>
  </si>
  <si>
    <t>2011-01-06T15:29Z</t>
  </si>
  <si>
    <t>2011-01-06T15:44Z</t>
  </si>
  <si>
    <t>http://store.pangaea.de/Projects/TARA-OCEANS/Logsheets_Event/TARA_20110106T1529Z_085_EVENT_NET.pdf</t>
  </si>
  <si>
    <t>2011-01-06T18:25Z</t>
  </si>
  <si>
    <t>2011-01-06T18:48Z</t>
  </si>
  <si>
    <t>http://store.pangaea.de/Projects/TARA-OCEANS/Logsheets_Event/TARA_20110106T1825Z_085_EVENT_NET.pdf</t>
  </si>
  <si>
    <t>2011-01-06T18:57Z</t>
  </si>
  <si>
    <t>2011-01-06T19:21Z</t>
  </si>
  <si>
    <t>http://store.pangaea.de/Projects/TARA-OCEANS/Logsheets_Event/TARA_20110106T1857Z_085_EVENT_NET.pdf</t>
  </si>
  <si>
    <t>TARA_086</t>
  </si>
  <si>
    <t>2011-01-09T10:54Z</t>
  </si>
  <si>
    <t>2011-01-09T15:42Z</t>
  </si>
  <si>
    <t>http://store.pangaea.de/Projects/TARA-OCEANS/Logsheets_Event/TARA_20110109T1054Z_086_EVENT_PUMP.pdf</t>
  </si>
  <si>
    <t>2011-01-09T13:26Z</t>
  </si>
  <si>
    <t>2011-01-09T13:35Z</t>
  </si>
  <si>
    <t>http://store.pangaea.de/Projects/TARA-OCEANS/Logsheets_Event/TARA_20110109T1326Z_086_EVENT_NET.pdf</t>
  </si>
  <si>
    <t>(Leymarie, Picheral)</t>
  </si>
  <si>
    <t>2011-01-09T19:25Z</t>
  </si>
  <si>
    <t>2011-01-09T21:20Z</t>
  </si>
  <si>
    <t>http://store.pangaea.de/Projects/TARA-OCEANS/Logsheets_Event/TARA_20110109T1925Z_086_EVENT_PUMP.pdf</t>
  </si>
  <si>
    <t>COMMENT_on_Logsheet=see also files TARA_ECO670_110109_02 .raw  and TARA_ECO670_110109_01 .eng,COMMENT_by_Engineer=n/a,COMMENT_by_Curator=n/a</t>
  </si>
  <si>
    <t>TARA_087</t>
  </si>
  <si>
    <t>(CTDsbe9S)/PUMP,High Volume Peristaltic Pump</t>
  </si>
  <si>
    <t>2011-01-17T17:12Z</t>
  </si>
  <si>
    <t>2011-01-17T19:05Z</t>
  </si>
  <si>
    <t>http://store.pangaea.de/Projects/TARA-OCEANS/Logsheets_Event/TARA_20110117T1712Z_087_EVENT_PUMP.pdf</t>
  </si>
  <si>
    <t>COMMENT_on_Logsheet=Water samples were taken for HPLC/ Nutrients/ FLOWCAM/ Formol/ Lugol and cultures/ The barcodes are on Logsheet TARA_UTC201101171825_087_EVENT_CAST,COMMENT_by_Engineer=n/a,COMMENT_by_Curator=The logsheet for the matching CTD cast (TARA_UTC201101171825_087_EVENT_CAST) was appended to the PUMP logsheet TARA_UTC201101171712_087_EVENT_PUMP</t>
  </si>
  <si>
    <t>TARA_088</t>
  </si>
  <si>
    <t>2011-01-22T08:38Z</t>
  </si>
  <si>
    <t>2011-01-22T11:08Z</t>
  </si>
  <si>
    <t>http://store.pangaea.de/Projects/TARA-OCEANS/Logsheets_Event/TARA_20110122T0838Z_088_EVENT_PUMP.pdf</t>
  </si>
  <si>
    <t>COMMENT_on_Logsheet=3 minutes racing for BGV,COMMENT_by_Engineer=n/a,COMMENT_by_Curator=n/a</t>
  </si>
  <si>
    <t>2011-01-22T10:24Z</t>
  </si>
  <si>
    <t>2011-01-22T10:36Z</t>
  </si>
  <si>
    <t>http://store.pangaea.de/Projects/TARA-OCEANS/Logsheets_Event/TARA_20110122T1024Z_088_EVENT_NET.pdf</t>
  </si>
  <si>
    <t>COMMENT_on_Logsheet=Cloughed ?,COMMENT_by_Engineer=n/a,COMMENT_by_Curator=n/a</t>
  </si>
  <si>
    <t>TARA_089</t>
  </si>
  <si>
    <t>2011-01-27T08:27Z</t>
  </si>
  <si>
    <t>2011-01-27T11:06Z</t>
  </si>
  <si>
    <t>http://store.pangaea.de/Projects/TARA-OCEANS/Logsheets_Event/TARA_20110127T0827Z_089_EVENT_PUMP.pdf</t>
  </si>
  <si>
    <t>COMMENT_on_Logsheet=Flow trhough GPSS = 30 min stop,COMMENT_by_Engineer=n/a,COMMENT_by_Curator=n/a</t>
  </si>
  <si>
    <t>2011-01-27T10:28Z</t>
  </si>
  <si>
    <t>2011-01-27T10:40Z</t>
  </si>
  <si>
    <t>http://store.pangaea.de/Projects/TARA-OCEANS/Logsheets_Event/TARA_20110127T1028Z_089_EVENT_NET.pdf</t>
  </si>
  <si>
    <t>TARA_090</t>
  </si>
  <si>
    <t>2011-02-21T20:23Z</t>
  </si>
  <si>
    <t>2011-02-21T00:40Z</t>
  </si>
  <si>
    <t>http://store.pangaea.de/Projects/TARA-OCEANS/Logsheets_Event/TARA_20110221T2023Z_090_EVENT_PUMP.pdf</t>
  </si>
  <si>
    <t>COMMENT_on_Logsheet=Filling 200 L GPSS (PROT&amp;G): Pause 22: 50 - 00:20. Flow through GPSS : 1h20 ,COMMENT_by_Engineer=n/a,COMMENT_by_Curator=n/a</t>
  </si>
  <si>
    <t>2011-02-21T23:10Z</t>
  </si>
  <si>
    <t>2011-02-21T23:26Z</t>
  </si>
  <si>
    <t>http://store.pangaea.de/Projects/TARA-OCEANS/Logsheets_Event/TARA_20110221T2310Z_090_EVENT_NET.pdf</t>
  </si>
  <si>
    <t>TARA_091</t>
  </si>
  <si>
    <t>2011-02-25T14:23Z</t>
  </si>
  <si>
    <t>2011-02-25T14:17Z</t>
  </si>
  <si>
    <t>http://store.pangaea.de/Projects/TARA-OCEANS/Logsheets_Event/TARA_20110225T1417Z_091_EVENT_NET.pdf</t>
  </si>
  <si>
    <t>2011-02-25T15:32Z</t>
  </si>
  <si>
    <t>2011-02-25T13:38Z</t>
  </si>
  <si>
    <t>http://store.pangaea.de/Projects/TARA-OCEANS/Logsheets_Event/TARA_20110225T1532Z_091_EVENT_NET.pdf</t>
  </si>
  <si>
    <t>TARA_092</t>
  </si>
  <si>
    <t>(Prejger, Bachelier)</t>
  </si>
  <si>
    <t>(Bachelier)</t>
  </si>
  <si>
    <t>2011-02-26T14:08Z</t>
  </si>
  <si>
    <t>2011-02-26T14:14Z</t>
  </si>
  <si>
    <t>http://store.pangaea.de/Projects/TARA-OCEANS/Logsheets_Event/TARA_20110226T1408Z_092_EVENT_NET.pdf</t>
  </si>
  <si>
    <t>2011-02-26T14:40Z</t>
  </si>
  <si>
    <t>2011-02-26T14:57Z</t>
  </si>
  <si>
    <t>http://store.pangaea.de/Projects/TARA-OCEANS/Logsheets_Event/TARA_20110226T1440Z_092_EVENT_NET.pdf</t>
  </si>
  <si>
    <t>TARA_093</t>
  </si>
  <si>
    <t>(Karp-Boss, Searson)</t>
  </si>
  <si>
    <t>2011-03-12T11:34Z</t>
  </si>
  <si>
    <t>2011-03-12T14:45Z</t>
  </si>
  <si>
    <t>http://store.pangaea.de/Projects/TARA-OCEANS/Logsheets_Event/TARA_20110312T1134Z_093_EVENT_PUMP.pdf</t>
  </si>
  <si>
    <t>(Prejger, Searson, Karp-Boss)</t>
  </si>
  <si>
    <t>2011-03-12T19:36:38Z</t>
  </si>
  <si>
    <t>2011-03-12T20:57Z</t>
  </si>
  <si>
    <t>http://store.pangaea.de/Projects/TARA-OCEANS/Logsheets_Event/TARA_20110312T1937Z_093_EVENT_MCASTS.pdf</t>
  </si>
  <si>
    <t>See individual casts (TARA_20110312T1937Z_093_EVENT_CAST TARA_20110312T2039Z_093_EVENT_CAST    )</t>
  </si>
  <si>
    <t>TARA_096</t>
  </si>
  <si>
    <t>(Karp-Boss)</t>
  </si>
  <si>
    <t>2011-03-24T14:27Z</t>
  </si>
  <si>
    <t>2011-03-24T14:42Z</t>
  </si>
  <si>
    <t>http://store.pangaea.de/Projects/TARA-OCEANS/Logsheets_Event/TARA_20110324T1427Z_096_EVENT_NET.pdf</t>
  </si>
  <si>
    <t>(Karp-Boss, Tirichine, Searson)</t>
  </si>
  <si>
    <t>COMMENT_on_Logsheet=Average net depth: 8/2 m,COMMENT_by_Engineer=n/a,COMMENT_by_Curator=n/a</t>
  </si>
  <si>
    <t>2011-03-24T16:07Z</t>
  </si>
  <si>
    <t>2011-03-24T16:17Z</t>
  </si>
  <si>
    <t>http://store.pangaea.de/Projects/TARA-OCEANS/Logsheets_Event/TARA_20110324T1607Z_096_EVENT_NET.pdf</t>
  </si>
  <si>
    <t>COMMENT_on_Logsheet=The depth recorder SN is usually on WPII 50 µm. The net average depth is 6 m . PROTIST NET/ a,COMMENT_by_Engineer=n/a,COMMENT_by_Curator=n/a</t>
  </si>
  <si>
    <t>2011-03-24T19:09:46Z</t>
  </si>
  <si>
    <t>2011-03-24T23:14Z</t>
  </si>
  <si>
    <t>http://store.pangaea.de/Projects/TARA-OCEANS/Logsheets_Event/TARA_20110324T1912Z_096_EVENT_MCASTS.pdf</t>
  </si>
  <si>
    <t>See individual casts (TARA_20110324T1912Z_096_EVENT_CAST TARA_20110324T2020Z_096_EVENT_CAST TARA_20110324T2154Z_096_EVENT_CAST TARA_20110324T2253Z_096_EVENT_CAST  )</t>
  </si>
  <si>
    <t>TARA_097</t>
  </si>
  <si>
    <t>2011-03-27T13:47Z</t>
  </si>
  <si>
    <t>2011-03-27T15:20Z</t>
  </si>
  <si>
    <t>http://store.pangaea.de/Projects/TARA-OCEANS/Logsheets_Event/TARA_20110327T1347Z_097_EVENT_PUMP.pdf</t>
  </si>
  <si>
    <t>(Duhaime, Tirichine)</t>
  </si>
  <si>
    <t>2011-03-28T19:06Z</t>
  </si>
  <si>
    <t>2011-03-28T21:18Z</t>
  </si>
  <si>
    <t>http://store.pangaea.de/Projects/TARA-OCEANS/Logsheets_Event/TARA_20110328T1906Z_097_EVENT_MCASTS.pdf</t>
  </si>
  <si>
    <t>See individual casts (TARA_20110328T1906Z_097_EVENT_CAST TARA_20110328T2039Z_097_EVENT_CAST    )</t>
  </si>
  <si>
    <t>2011-03-28T22:23:14Z</t>
  </si>
  <si>
    <t>2011-03-29T04:22Z</t>
  </si>
  <si>
    <t>http://store.pangaea.de/Projects/TARA-OCEANS/Logsheets_Event/TARA_20110328T2227Z_097_EVENT_MCASTS.pdf</t>
  </si>
  <si>
    <t>See individual casts (TARA_20110328T2227Z_097_EVENT_CAST TARA_20110328T2338Z_097_EVENT_CAST TARA_20110329T0159Z_097_EVENT_CAST TARA_20110329T0331Z_097_EVENT_CAST  )</t>
  </si>
  <si>
    <t>2011-03-29T15:12Z</t>
  </si>
  <si>
    <t>2011-03-29T15:48Z</t>
  </si>
  <si>
    <t>http://store.pangaea.de/Projects/TARA-OCEANS/Logsheets_Event/TARA_20110329T1512Z_097_EVENT_NET.pdf</t>
  </si>
  <si>
    <t>TARA_098</t>
  </si>
  <si>
    <t>(Gilkes, Pesant)</t>
  </si>
  <si>
    <t>2011-04-03T13:44Z</t>
  </si>
  <si>
    <t>2011-04-03T16:35Z</t>
  </si>
  <si>
    <t>http://store.pangaea.de/Projects/TARA-OCEANS/Logsheets_Event/TARA_20110403T1344Z_098_EVENT_PUMP.pdf</t>
  </si>
  <si>
    <t>2011-04-03T16:28Z</t>
  </si>
  <si>
    <t>2011-04-03T16:44Z</t>
  </si>
  <si>
    <t>http://store.pangaea.de/Projects/TARA-OCEANS/Logsheets_Event/TARA_20110403T1628Z_098_EVENT_NET.pdf</t>
  </si>
  <si>
    <t>2011-04-03T21:50:58Z</t>
  </si>
  <si>
    <t>2011-04-04T01:33Z</t>
  </si>
  <si>
    <t>http://store.pangaea.de/Projects/TARA-OCEANS/Logsheets_Event/TARA_20110403T2150Z_098_EVENT_MCASTS.pdf</t>
  </si>
  <si>
    <t>See individual casts (TARA_20110403T2150Z_098_EVENT_CAST TARA_20110403T2246Z_098_EVENT_CAST TARA_20110403T2354Z_098_EVENT_CAST TARA_20110404T0057Z_098_EVENT_CAST  )</t>
  </si>
  <si>
    <t>2011-04-04T13:55:02Z</t>
  </si>
  <si>
    <t>2011-04-04T22:34Z</t>
  </si>
  <si>
    <t>http://store.pangaea.de/Projects/TARA-OCEANS/Logsheets_Event/TARA_20110404T1359Z_098_EVENT_MCASTS.pdf</t>
  </si>
  <si>
    <t>See individual casts (TARA_20110404T1359Z_098_EVENT_CAST TARA_20110404T1507Z_098_EVENT_CAST TARA_20110404T1623Z_098_EVENT_CAST TARA_20110404T2015Z_098_EVENT_CAST TARA_20110404T2152Z_098_EVENT_CAST )</t>
  </si>
  <si>
    <t>2011-04-04T17:07Z</t>
  </si>
  <si>
    <t>2011-04-04T17:52Z</t>
  </si>
  <si>
    <t>http://store.pangaea.de/Projects/TARA-OCEANS/Logsheets_Event/TARA_20110404T1707Z_098_EVENT_NET.pdf</t>
  </si>
  <si>
    <t>(Gorsky, Pesant, Searson)</t>
  </si>
  <si>
    <t>COMMENT_on_Logsheet=&lt; 2000nm collected from same net for Zooplankton Formol,COMMENT_by_Engineer=n/a,COMMENT_by_Curator=n/a</t>
  </si>
  <si>
    <t>COMMENT_on_Logsheet=PROTIST,COMMENT_by_Engineer=n/a,COMMENT_by_Curator=n/a</t>
  </si>
  <si>
    <t>2011-04-15T16:25Z</t>
  </si>
  <si>
    <t>2011-04-15T13:27Z</t>
  </si>
  <si>
    <t>2011-04-15T13:43Z</t>
  </si>
  <si>
    <t>http://store.pangaea.de/Projects/TARA-OCEANS/Logsheets_Event/TARA_20110415T1327Z_100_EVENT_NET.pdf</t>
  </si>
  <si>
    <t>COMMENT_on_Logsheet=PROTIST NET/ net,COMMENT_by_Engineer=n/a,COMMENT_by_Curator=n/a</t>
  </si>
  <si>
    <t>2011-04-15T16:40Z</t>
  </si>
  <si>
    <t>http://store.pangaea.de/Projects/TARA-OCEANS/Logsheets_Event/TARA_20110415T1625Z_100_EVENT_NET.pdf</t>
  </si>
  <si>
    <t>2011-04-15T19:38Z</t>
  </si>
  <si>
    <t>2011-04-15T23:26Z</t>
  </si>
  <si>
    <t>http://store.pangaea.de/Projects/TARA-OCEANS/Logsheets_Event/TARA_20110415T1938Z_100_EVENT_PUMP.pdf</t>
  </si>
  <si>
    <t>2011-04-16T00:04Z</t>
  </si>
  <si>
    <t>2011-04-16T00:32Z</t>
  </si>
  <si>
    <t>http://store.pangaea.de/Projects/TARA-OCEANS/Logsheets_Event/TARA_20110416T0004Z_100_EVENT_NET.pdf</t>
  </si>
  <si>
    <t>2011-04-16T13:03:08Z</t>
  </si>
  <si>
    <t>2011-04-16T19:52Z</t>
  </si>
  <si>
    <t>http://store.pangaea.de/Projects/TARA-OCEANS/Logsheets_Event/TARA_20110416T1306Z_100_EVENT_MCASTS.pdf</t>
  </si>
  <si>
    <t>See individual casts (TARA_20110416T1306Z_100_EVENT_CAST TARA_20110416T1508Z_100_EVENT_CAST TARA_20110416T1614Z_100_EVENT_CAST TARA_20110416T1716Z_100_EVENT_CAST TARA_20110416T1918Z_100_EVENT_CAST )</t>
  </si>
  <si>
    <t>2011-04-21T20:42Z</t>
  </si>
  <si>
    <t>2011-04-21T20:53Z</t>
  </si>
  <si>
    <t>http://store.pangaea.de/Projects/TARA-OCEANS/Logsheets_Event/TARA_20110421T2042Z_102_EVENT_NET.pdf</t>
  </si>
  <si>
    <t>2011-04-21T22:22Z</t>
  </si>
  <si>
    <t>2011-04-21T22:38Z</t>
  </si>
  <si>
    <t>http://store.pangaea.de/Projects/TARA-OCEANS/Logsheets_Event/TARA_20110421T2222Z_102_EVENT_NET.pdf</t>
  </si>
  <si>
    <t>2011-04-22T12:08:28Z</t>
  </si>
  <si>
    <t>2011-04-22T17:13Z</t>
  </si>
  <si>
    <t>http://store.pangaea.de/Projects/TARA-OCEANS/Logsheets_Event/TARA_20110422T1210Z_102_EVENT_MCASTS.pdf</t>
  </si>
  <si>
    <t>See individual casts (TARA_20110422T1210Z_102_EVENT_CAST TARA_20110422T1312Z_102_EVENT_CAST TARA_20110422T1517Z_102_EVENT_CAST TARA_20110422T1635Z_102_EVENT_CAST  )</t>
  </si>
  <si>
    <t>2011-04-22T20:17Z</t>
  </si>
  <si>
    <t>2011-04-22T20:37Z</t>
  </si>
  <si>
    <t>http://store.pangaea.de/Projects/TARA-OCEANS/Logsheets_Event/TARA_20110422T2017Z_102_EVENT_NET.pdf</t>
  </si>
  <si>
    <t>COMMENT_on_Logsheet=PROTIST NET/ net/ flowmeter sticky,COMMENT_by_Engineer=n/a,COMMENT_by_Curator=n/a</t>
  </si>
  <si>
    <t>2011-04-22T21:13Z</t>
  </si>
  <si>
    <t>2011-04-22T23:45Z</t>
  </si>
  <si>
    <t>http://store.pangaea.de/Projects/TARA-OCEANS/Logsheets_Event/TARA_20110422T2113Z_102_EVENT_PUMP.pdf</t>
  </si>
  <si>
    <t>2011-05-03T20:52Z</t>
  </si>
  <si>
    <t>2011-05-03T23:37Z</t>
  </si>
  <si>
    <t>http://store.pangaea.de/Projects/TARA-OCEANS/Logsheets_Event/TARA_20110503T2052Z_106_EVENT_PUMP.pdf</t>
  </si>
  <si>
    <t>2011-05-03T13:13Z</t>
  </si>
  <si>
    <t>2011-05-03T06:14Z</t>
  </si>
  <si>
    <t>http://store.pangaea.de/Projects/TARA-OCEANS/Logsheets_Event/TARA_20110503T1313Z_106_EVENT_NET.pdf</t>
  </si>
  <si>
    <t>COMMENT_on_Logsheet=Portist net,COMMENT_by_Engineer=n/a,COMMENT_by_Curator=n/a</t>
  </si>
  <si>
    <t>2011-05-03T15:18Z</t>
  </si>
  <si>
    <t>2011-05-03T15:32Z</t>
  </si>
  <si>
    <t>http://store.pangaea.de/Projects/TARA-OCEANS/Logsheets_Event/TARA_20110503T1518Z_106_EVENT_NET.pdf</t>
  </si>
  <si>
    <t>COMMENT_on_Logsheet=Portist- salps in the water,COMMENT_by_Engineer=n/a,COMMENT_by_Curator=n/a</t>
  </si>
  <si>
    <t>2011-05-04T12:45:46Z</t>
  </si>
  <si>
    <t>2011-05-04T19:48Z</t>
  </si>
  <si>
    <t>http://store.pangaea.de/Projects/TARA-OCEANS/Logsheets_Event/TARA_20110504T1250Z_106_EVENT_MCASTS.pdf</t>
  </si>
  <si>
    <t>See individual casts (TARA_20110504T1250Z_106_EVENT_CAST TARA_20110504T1403Z_106_EVENT_CAST TARA_20110504T1634Z_106_EVENT_CAST TARA_20110504T1911Z_106_EVENT_CAST  )</t>
  </si>
  <si>
    <t>2011-05-04T15:59Z</t>
  </si>
  <si>
    <t>2011-05-04T16:20Z</t>
  </si>
  <si>
    <t>http://store.pangaea.de/Projects/TARA-OCEANS/Logsheets_Event/TARA_20110504T1559Z_106_EVENT_NET.pdf</t>
  </si>
  <si>
    <t>2011-05-12T14:00Z</t>
  </si>
  <si>
    <t>2011-05-12T14:13Z</t>
  </si>
  <si>
    <t>http://store.pangaea.de/Projects/TARA-OCEANS/Logsheets_Event/TARA_20110512T1400Z_109_EVENT_NET.pdf</t>
  </si>
  <si>
    <t>2011-05-12T16:31Z</t>
  </si>
  <si>
    <t>2011-05-12T16:44Z</t>
  </si>
  <si>
    <t>http://store.pangaea.de/Projects/TARA-OCEANS/Logsheets_Event/TARA_20110512T1631Z_109_EVENT_NET.pdf</t>
  </si>
  <si>
    <t>2011-05-12T22:15Z</t>
  </si>
  <si>
    <t>2011-05-12T23:30Z</t>
  </si>
  <si>
    <t>http://store.pangaea.de/Projects/TARA-OCEANS/Logsheets_Event/TARA_20110512T2215Z_109_EVENT_PUMP.pdf</t>
  </si>
  <si>
    <t>2011-05-13T16:08:58Z</t>
  </si>
  <si>
    <t>2011-05-13T23:08Z</t>
  </si>
  <si>
    <t>http://store.pangaea.de/Projects/TARA-OCEANS/Logsheets_Event/TARA_20110513T1617Z_109_EVENT_MCASTS.pdf</t>
  </si>
  <si>
    <t>See individual casts (TARA_20110513T1617Z_109_EVENT_CAST TARA_20110513T1719Z_109_EVENT_CAST TARA_20110513T2056Z_109_EVENT_CAST TARA_20110513T2216Z_109_EVENT_CAST  )</t>
  </si>
  <si>
    <t>2011-05-13T20:14Z</t>
  </si>
  <si>
    <t>2011-05-13T20:38Z</t>
  </si>
  <si>
    <t>http://store.pangaea.de/Projects/TARA-OCEANS/Logsheets_Event/TARA_20110513T2014Z_109_EVENT_NET.pdf</t>
  </si>
  <si>
    <t>COMMENT_on_Logsheet=only fraction of the sample zooplankzon &lt; 180 (20µnet)was used,COMMENT_by_Engineer=n/a,COMMENT_by_Curator=n/a</t>
  </si>
  <si>
    <t>2011-05-21T12:27Z</t>
  </si>
  <si>
    <t>2011-05-21T18:06Z</t>
  </si>
  <si>
    <t>http://store.pangaea.de/Projects/TARA-OCEANS/Logsheets_Event/TARA_20110521T1227Z_110_EVENT_PUMP.pdf</t>
  </si>
  <si>
    <t>(Grimsley)</t>
  </si>
  <si>
    <t>(Marinesque)</t>
  </si>
  <si>
    <t>COMMENT_on_Logsheet=rinced with unfiltered seawater (pump not working),COMMENT_by_Engineer=n/a,COMMENT_by_Curator=n/a</t>
  </si>
  <si>
    <t>2011-05-21T14:32Z</t>
  </si>
  <si>
    <t>2011-05-21T14:45Z</t>
  </si>
  <si>
    <t>http://store.pangaea.de/Projects/TARA-OCEANS/Logsheets_Event/TARA_20110521T1432Z_110_EVENT_NET.pdf</t>
  </si>
  <si>
    <t>2011-05-21T21:00Z</t>
  </si>
  <si>
    <t>2011-05-21T23:02Z</t>
  </si>
  <si>
    <t>http://store.pangaea.de/Projects/TARA-OCEANS/Logsheets_Event/TARA_20110521T2100Z_110_EVENT_PUMP.pdf</t>
  </si>
  <si>
    <t>2011-05-21T23:21:11Z</t>
  </si>
  <si>
    <t>2011-05-22T20:46Z</t>
  </si>
  <si>
    <t>http://store.pangaea.de/Projects/TARA-OCEANS/Logsheets_Event/TARA_20110521T2329Z_110_EVENT_MCASTS.pdf</t>
  </si>
  <si>
    <t>See individual casts (TARA_20110521T2329Z_110_EVENT_CAST TARA_20110522T1320Z_110_EVENT_CAST TARA_20110522T1707Z_110_EVENT_CAST TARA_20110522T1907Z_110_EVENT_CAST TARA_20110522T2005Z_110_EVENT_CAST )</t>
  </si>
  <si>
    <t>(Grimsley, Picheral)</t>
  </si>
  <si>
    <t>2011-05-31T14:25Z</t>
  </si>
  <si>
    <t>2011-05-31T16:50Z</t>
  </si>
  <si>
    <t>http://store.pangaea.de/Projects/TARA-OCEANS/Logsheets_Event/TARA_20110531T1425Z_111_EVENT_PUMP.pdf</t>
  </si>
  <si>
    <t>(Marinesque, Bachelier)</t>
  </si>
  <si>
    <t>2011-05-31T15:41Z</t>
  </si>
  <si>
    <t>2011-05-31T15:53Z</t>
  </si>
  <si>
    <t>http://store.pangaea.de/Projects/TARA-OCEANS/Logsheets_Event/TARA_20110531T1541Z_111_EVENT_NET.pdf</t>
  </si>
  <si>
    <t>2011-05-31T20:28:10Z</t>
  </si>
  <si>
    <t>2011-05-31T23:10Z</t>
  </si>
  <si>
    <t>http://store.pangaea.de/Projects/TARA-OCEANS/Logsheets_Event/TARA_20110531T2030Z_111_EVENT_MCASTS.pdf</t>
  </si>
  <si>
    <t>See individual casts (TARA_20110531T2030Z_111_EVENT_CAST TARA_20110531T2108Z_111_EVENT_CAST TARA_20110531T2144Z_111_EVENT_CAST TARA_20110531T2222Z_111_EVENT_CAST  )</t>
  </si>
  <si>
    <t>2011-06-01T16:00:59Z</t>
  </si>
  <si>
    <t>2011-06-01T21:46Z</t>
  </si>
  <si>
    <t>http://store.pangaea.de/Projects/TARA-OCEANS/Logsheets_Event/TARA_20110601T1603Z_111_EVENT_MCASTS.pdf</t>
  </si>
  <si>
    <t>See individual casts (TARA_20110601T1603Z_111_EVENT_CAST TARA_20110601T1654Z_111_EVENT_CAST TARA_20110601T1953Z_111_EVENT_CAST TARA_2011060T12056Z_111_EVENT_CAST  )</t>
  </si>
  <si>
    <t>2011-06-01T22:20Z</t>
  </si>
  <si>
    <t>2011-06-01T22:48Z</t>
  </si>
  <si>
    <t>http://store.pangaea.de/Projects/TARA-OCEANS/Logsheets_Event/TARA_20110601T2220Z_111_EVENT_NET.pdf</t>
  </si>
  <si>
    <t>2011-06-14T16:45Z</t>
  </si>
  <si>
    <t>2011-06-14T20:05Z</t>
  </si>
  <si>
    <t>http://store.pangaea.de/Projects/TARA-OCEANS/Logsheets_Event/TARA_20110614T1645Z_112_EVENT_PUMP.pdf</t>
  </si>
  <si>
    <t>(Grimsley, Decelle)</t>
  </si>
  <si>
    <t>2011-06-15T00:55:48Z</t>
  </si>
  <si>
    <t>(Grimsley, Picheral, Bachelier)</t>
  </si>
  <si>
    <t>2011-06-15T04:50Z</t>
  </si>
  <si>
    <t>http://store.pangaea.de/Projects/TARA-OCEANS/Logsheets_Event/TARA_20110615T0059Z_112_EVENT_MCASTS.pdf</t>
  </si>
  <si>
    <t>See individual casts (TARA_20110615T0059Z_112_EVENT_CAST TARA_20110615T0155Z_112_EVENT_CAST TARA_20110615T0246Z_112_EVENT_CAST TARA_20110615T0433Z_112_EVENT_CAST  )</t>
  </si>
  <si>
    <t>2011-06-15T18:43:16Z</t>
  </si>
  <si>
    <t>2011-06-16T02:45Z</t>
  </si>
  <si>
    <t>http://store.pangaea.de/Projects/TARA-OCEANS/Logsheets_Event/TARA_20110615T1845Z_112_EVENT_MCASTS.pdf</t>
  </si>
  <si>
    <t>See individual casts (TARA_20110615T1845Z_112_EVENT_CAST TARA_20110615T1946Z_112_EVENT_CAST TARA_20110616T0040Z_112_EVENT_CAST TARA_20110616T0152Z_112_EVENT_CAST  )</t>
  </si>
  <si>
    <t>2011-06-15T20:34Z</t>
  </si>
  <si>
    <t>2011-06-15T20:54Z</t>
  </si>
  <si>
    <t>http://store.pangaea.de/Projects/TARA-OCEANS/Logsheets_Event/TARA_20110615T2034Z_112_EVENT_NET.pdf</t>
  </si>
  <si>
    <t>2011-06-15T21:00Z</t>
  </si>
  <si>
    <t>2011-06-15T21:40Z</t>
  </si>
  <si>
    <t>http://store.pangaea.de/Projects/TARA-OCEANS/Logsheets_Event/TARA_20110615T2100Z_112_EVENT_NET.pdf</t>
  </si>
  <si>
    <t>2011-06-19T19:25Z</t>
  </si>
  <si>
    <t>2011-06-19T19:56Z</t>
  </si>
  <si>
    <t>http://store.pangaea.de/Projects/TARA-OCEANS/Logsheets_Event/TARA_20110619T1925Z_113_EVENT_NET.pdf</t>
  </si>
  <si>
    <t>2011-06-19T20:00Z</t>
  </si>
  <si>
    <t>2011-06-19T20:20Z</t>
  </si>
  <si>
    <t>http://store.pangaea.de/Projects/TARA-OCEANS/Logsheets_Event/TARA_20110619T2000Z_113_EVENT_NET.pdf</t>
  </si>
  <si>
    <t>(LeBescot)</t>
  </si>
  <si>
    <t>(Kandels-Lewis, Searson, LeBescot)</t>
  </si>
  <si>
    <t>2011-07-27T01:27Z</t>
  </si>
  <si>
    <t>2011-07-27T01:45Z</t>
  </si>
  <si>
    <t>http://store.pangaea.de/Projects/TARA-OCEANS/Logsheets_Event/TARA_20110727T0127Z_122_EVENT_NET.pdf</t>
  </si>
  <si>
    <t>(Searson, Kandels-Lewis)</t>
  </si>
  <si>
    <t>2011-07-27T19:28:43Z</t>
  </si>
  <si>
    <t>2011-07-28T03:26Z</t>
  </si>
  <si>
    <t>http://store.pangaea.de/Projects/TARA-OCEANS/Logsheets_Event/TARA_20110727T1932Z_122_EVENT_MCASTS.pdf</t>
  </si>
  <si>
    <t>See individual casts (TARA_20110727T1932Z_122_EVENT_CAST TARA_20110727T2328Z_122_EVENT_CAST TARA_20110728T0134Z_122_EVENT_CAST TARA_20110728T0250Z_122_EVENT_CAST  )</t>
  </si>
  <si>
    <t>2011-07-28T21:42Z</t>
  </si>
  <si>
    <t>2011-07-28T22:25Z</t>
  </si>
  <si>
    <t>http://store.pangaea.de/Projects/TARA-OCEANS/Logsheets_Event/TARA_20110728T2142Z_122_EVENT_NET.pdf</t>
  </si>
  <si>
    <t>(Searson, Le Goff, Searson)</t>
  </si>
  <si>
    <t>2011-07-28T23:05Z</t>
  </si>
  <si>
    <t>2011-07-28T23:46Z</t>
  </si>
  <si>
    <t>http://store.pangaea.de/Projects/TARA-OCEANS/Logsheets_Event/TARA_20110728T2305Z_122_EVENT_NET.pdf</t>
  </si>
  <si>
    <t>COMMENT_on_Logsheet=lost the net because broke on the frame,COMMENT_by_Engineer=n/a,COMMENT_by_Curator=n/a</t>
  </si>
  <si>
    <t>(Dimier, LeBescot)</t>
  </si>
  <si>
    <t>2011-07-31T19:16Z</t>
  </si>
  <si>
    <t>2011-07-31T19:26Z</t>
  </si>
  <si>
    <t>http://store.pangaea.de/Projects/TARA-OCEANS/Logsheets_Event/TARA_20110731T1916Z_123_EVENT_NET.pdf</t>
  </si>
  <si>
    <t>2011-07-31T23:07Z</t>
  </si>
  <si>
    <t>2011-07-31T23:20Z</t>
  </si>
  <si>
    <t>http://store.pangaea.de/Projects/TARA-OCEANS/Logsheets_Event/TARA_20110731T2307Z_123_EVENT_NET.pdf</t>
  </si>
  <si>
    <t>2011-08-01T00:46Z</t>
  </si>
  <si>
    <t>2011-08-02T01:32Z</t>
  </si>
  <si>
    <t>http://store.pangaea.de/Projects/TARA-OCEANS/Logsheets_Event/TARA_20110801T0046Z_123_EVENT_NET.pdf</t>
  </si>
  <si>
    <t>2011-08-01T21:48Z</t>
  </si>
  <si>
    <t>2011-08-01T23:00Z</t>
  </si>
  <si>
    <t>http://store.pangaea.de/Projects/TARA-OCEANS/Logsheets_Event/TARA_20110801T2148Z_123_EVENT_NET.pdf</t>
  </si>
  <si>
    <t>2011-08-04T18:33Z</t>
  </si>
  <si>
    <t>2011-08-04T22:00Z</t>
  </si>
  <si>
    <t>http://store.pangaea.de/Projects/TARA-OCEANS/Logsheets_Event/TARA_20110804T1833Z_124_EVENT_PUMP.pdf</t>
  </si>
  <si>
    <t>2011-08-05T01:13Z</t>
  </si>
  <si>
    <t>2011-08-05T01:37Z</t>
  </si>
  <si>
    <t>http://store.pangaea.de/Projects/TARA-OCEANS/Logsheets_Event/TARA_20110805T0113Z_124_EVENT_NET.pdf</t>
  </si>
  <si>
    <t>2011-08-08T21:50Z</t>
  </si>
  <si>
    <t>2011-08-08T22:08Z</t>
  </si>
  <si>
    <t>http://store.pangaea.de/Projects/TARA-OCEANS/Logsheets_Event/TARA_20110808T2150Z_125_EVENT_NET.pdf</t>
  </si>
  <si>
    <t>2011-08-08T23:43Z</t>
  </si>
  <si>
    <t>2011-08-09T00:00Z</t>
  </si>
  <si>
    <t>http://store.pangaea.de/Projects/TARA-OCEANS/Logsheets_Event/TARA_20110808T2343Z_125_EVENT_NET.pdf</t>
  </si>
  <si>
    <t>2011-08-09T17:05:33Z</t>
  </si>
  <si>
    <t>2011-08-09T21:37Z</t>
  </si>
  <si>
    <t>http://store.pangaea.de/Projects/TARA-OCEANS/Logsheets_Event/TARA_20110809T1708Z_125_EVENT_MCASTS.pdf</t>
  </si>
  <si>
    <t>See individual casts (TARA_20110809T1708Z_125_EVENT_CAST TARA_20110809T1812Z_125_EVENT_CAST TARA_20110809T1954Z_125_EVENT_CAST TARA_20110809T2118Z_125_EVENT_CAST  )</t>
  </si>
  <si>
    <t>2011-08-09T18:39Z</t>
  </si>
  <si>
    <t>2011-08-09T19:38Z</t>
  </si>
  <si>
    <t>http://store.pangaea.de/Projects/TARA-OCEANS/Logsheets_Event/TARA_20110809T1839Z_125_EVENT_NET.pdf</t>
  </si>
  <si>
    <t>2011-08-09T22:57Z</t>
  </si>
  <si>
    <t>2011-08-09T23:44Z</t>
  </si>
  <si>
    <t>http://store.pangaea.de/Projects/TARA-OCEANS/Logsheets_Event/TARA_20110809T2257Z_125_EVENT_NET.pdf</t>
  </si>
  <si>
    <t>2011-08-31T23:31Z</t>
  </si>
  <si>
    <t>2011-08-31T23:53Z</t>
  </si>
  <si>
    <t>http://store.pangaea.de/Projects/TARA-OCEANS/Logsheets_Event/TARA_20110831T2331Z_127_EVENT_NET.pdf</t>
  </si>
  <si>
    <t>2011-09-01T01:15Z</t>
  </si>
  <si>
    <t>2011-09-01T01:31Z</t>
  </si>
  <si>
    <t>http://store.pangaea.de/Projects/TARA-OCEANS/Logsheets_Event/TARA_20110901T0115Z_127_EVENT_NET.pdf</t>
  </si>
  <si>
    <t>COMMENT_on_Logsheet=DCM depth around 100 m ,COMMENT_by_Engineer=n/a,COMMENT_by_Curator=n/a</t>
  </si>
  <si>
    <t>2011-09-01T20:16Z</t>
  </si>
  <si>
    <t>2011-09-01T20:56Z</t>
  </si>
  <si>
    <t>http://store.pangaea.de/Projects/TARA-OCEANS/Logsheets_Event/TARA_20110901T2016Z_127_EVENT_NET.pdf</t>
  </si>
  <si>
    <t>2011-09-02T01:26Z</t>
  </si>
  <si>
    <t>2011-09-02T02:05Z</t>
  </si>
  <si>
    <t>http://store.pangaea.de/Projects/TARA-OCEANS/Logsheets_Event/TARA_20110902T0126Z_127_EVENT_NET.pdf</t>
  </si>
  <si>
    <t>COMMENT_on_Logsheet=See note on CTD#3 logsheet.,COMMENT_by_Engineer=n/a,COMMENT_by_Curator=n/a</t>
  </si>
  <si>
    <t>2011-09-05T00:07Z</t>
  </si>
  <si>
    <t>2011-09-05T00:24Z</t>
  </si>
  <si>
    <t>http://store.pangaea.de/Projects/TARA-OCEANS/Logsheets_Event/TARA_20110905T0007Z_128_EVENT_NET.pdf</t>
  </si>
  <si>
    <t>2011-09-05T03:00Z</t>
  </si>
  <si>
    <t>2011-09-05T03:20Z</t>
  </si>
  <si>
    <t>http://store.pangaea.de/Projects/TARA-OCEANS/Logsheets_Event/TARA_20110905T0300Z_128_EVENT_NET.pdf</t>
  </si>
  <si>
    <t>COMMENT_on_Logsheet=Broke both nets on recovery/ code ends ok...,COMMENT_by_Engineer=n/a,COMMENT_by_Curator=n/a</t>
  </si>
  <si>
    <t>2011-09-05T16:38Z</t>
  </si>
  <si>
    <t>2011-09-05T16:56Z</t>
  </si>
  <si>
    <t>http://store.pangaea.de/Projects/TARA-OCEANS/Logsheets_Event/TARA_20110905T1638Z_128_EVENT_NET.pdf</t>
  </si>
  <si>
    <t>2011-09-05T17:07Z</t>
  </si>
  <si>
    <t>2011-09-05T17:37Z</t>
  </si>
  <si>
    <t>http://store.pangaea.de/Projects/TARA-OCEANS/Logsheets_Event/TARA_20110905T1707Z_128_EVENT_NET.pdf</t>
  </si>
  <si>
    <t>2011-09-10T17:57Z</t>
  </si>
  <si>
    <t>2011-09-10T01:24Z</t>
  </si>
  <si>
    <t>http://store.pangaea.de/Projects/TARA-OCEANS/Logsheets_Event/TARA_20110910T1757Z_129_EVENT_PUMP.pdf</t>
  </si>
  <si>
    <t>2011-09-11T00:26Z</t>
  </si>
  <si>
    <t>2011-09-11T00:50Z</t>
  </si>
  <si>
    <t>http://store.pangaea.de/Projects/TARA-OCEANS/Logsheets_Event/TARA_20110911T0026Z_129_EVENT_NET.pdf</t>
  </si>
  <si>
    <t>2011-09-11T18:24Z</t>
  </si>
  <si>
    <t>2011-09-11T19:05Z</t>
  </si>
  <si>
    <t>http://store.pangaea.de/Projects/TARA-OCEANS/Logsheets_Event/TARA_20110911T1824Z_129_EVENT_NET.pdf</t>
  </si>
  <si>
    <t>COMMENT_on_Logsheet=Presence of scattering layers on the echosounder at 60m and 100m deep,COMMENT_by_Engineer=n/a,COMMENT_by_Curator=n/a</t>
  </si>
  <si>
    <t>2011-09-11T19:56Z</t>
  </si>
  <si>
    <t>2011-09-11T20:42Z</t>
  </si>
  <si>
    <t>http://store.pangaea.de/Projects/TARA-OCEANS/Logsheets_Event/TARA_20110911T1956Z_129_EVENT_NET.pdf</t>
  </si>
  <si>
    <t>(Taupier-Letage, Picheral, Marec)</t>
  </si>
  <si>
    <t>(Barone)</t>
  </si>
  <si>
    <t>(Marec, Picheral)</t>
  </si>
  <si>
    <t>2011-09-30T02:25Z</t>
  </si>
  <si>
    <t>2011-09-30T02:40Z</t>
  </si>
  <si>
    <t>http://store.pangaea.de/Projects/TARA-OCEANS/Logsheets_Event/TARA_20110930T0225Z_131_EVENT_NET.pdf</t>
  </si>
  <si>
    <t>2011-09-30T03:33Z</t>
  </si>
  <si>
    <t>2011-09-30T03:45Z</t>
  </si>
  <si>
    <t>http://store.pangaea.de/Projects/TARA-OCEANS/Logsheets_Event/TARA_20110930T0333Z_131_EVENT_NET.pdf</t>
  </si>
  <si>
    <t>2011-09-30T21:37Z</t>
  </si>
  <si>
    <t>2011-09-30T22:04Z</t>
  </si>
  <si>
    <t>http://store.pangaea.de/Projects/TARA-OCEANS/Logsheets_Event/TARA_20110930T2137Z_131_EVENT_NET.pdf</t>
  </si>
  <si>
    <t>2011-09-30T22:11Z</t>
  </si>
  <si>
    <t>2011-09-30T22:44Z</t>
  </si>
  <si>
    <t>http://store.pangaea.de/Projects/TARA-OCEANS/Logsheets_Event/TARA_20110930T2211Z_131_EVENT_NET.pdf</t>
  </si>
  <si>
    <t>(Picheral, Marec)</t>
  </si>
  <si>
    <t>2011-10-01T00:58:10Z</t>
  </si>
  <si>
    <t>2011-10-01T06:26Z</t>
  </si>
  <si>
    <t>http://store.pangaea.de/Projects/TARA-OCEANS/Logsheets_Event/TARA_20111001T0101Z_131_EVENT_MCASTS.pdf</t>
  </si>
  <si>
    <t>See individual casts (TARA_20111001T0101Z_131_EVENT_CAST TARA_20111001T0214Z_131_EVENT_CAST TARA_20111001T0324Z_131_EVENT_CAST TARA_20111001T0541Z_131_EVENT_CAST  )</t>
  </si>
  <si>
    <t>2011-10-04T21:28Z</t>
  </si>
  <si>
    <t>2011-10-04T21:43Z</t>
  </si>
  <si>
    <t>http://store.pangaea.de/Projects/TARA-OCEANS/Logsheets_Event/TARA_20111004T2128Z_132_EVENT_NET.pdf</t>
  </si>
  <si>
    <t>2011-10-04T21:49Z</t>
  </si>
  <si>
    <t>2011-10-04T22:05Z</t>
  </si>
  <si>
    <t>http://store.pangaea.de/Projects/TARA-OCEANS/Logsheets_Event/TARA_20111004T2149Z_132_EVENT_NET.pdf</t>
  </si>
  <si>
    <t>2011-10-05T03:35Z</t>
  </si>
  <si>
    <t>2011-10-05T04:02Z</t>
  </si>
  <si>
    <t>http://store.pangaea.de/Projects/TARA-OCEANS/Logsheets_Event/TARA_20111005T0335Z_132_EVENT_NET.pdf</t>
  </si>
  <si>
    <t>2011-10-05T04:12Z</t>
  </si>
  <si>
    <t>2011-10-05T04:39Z</t>
  </si>
  <si>
    <t>http://store.pangaea.de/Projects/TARA-OCEANS/Logsheets_Event/TARA_20111005T0412Z_132_EVENT_NET.pdf</t>
  </si>
  <si>
    <t>2011-10-05T20:45:47Z</t>
  </si>
  <si>
    <t>2011-10-06T02:52Z</t>
  </si>
  <si>
    <t>http://store.pangaea.de/Projects/TARA-OCEANS/Logsheets_Event/TARA_20111005T2047Z_132_EVENT_MCASTS.pdf</t>
  </si>
  <si>
    <t>See individual casts (TARA_20111005T2047Z_132_EVENT_CAST TARA_20111006T0109Z_132_EVENT_CAST TARA_20111006T0207Z_132_EVENT_CAST   )</t>
  </si>
  <si>
    <t>2011-10-18T17:47Z</t>
  </si>
  <si>
    <t>2011-10-18T18:06Z</t>
  </si>
  <si>
    <t>http://store.pangaea.de/Projects/TARA-OCEANS/Logsheets_Event/TARA_20111018T1747Z_133_EVENT_NET.pdf</t>
  </si>
  <si>
    <t>COMMENT_on_Logsheet=Doubts on Volume,COMMENT_by_Engineer=n/a,COMMENT_by_Curator=n/a</t>
  </si>
  <si>
    <t>2011-10-18T18:29Z</t>
  </si>
  <si>
    <t>2011-10-18T18:51Z</t>
  </si>
  <si>
    <t>http://store.pangaea.de/Projects/TARA-OCEANS/Logsheets_Event/TARA_20111018T1829Z_133_EVENT_NET.pdf</t>
  </si>
  <si>
    <t>2011-10-18T23:03Z</t>
  </si>
  <si>
    <t>2011-10-18T23:27Z</t>
  </si>
  <si>
    <t>http://store.pangaea.de/Projects/TARA-OCEANS/Logsheets_Event/TARA_20111018T2303Z_133_EVENT_NET.pdf</t>
  </si>
  <si>
    <t>2011-10-19T02:27Z</t>
  </si>
  <si>
    <t>2011-10-19T02:47Z</t>
  </si>
  <si>
    <t>http://store.pangaea.de/Projects/TARA-OCEANS/Logsheets_Event/TARA_20111019T0227Z_133_EVENT_NET.pdf</t>
  </si>
  <si>
    <t>2011-10-19T19:27:16Z</t>
  </si>
  <si>
    <t>2011-10-20T00:58Z</t>
  </si>
  <si>
    <t>http://store.pangaea.de/Projects/TARA-OCEANS/Logsheets_Event/TARA_20111019T1928Z_133_EVENT_MCASTS.pdf</t>
  </si>
  <si>
    <t>See individual casts (TARA_20111019T1928Z_133_EVENT_CAST TARA_20111019T2317Z_133_EVENT_CAST TARA_20111020T0017Z_133_EVENT_CAST   )</t>
  </si>
  <si>
    <t>2011-10-23T18:03Z</t>
  </si>
  <si>
    <t>2011-10-23T18:13Z</t>
  </si>
  <si>
    <t>http://store.pangaea.de/Projects/TARA-OCEANS/Logsheets_Event/TARA_20111023T1803Z_135_EVENT_NET.pdf</t>
  </si>
  <si>
    <t>2011-10-23T20:41Z</t>
  </si>
  <si>
    <t>2011-10-23T20:52Z</t>
  </si>
  <si>
    <t>http://store.pangaea.de/Projects/TARA-OCEANS/Logsheets_Event/TARA_20111023T2041Z_135_EVENT_NET.pdf</t>
  </si>
  <si>
    <t>2011-10-24T00:34Z</t>
  </si>
  <si>
    <t>2011-10-24T00:53Z</t>
  </si>
  <si>
    <t>http://store.pangaea.de/Projects/TARA-OCEANS/Logsheets_Event/TARA_20111024T0034Z_135_EVENT_NET.pdf</t>
  </si>
  <si>
    <t>2011-10-24T01:01:16Z</t>
  </si>
  <si>
    <t>2011-10-24T01:37Z</t>
  </si>
  <si>
    <t>2011-10-24T01:55Z</t>
  </si>
  <si>
    <t>http://store.pangaea.de/Projects/TARA-OCEANS/Logsheets_Event/TARA_20111024T0137Z_135_EVENT_NET.pdf</t>
  </si>
  <si>
    <t>2011-10-24T22:14Z</t>
  </si>
  <si>
    <t>http://store.pangaea.de/Projects/TARA-OCEANS/Logsheets_Event/TARA_20111024T1707Z_135_EVENT_MCASTS.pdf</t>
  </si>
  <si>
    <t>See individual casts (TARA_20111024T1707Z_135_EVENT_CAST TARA_20111024T1810Z_135_EVENT_CAST TARA_20111024T2037Z_135_EVENT_CAST TARA_20111024T2138Z_135_EVENT_CAST  )</t>
  </si>
  <si>
    <t>(Searson, de la Broise, Procaccini)</t>
  </si>
  <si>
    <t>(Searson, LeBescot)</t>
  </si>
  <si>
    <t>2011-11-30T19:15Z</t>
  </si>
  <si>
    <t>2011-11-30T19:27Z</t>
  </si>
  <si>
    <t>http://store.pangaea.de/Projects/TARA-OCEANS/Logsheets_Event/TARA_20111130T1915Z_136_EVENT_NET.pdf</t>
  </si>
  <si>
    <t>(Procaccini, Searson, LeBescot)</t>
  </si>
  <si>
    <t>2011-11-30T22:40Z</t>
  </si>
  <si>
    <t>2011-11-30T22:56Z</t>
  </si>
  <si>
    <t>http://store.pangaea.de/Projects/TARA-OCEANS/Logsheets_Event/TARA_20111130T2240Z_136_EVENT_NET.pdf</t>
  </si>
  <si>
    <t>(Searson, Procaccini, Silva)</t>
  </si>
  <si>
    <t>2011-12-02T16:36Z</t>
  </si>
  <si>
    <t>2011-12-02T16:52Z</t>
  </si>
  <si>
    <t>http://store.pangaea.de/Projects/TARA-OCEANS/Logsheets_Event/TARA_20111202T1636Z_137_EVENT_NET.pdf</t>
  </si>
  <si>
    <t>2011-12-02T17:23Z</t>
  </si>
  <si>
    <t>2011-12-02T17:35Z</t>
  </si>
  <si>
    <t>http://store.pangaea.de/Projects/TARA-OCEANS/Logsheets_Event/TARA_20111202T1723Z_137_EVENT_NET.pdf</t>
  </si>
  <si>
    <t>2011-12-02T22:37Z</t>
  </si>
  <si>
    <t>2011-12-02T22:55Z</t>
  </si>
  <si>
    <t>http://store.pangaea.de/Projects/TARA-OCEANS/Logsheets_Event/TARA_20111202T2237Z_137_EVENT_NET.pdf</t>
  </si>
  <si>
    <t>2011-12-02T23:02Z</t>
  </si>
  <si>
    <t>2011-12-02Z</t>
  </si>
  <si>
    <t>http://store.pangaea.de/Projects/TARA-OCEANS/Logsheets_Event/TARA_20111202T2302Z_137_EVENT_NET.pdf</t>
  </si>
  <si>
    <t>2011-12-03T14:31:20Z</t>
  </si>
  <si>
    <t>2011-12-03T18:48Z</t>
  </si>
  <si>
    <t>http://store.pangaea.de/Projects/TARA-OCEANS/Logsheets_Event/TARA_20111203T1433Z_137_EVENT_MCASTS.pdf</t>
  </si>
  <si>
    <t>See individual casts (TARA_20111203T1433Z_137_EVENT_CAST TARA_20111203T1600Z_137_EVENT_CAST TARA_20111203T1723Z_137_EVENT_CAST TARA_20111203T1819Z_137_EVENT_CAST  )</t>
  </si>
  <si>
    <t>(Searson, de la Broise, LeBescot)</t>
  </si>
  <si>
    <t>2011-12-03T20:43Z</t>
  </si>
  <si>
    <t>2011-12-03T21:16Z</t>
  </si>
  <si>
    <t>http://store.pangaea.de/Projects/TARA-OCEANS/Logsheets_Event/TARA_20111203T2043Z_137_EVENT_NET.pdf</t>
  </si>
  <si>
    <t>COMMENT_on_Logsheet=DCM2 : 110 m,COMMENT_by_Engineer=n/a,COMMENT_by_Curator=n/a</t>
  </si>
  <si>
    <t>2011-12-03T21:24Z</t>
  </si>
  <si>
    <t>2011-12-03T21:54Z</t>
  </si>
  <si>
    <t>http://store.pangaea.de/Projects/TARA-OCEANS/Logsheets_Event/TARA_20111203T2124Z_137_EVENT_NET.pdf</t>
  </si>
  <si>
    <t>COMMENT_on_Logsheet=NET BROKEN,COMMENT_by_Engineer=n/a,COMMENT_by_Curator=n/a</t>
  </si>
  <si>
    <t>2011-12-10T16:25Z</t>
  </si>
  <si>
    <t>2011-12-10T16:45Z</t>
  </si>
  <si>
    <t>http://store.pangaea.de/Projects/TARA-OCEANS/Logsheets_Event/TARA_20111210T1625Z_138_EVENT_NET.pdf</t>
  </si>
  <si>
    <t>2011-12-10T19:34Z</t>
  </si>
  <si>
    <t>2011-12-10T19:50Z</t>
  </si>
  <si>
    <t>http://store.pangaea.de/Projects/TARA-OCEANS/Logsheets_Event/TARA_20111210T1934Z_138_EVENT_NET.pdf</t>
  </si>
  <si>
    <t>COMMENT_on_Logsheet=No SW on deck for rinsing. Replaced by surface pumping,COMMENT_by_Engineer=n/a,COMMENT_by_Curator=n/a</t>
  </si>
  <si>
    <t>(Searson, de la Broise, Procaccini, Silva)</t>
  </si>
  <si>
    <t>2011-12-11T16:27Z</t>
  </si>
  <si>
    <t>2011-12-11T16:52Z</t>
  </si>
  <si>
    <t>http://store.pangaea.de/Projects/TARA-OCEANS/Logsheets_Event/TARA_20111211T1627Z_138_EVENT_NET.pdf</t>
  </si>
  <si>
    <t>(Searson, Silva, LeBescot)</t>
  </si>
  <si>
    <t>COMMENT_on_Logsheet=Net broken but sample ok,COMMENT_by_Engineer=n/a,COMMENT_by_Curator=n/a</t>
  </si>
  <si>
    <t>2011-12-11T19:45Z</t>
  </si>
  <si>
    <t>2011-12-11T20:28Z</t>
  </si>
  <si>
    <t>http://store.pangaea.de/Projects/TARA-OCEANS/Logsheets_Event/TARA_20111211T1945Z_138_EVENT_NET.pdf</t>
  </si>
  <si>
    <t>2011-12-11T20:37:22Z</t>
  </si>
  <si>
    <t>2011-12-12T01:53Z</t>
  </si>
  <si>
    <t>http://store.pangaea.de/Projects/TARA-OCEANS/Logsheets_Event/TARA_20111211T2040Z_138_EVENT_MCASTS.pdf</t>
  </si>
  <si>
    <t>See individual casts (TARA_20111211T2040Z_138_EVENT_CAST TARA_20111211T2136Z_138_EVENT_CAST TARA_20111212T0000Z_138_EVENT_CAST TARA_20111212T0114Z_138_EVENT_CAST  )</t>
  </si>
  <si>
    <t>2011-12-15T15:25Z</t>
  </si>
  <si>
    <t>2011-12-15T15:33Z</t>
  </si>
  <si>
    <t>http://store.pangaea.de/Projects/TARA-OCEANS/Logsheets_Event/TARA_20111215T1525Z_139_EVENT_NET.pdf</t>
  </si>
  <si>
    <t>2011-12-15T17:45Z</t>
  </si>
  <si>
    <t>2011-12-15T17:56Z</t>
  </si>
  <si>
    <t>http://store.pangaea.de/Projects/TARA-OCEANS/Logsheets_Event/TARA_20111215T1745Z_139_EVENT_NET.pdf</t>
  </si>
  <si>
    <t>2011-12-21T17:26Z</t>
  </si>
  <si>
    <t>2011-12-21T17:47Z</t>
  </si>
  <si>
    <t>http://store.pangaea.de/Projects/TARA-OCEANS/Logsheets_Event/TARA_20111221T1726Z_140_EVENT_NET.pdf</t>
  </si>
  <si>
    <t>2011-12-21T18:53Z</t>
  </si>
  <si>
    <t>2011-12-21T19:11Z</t>
  </si>
  <si>
    <t>http://store.pangaea.de/Projects/TARA-OCEANS/Logsheets_Event/TARA_20111221T1853Z_140_EVENT_NET.pdf</t>
  </si>
  <si>
    <t>2012-01-09T13:41Z</t>
  </si>
  <si>
    <t>2012-01-09T14:05Z</t>
  </si>
  <si>
    <t>http://store.pangaea.de/Projects/TARA-OCEANS/Logsheets_Event/TARA_20120109T1341Z_142_EVENT_PUMP.pdf</t>
  </si>
  <si>
    <t>(Picheral, Searson, Bittner)</t>
  </si>
  <si>
    <t>2012-01-09T16:13Z</t>
  </si>
  <si>
    <t>2012-01-09T16:30Z</t>
  </si>
  <si>
    <t>http://store.pangaea.de/Projects/TARA-OCEANS/Logsheets_Event/TARA_20120109T1613Z_142_EVENT_NET.pdf</t>
  </si>
  <si>
    <t>2012-01-09T19:26Z</t>
  </si>
  <si>
    <t>2012-01-09T20:09Z</t>
  </si>
  <si>
    <t>http://store.pangaea.de/Projects/TARA-OCEANS/Logsheets_Event/TARA_20120109T1926Z_142_EVENT_NET.pdf</t>
  </si>
  <si>
    <t>2012-01-09T20:17:16Z</t>
  </si>
  <si>
    <t>(Boss, Searson, Picheral)</t>
  </si>
  <si>
    <t>2012-01-09T23:33Z</t>
  </si>
  <si>
    <t>http://store.pangaea.de/Projects/TARA-OCEANS/Logsheets_Event/TARA_20120109T2019Z_142_EVENT_MCASTS.pdf</t>
  </si>
  <si>
    <t>See individual casts (TARA_20120109T2019Z_142_EVENT_CAST TARA_20120109T2110Z_142_EVENT_CAST TARA_20120109T2156Z_142_EVENT_CAST TARA_20120109T2243Z_142_EVENT_CAST  )</t>
  </si>
  <si>
    <t>(Picheral, Searson, Boss)</t>
  </si>
  <si>
    <t>2012-01-10T14:49:35Z</t>
  </si>
  <si>
    <t>2012-01-10T20:15Z</t>
  </si>
  <si>
    <t>http://store.pangaea.de/Projects/TARA-OCEANS/Logsheets_Event/TARA_20120110T1451Z_142_EVENT_MCASTS.pdf</t>
  </si>
  <si>
    <t>See individual casts (TARA_20120110T1451Z_142_EVENT_CAST TARA_20120110T1605Z_142_EVENT_CAST TARA_20120110T1920Z_142_EVENT_CAST   )</t>
  </si>
  <si>
    <t>2012-01-16T16:49Z</t>
  </si>
  <si>
    <t>2012-01-16T16:59Z</t>
  </si>
  <si>
    <t>http://store.pangaea.de/Projects/TARA-OCEANS/Logsheets_Event/TARA_20120116T1649Z_143_EVENT_NET.pdf</t>
  </si>
  <si>
    <t>2012-01-16T19:22Z</t>
  </si>
  <si>
    <t>2012-01-16T19:39Z</t>
  </si>
  <si>
    <t>http://store.pangaea.de/Projects/TARA-OCEANS/Logsheets_Event/TARA_20120116T1922Z_143_EVENT_NET.pdf</t>
  </si>
  <si>
    <t>2012-01-16T19:44Z</t>
  </si>
  <si>
    <t>2012-01-16T20:17Z</t>
  </si>
  <si>
    <t>http://store.pangaea.de/Projects/TARA-OCEANS/Logsheets_Event/TARA_20120116T1944Z_143_EVENT_NET.pdf</t>
  </si>
  <si>
    <t>2012-01-16T20:24Z</t>
  </si>
  <si>
    <t>2012-01-16T20:47Z</t>
  </si>
  <si>
    <t>http://store.pangaea.de/Projects/TARA-OCEANS/Logsheets_Event/TARA_20120116T2024Z_143_EVENT_NET.pdf</t>
  </si>
  <si>
    <t>2012-01-17T15:05:40Z</t>
  </si>
  <si>
    <t>2012-01-17T20:29Z</t>
  </si>
  <si>
    <t>http://store.pangaea.de/Projects/TARA-OCEANS/Logsheets_Event/TARA_20120117T1507Z_143_EVENT_MCASTS.pdf</t>
  </si>
  <si>
    <t>See individual casts (TARA_20120117T1507Z_143_EVENT_CAST TARA_20120117T1615Z_143_EVENT_CAST TARA_20120117T1902Z_143_EVENT_CAST TARA_20120117T1952Z_143_EVENT_CAST  )</t>
  </si>
  <si>
    <t>(Picheral, Marinesque)</t>
  </si>
  <si>
    <t>2012-01-29T22:46Z</t>
  </si>
  <si>
    <t>2012-01-29T23:04Z</t>
  </si>
  <si>
    <t>http://store.pangaea.de/Projects/TARA-OCEANS/Logsheets_Event/TARA_20120129T2246Z_144_EVENT_NET.pdf</t>
  </si>
  <si>
    <t>2012-01-30T00:10Z</t>
  </si>
  <si>
    <t>2012-01-30T00:29Z</t>
  </si>
  <si>
    <t>http://store.pangaea.de/Projects/TARA-OCEANS/Logsheets_Event/TARA_20120130T0010Z_144_EVENT_NET.pdf</t>
  </si>
  <si>
    <t>2012-01-30T22:16:45Z</t>
  </si>
  <si>
    <t>2012-01-31T03:41Z</t>
  </si>
  <si>
    <t>http://store.pangaea.de/Projects/TARA-OCEANS/Logsheets_Event/TARA_20120130T2219Z_144_EVENT_MCASTS.pdf</t>
  </si>
  <si>
    <t>See individual casts (TARA_20120130T2219Z_144_EVENT_CAST TARA_20120130T2345Z_144_EVENT_CAST TARA_20120131T0152Z_144_EVENT_CAST TARA_20120131T0254Z_144_EVENT_CAST  )</t>
  </si>
  <si>
    <t>2012-02-02T14:46Z</t>
  </si>
  <si>
    <t>2012-02-02T15:03Z</t>
  </si>
  <si>
    <t>http://store.pangaea.de/Projects/TARA-OCEANS/Logsheets_Event/TARA_20120202T1446Z_145_EVENT_NET.pdf</t>
  </si>
  <si>
    <t>2012-02-02T15:44Z</t>
  </si>
  <si>
    <t>2012-02-02T16:02Z</t>
  </si>
  <si>
    <t>http://store.pangaea.de/Projects/TARA-OCEANS/Logsheets_Event/TARA_20120202T1544Z_145_EVENT_NET.pdf</t>
  </si>
  <si>
    <t>2012-02-02T18:36:58Z</t>
  </si>
  <si>
    <t>2012-02-04T03:25Z</t>
  </si>
  <si>
    <t>http://store.pangaea.de/Projects/TARA-OCEANS/Logsheets_Event/TARA_20120202T1839Z_145_EVENT_MCASTS.pdf</t>
  </si>
  <si>
    <t>See individual casts (TARA_20120202T1839Z_145_EVENT_CAST TARA_20120202T1953Z_145_EVENT_CAST TARA_20120202T2108Z_145_EVENT_CAST  TARA_20120202T2225Z_145_EVENT_CAST TARA_20120204T0233Z_145_EVENT_CAST )</t>
  </si>
  <si>
    <t>2012-02-15T12:54Z</t>
  </si>
  <si>
    <t>2012-02-15T17:07Z</t>
  </si>
  <si>
    <t>http://store.pangaea.de/Projects/TARA-OCEANS/Logsheets_Event/TARA_20120215T1254Z_146_EVENT_PUMP.pdf</t>
  </si>
  <si>
    <t>2012-02-15T16:49Z</t>
  </si>
  <si>
    <t>2012-02-15T17:09Z</t>
  </si>
  <si>
    <t>http://store.pangaea.de/Projects/TARA-OCEANS/Logsheets_Event/TARA_20120215T1649Z_146_EVENT_NET.pdf</t>
  </si>
  <si>
    <t>2012-02-16T12:01:25Z</t>
  </si>
  <si>
    <t>2012-02-16T18:22Z</t>
  </si>
  <si>
    <t>http://store.pangaea.de/Projects/TARA-OCEANS/Logsheets_Event/TARA_20120216T1208Z_146_EVENT_MCASTS.pdf</t>
  </si>
  <si>
    <t>See individual casts (TARA_20120216T1208Z_146_EVENT_CAST TARA_20120216T1314Z_146_EVENT_CAST TARA_20120216T1640Z_146_EVENT_CAST TARA_20120216T1745Z_146_EVENT_CAST  )</t>
  </si>
  <si>
    <t>2012-02-18T20:05Z</t>
  </si>
  <si>
    <t>2012-02-18T19:54Z</t>
  </si>
  <si>
    <t>http://store.pangaea.de/Projects/TARA-OCEANS/Logsheets_Event/TARA_20120218T1954Z_147_EVENT_NET.pdf</t>
  </si>
  <si>
    <t>COMMENT_on_Logsheet=net duration : 15 mins by watch,COMMENT_by_Engineer=n/a,COMMENT_by_Curator=n/a</t>
  </si>
  <si>
    <t>2012-02-18T21:23Z</t>
  </si>
  <si>
    <t>2012-02-18T21:52Z</t>
  </si>
  <si>
    <t>http://store.pangaea.de/Projects/TARA-OCEANS/Logsheets_Event/TARA_20120218T2123Z_147_EVENT_NET.pdf</t>
  </si>
  <si>
    <t>COMMENT_on_Logsheet=PROTIST NET/ -&gt; 5-20 µm size fraction,COMMENT_by_Engineer=n/a,COMMENT_by_Curator=n/a</t>
  </si>
  <si>
    <t>2012-02-24T15:14Z</t>
  </si>
  <si>
    <t>2012-02-24T15:29Z</t>
  </si>
  <si>
    <t>http://store.pangaea.de/Projects/TARA-OCEANS/Logsheets_Event/TARA_20120224T1514Z_148_EVENT_NET.pdf</t>
  </si>
  <si>
    <t>2012-02-24T15:43Z</t>
  </si>
  <si>
    <t>2012-02-24T16:06Z</t>
  </si>
  <si>
    <t>http://store.pangaea.de/Projects/TARA-OCEANS/Logsheets_Event/TARA_20120224T1543Z_148_EVENT_NET.pdf</t>
  </si>
  <si>
    <t>2012-02-27T15:28:31Z</t>
  </si>
  <si>
    <t>2012-02-27T21:34Z</t>
  </si>
  <si>
    <t>http://store.pangaea.de/Projects/TARA-OCEANS/Logsheets_Event/TARA_20120227T1532Z_148b_EVENT_MCASTS.pdf</t>
  </si>
  <si>
    <t>See individual casts (TARA_20120227T1532Z_999_EVENT_CAST TARA_20120227T1843Z_999_EVENT_CAST TARA_20120227T1945Z_999_EVENT_CAST TARA_20120227T2103Z_999_EVENT_CAST  )</t>
  </si>
  <si>
    <t>2012-03-01T10:48Z</t>
  </si>
  <si>
    <t>2012-03-01T15:17Z</t>
  </si>
  <si>
    <t>http://store.pangaea.de/Projects/TARA-OCEANS/Logsheets_Event/TARA_20120301T1048Z_149_EVENT_PUMP.pdf</t>
  </si>
  <si>
    <t>2012-03-01T14:59Z</t>
  </si>
  <si>
    <t>2012-03-01T15:18Z</t>
  </si>
  <si>
    <t>http://store.pangaea.de/Projects/TARA-OCEANS/Logsheets_Event/TARA_20120301T1459Z_149_EVENT_NET.pdf</t>
  </si>
  <si>
    <t>2012-03-01T18:50:26Z</t>
  </si>
  <si>
    <t>2012-03-01T22:40Z</t>
  </si>
  <si>
    <t>http://store.pangaea.de/Projects/TARA-OCEANS/Logsheets_Event/TARA_20120301T1853Z_149_EVENT_MCASTS.pdf</t>
  </si>
  <si>
    <t>See individual casts (TARA_20120301T1853Z_149_EVENT_CAST TARA_20120301T2001Z_149_EVENT_CAST TARA_20120301T2133Z_149_EVENT_CAST   )</t>
  </si>
  <si>
    <t>2012-03-05T12:07Z</t>
  </si>
  <si>
    <t>2012-03-05T12:18Z</t>
  </si>
  <si>
    <t>http://store.pangaea.de/Projects/TARA-OCEANS/Logsheets_Event/TARA_20120305T1207Z_150_EVENT_NET.pdf</t>
  </si>
  <si>
    <t>2012-03-05T13:45Z</t>
  </si>
  <si>
    <t>2012-03-05T13:57Z</t>
  </si>
  <si>
    <t>http://store.pangaea.de/Projects/TARA-OCEANS/Logsheets_Event/TARA_20120305T1345Z_150_EVENT_NET.pdf</t>
  </si>
  <si>
    <t>2012-03-05T16:10Z</t>
  </si>
  <si>
    <t>2012-03-05T16:33Z</t>
  </si>
  <si>
    <t>http://store.pangaea.de/Projects/TARA-OCEANS/Logsheets_Event/TARA_20120305T1610Z_150_EVENT_NET.pdf</t>
  </si>
  <si>
    <t>2012-03-05T16:47Z</t>
  </si>
  <si>
    <t>2012-03-05T17:09Z</t>
  </si>
  <si>
    <t>http://store.pangaea.de/Projects/TARA-OCEANS/Logsheets_Event/TARA_20120305T1647Z_150_EVENT_NET.pdf</t>
  </si>
  <si>
    <t>2012-03-09T11:11Z</t>
  </si>
  <si>
    <t>2012-03-09T11:22Z</t>
  </si>
  <si>
    <t>http://store.pangaea.de/Projects/TARA-OCEANS/Logsheets_Event/TARA_20120309T1111Z_151_EVENT_NET.pdf</t>
  </si>
  <si>
    <t>2012-03-09T12:42Z</t>
  </si>
  <si>
    <t>2012-03-09T12:58Z</t>
  </si>
  <si>
    <t>http://store.pangaea.de/Projects/TARA-OCEANS/Logsheets_Event/TARA_20120309T1242Z_151_EVENT_NET.pdf</t>
  </si>
  <si>
    <t>2012-03-19T08:18Z</t>
  </si>
  <si>
    <t>2012-03-19T11:27Z</t>
  </si>
  <si>
    <t>http://store.pangaea.de/Projects/TARA-OCEANS/Logsheets_Event/TARA_20120319T0818Z_152_EVENT_PUMP.pdf</t>
  </si>
  <si>
    <t>(Karsenti)</t>
  </si>
  <si>
    <t>2012-03-19T09:58Z</t>
  </si>
  <si>
    <t>2012-03-19T10:50Z</t>
  </si>
  <si>
    <t>http://store.pangaea.de/Projects/TARA-OCEANS/Logsheets_Event/TARA_20120319T0958Z_152_EVENT_NET.pdf</t>
  </si>
  <si>
    <t>(Searson, Picheral, Pesant, Karsenti)</t>
  </si>
  <si>
    <t>COMMENT_on_Logsheet=Prot Net,COMMENT_by_Engineer=n/a,COMMENT_by_Curator=n/a</t>
  </si>
  <si>
    <t>2012-03-19T14:59:48Z</t>
  </si>
  <si>
    <t>2012-03-19T18:18Z</t>
  </si>
  <si>
    <t>http://store.pangaea.de/Projects/TARA-OCEANS/Logsheets_Event/TARA_20120319T1502Z_152_EVENT_MCASTS.pdf</t>
  </si>
  <si>
    <t>See individual casts (TARA_20120319T1502Z_152_EVENT_CAST TARA_20120319T1612Z_152_EVENT_CAST TARA_20120319T1735Z_152_EVENT_CAST   )</t>
  </si>
  <si>
    <t>2012-03-20T08:48:42Z</t>
  </si>
  <si>
    <t>2012-03-20T13:07Z</t>
  </si>
  <si>
    <t>http://store.pangaea.de/Projects/TARA-OCEANS/Logsheets_Event/TARA_20120320T0851Z_152_EVENT_MCASTS.pdf</t>
  </si>
  <si>
    <t>See individual casts (TARA_20120320T0851Z_152_EVENT_CAST TARA_20120320T0955Z_152_EVENT_CAST TARA_20120320T1037Z_152_EVENT_CAST TARA_20120320T1127Z_152_EVENT_CAST TARA_20120320T1221Z_152_EVENT_CAST )</t>
  </si>
  <si>
    <t>2012-03-24T08:13Z</t>
  </si>
  <si>
    <t>2012-03-24T09:53Z</t>
  </si>
  <si>
    <t>http://store.pangaea.de/Projects/TARA-OCEANS/Logsheets_Event/TARA_20120324T0813Z_153_EVENT_PUMP.pdf</t>
  </si>
  <si>
    <t>COMMENT_on_Logsheet=Pro Net in mixed layer,COMMENT_by_Engineer=n/a,COMMENT_by_Curator=n/a</t>
  </si>
  <si>
    <t>2012-03-24T11:50Z</t>
  </si>
  <si>
    <t>2012-03-24T12:06Z</t>
  </si>
  <si>
    <t>http://store.pangaea.de/Projects/TARA-OCEANS/Logsheets_Event/TARA_20120324T1150Z_153_EVENT_NET.pdf</t>
  </si>
  <si>
    <t>2012-03-24T18:52Z</t>
  </si>
  <si>
    <t>2012-03-24T19:27Z</t>
  </si>
  <si>
    <t>http://store.pangaea.de/Projects/TARA-OCEANS/Logsheets_Event/TARA_20120324T1852Z_153_EVENT_NET.pdf</t>
  </si>
  <si>
    <t>COMMENT_on_Logsheet=Prot Net in Sub mixed layer,COMMENT_by_Engineer=n/a,COMMENT_by_Curator=n/a</t>
  </si>
  <si>
    <t>Reports the water volume collected or filtered in cube meter</t>
  </si>
  <si>
    <t>HTM_SAMPLE_PROTOCOL_Concentration_Factor</t>
  </si>
  <si>
    <t>HTM_EVENT_WATER_VOLUME_computed_m3</t>
  </si>
  <si>
    <t>The concentration factor of the raw seawater at the end of the sample preparation (here the collected volume is ajusted to 3 L (0,003 m3)  then factor is the RawVol m3 / ConcVol m3)</t>
  </si>
  <si>
    <t>S025</t>
  </si>
  <si>
    <t>S030</t>
  </si>
  <si>
    <t>S032</t>
  </si>
  <si>
    <t>S034</t>
  </si>
  <si>
    <t>S036</t>
  </si>
  <si>
    <t>S037</t>
  </si>
  <si>
    <t>S038</t>
  </si>
  <si>
    <t>S039</t>
  </si>
  <si>
    <t>S041</t>
  </si>
  <si>
    <t>S042</t>
  </si>
  <si>
    <t>S043</t>
  </si>
  <si>
    <t>S045</t>
  </si>
  <si>
    <t>S046</t>
  </si>
  <si>
    <t>S047</t>
  </si>
  <si>
    <t>S050</t>
  </si>
  <si>
    <t>S051</t>
  </si>
  <si>
    <t>S052</t>
  </si>
  <si>
    <t>S053</t>
  </si>
  <si>
    <t>S054</t>
  </si>
  <si>
    <t>S057</t>
  </si>
  <si>
    <t>S058</t>
  </si>
  <si>
    <t>S062</t>
  </si>
  <si>
    <t>S064</t>
  </si>
  <si>
    <t>S065</t>
  </si>
  <si>
    <t>S066</t>
  </si>
  <si>
    <t>S067</t>
  </si>
  <si>
    <t>S068</t>
  </si>
  <si>
    <t>S070</t>
  </si>
  <si>
    <t>S071</t>
  </si>
  <si>
    <t>S072</t>
  </si>
  <si>
    <t>S076</t>
  </si>
  <si>
    <t>S078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</si>
  <si>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</si>
  <si>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</si>
  <si>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</si>
  <si>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</si>
  <si>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</si>
  <si>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</si>
  <si>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</si>
  <si>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</si>
  <si>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</si>
  <si>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</si>
  <si>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</si>
  <si>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</si>
  <si>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</si>
  <si>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</si>
  <si>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S096</t>
  </si>
  <si>
    <t>S097</t>
  </si>
  <si>
    <t>S098</t>
  </si>
  <si>
    <t>S102</t>
  </si>
  <si>
    <t>S106</t>
  </si>
  <si>
    <t>S109</t>
  </si>
  <si>
    <t>S110</t>
  </si>
  <si>
    <t>S111</t>
  </si>
  <si>
    <t>S112</t>
  </si>
  <si>
    <t>S113</t>
  </si>
  <si>
    <t>S122</t>
  </si>
  <si>
    <t>S123</t>
  </si>
  <si>
    <t>S124</t>
  </si>
  <si>
    <t>S125</t>
  </si>
  <si>
    <t>S127</t>
  </si>
  <si>
    <t>S128</t>
  </si>
  <si>
    <t>S129</t>
  </si>
  <si>
    <t>S131</t>
  </si>
  <si>
    <t>S132</t>
  </si>
  <si>
    <t>S133</t>
  </si>
  <si>
    <t>S135</t>
  </si>
  <si>
    <t>S136</t>
  </si>
  <si>
    <t>S137</t>
  </si>
  <si>
    <t>S138</t>
  </si>
  <si>
    <t>S139</t>
  </si>
  <si>
    <t>S140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</si>
  <si>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</si>
  <si>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</si>
  <si>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</si>
  <si>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</si>
  <si>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</si>
  <si>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</si>
  <si>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</si>
  <si>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</si>
  <si>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</si>
  <si>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</si>
  <si>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</si>
  <si>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</si>
  <si>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S148b</t>
  </si>
  <si>
    <t>SAMPLE_BARCODE</t>
  </si>
  <si>
    <t>A SAMPLE correspond to any liquid or solid material generated during the Tara Oceans expedition and either analysed or stored onboard. The SAMPLE_BARCODE is the barcode fixed on the sample container</t>
  </si>
  <si>
    <t>E500000020</t>
  </si>
  <si>
    <t>E500000022</t>
  </si>
  <si>
    <t>E500000021</t>
  </si>
  <si>
    <t>E500000023</t>
  </si>
  <si>
    <t>X000001389</t>
  </si>
  <si>
    <t>A100001574</t>
  </si>
  <si>
    <t>A100001581</t>
  </si>
  <si>
    <t>A100001576</t>
  </si>
  <si>
    <t>A100001575</t>
  </si>
  <si>
    <t>A100001081</t>
  </si>
  <si>
    <t>A100001082</t>
  </si>
  <si>
    <t>A100001080</t>
  </si>
  <si>
    <t>A100001079</t>
  </si>
  <si>
    <t>G100000943</t>
  </si>
  <si>
    <t>G100000942</t>
  </si>
  <si>
    <t>G100000945</t>
  </si>
  <si>
    <t>G100000944</t>
  </si>
  <si>
    <t>G100000828</t>
  </si>
  <si>
    <t>G100000829</t>
  </si>
  <si>
    <t>G100000843</t>
  </si>
  <si>
    <t>G100000844</t>
  </si>
  <si>
    <t>G100000663</t>
  </si>
  <si>
    <t>G100000671</t>
  </si>
  <si>
    <t>G100000532</t>
  </si>
  <si>
    <t>G100000536</t>
  </si>
  <si>
    <t>G100000630</t>
  </si>
  <si>
    <t>G100000623</t>
  </si>
  <si>
    <t>G100000571</t>
  </si>
  <si>
    <t>G100000572</t>
  </si>
  <si>
    <t>G100000376</t>
  </si>
  <si>
    <t>G100000391</t>
  </si>
  <si>
    <t>G100000441</t>
  </si>
  <si>
    <t>G100000442</t>
  </si>
  <si>
    <t>G100000474</t>
  </si>
  <si>
    <t>G100000475</t>
  </si>
  <si>
    <t>G100000246</t>
  </si>
  <si>
    <t>G100000247</t>
  </si>
  <si>
    <t>G100000264</t>
  </si>
  <si>
    <t>G100000265</t>
  </si>
  <si>
    <t>G100000165</t>
  </si>
  <si>
    <t>G100000166</t>
  </si>
  <si>
    <t>G100000147</t>
  </si>
  <si>
    <t>G100000148</t>
  </si>
  <si>
    <t>G100000055</t>
  </si>
  <si>
    <t>G100000044</t>
  </si>
  <si>
    <t>G100001158</t>
  </si>
  <si>
    <t>G100001180</t>
  </si>
  <si>
    <t>G100001124</t>
  </si>
  <si>
    <t>G100001113</t>
  </si>
  <si>
    <t>G100001855</t>
  </si>
  <si>
    <t>G100001636</t>
  </si>
  <si>
    <t>G100001602</t>
  </si>
  <si>
    <t>G100001746</t>
  </si>
  <si>
    <t>G100001728</t>
  </si>
  <si>
    <t>G100001729</t>
  </si>
  <si>
    <t>G100001490</t>
  </si>
  <si>
    <t>G100001491</t>
  </si>
  <si>
    <t>G100001472</t>
  </si>
  <si>
    <t>G100001473</t>
  </si>
  <si>
    <t>G100001387</t>
  </si>
  <si>
    <t>G100001392</t>
  </si>
  <si>
    <t>G100001388</t>
  </si>
  <si>
    <t>G100001393</t>
  </si>
  <si>
    <t>G100002797</t>
  </si>
  <si>
    <t>G100002790</t>
  </si>
  <si>
    <t>G100002718</t>
  </si>
  <si>
    <t>G100002892</t>
  </si>
  <si>
    <t>G100002697</t>
  </si>
  <si>
    <t>G100002696</t>
  </si>
  <si>
    <t>G100002821</t>
  </si>
  <si>
    <t>G100002879</t>
  </si>
  <si>
    <t>G100002589</t>
  </si>
  <si>
    <t>G100002590</t>
  </si>
  <si>
    <t>G100002567</t>
  </si>
  <si>
    <t>G100002568</t>
  </si>
  <si>
    <t>G100002656</t>
  </si>
  <si>
    <t>G100002677</t>
  </si>
  <si>
    <t>G100002655</t>
  </si>
  <si>
    <t>G100001989</t>
  </si>
  <si>
    <t>G100002010</t>
  </si>
  <si>
    <t>G100001988</t>
  </si>
  <si>
    <t>G100002479</t>
  </si>
  <si>
    <t>G100002480</t>
  </si>
  <si>
    <t>G100002459</t>
  </si>
  <si>
    <t>G100002460</t>
  </si>
  <si>
    <t>G100002376</t>
  </si>
  <si>
    <t>G100002377</t>
  </si>
  <si>
    <t>G100002411</t>
  </si>
  <si>
    <t>G100002412</t>
  </si>
  <si>
    <t>G100002397</t>
  </si>
  <si>
    <t>G100002398</t>
  </si>
  <si>
    <t>G100002481</t>
  </si>
  <si>
    <t>G100002482</t>
  </si>
  <si>
    <t>G100002085</t>
  </si>
  <si>
    <t>G100002086</t>
  </si>
  <si>
    <t>G100002163</t>
  </si>
  <si>
    <t>G100002164</t>
  </si>
  <si>
    <t>G100002119</t>
  </si>
  <si>
    <t>G100002120</t>
  </si>
  <si>
    <t>G100002201</t>
  </si>
  <si>
    <t>G100002202</t>
  </si>
  <si>
    <t>G100002213</t>
  </si>
  <si>
    <t>G100002214</t>
  </si>
  <si>
    <t>G100002929</t>
  </si>
  <si>
    <t>G100003010</t>
  </si>
  <si>
    <t>G100002978</t>
  </si>
  <si>
    <t>G100002979</t>
  </si>
  <si>
    <t>G100002980</t>
  </si>
  <si>
    <t>G100002981</t>
  </si>
  <si>
    <t>G100003068</t>
  </si>
  <si>
    <t>G100003069</t>
  </si>
  <si>
    <t>G100003070</t>
  </si>
  <si>
    <t>G100003071</t>
  </si>
  <si>
    <t>G100003222</t>
  </si>
  <si>
    <t>G100003223</t>
  </si>
  <si>
    <t>G100003346</t>
  </si>
  <si>
    <t>G100003347</t>
  </si>
  <si>
    <t>G100003348</t>
  </si>
  <si>
    <t>G100003349</t>
  </si>
  <si>
    <t>G100003186</t>
  </si>
  <si>
    <t>G100003187</t>
  </si>
  <si>
    <t>G100003188</t>
  </si>
  <si>
    <t>G100003189</t>
  </si>
  <si>
    <t>G100003466</t>
  </si>
  <si>
    <t>G100003467</t>
  </si>
  <si>
    <t>G100003406</t>
  </si>
  <si>
    <t>G100003407</t>
  </si>
  <si>
    <t>G100003418</t>
  </si>
  <si>
    <t>G100003419</t>
  </si>
  <si>
    <t>G100003420</t>
  </si>
  <si>
    <t>G100003421</t>
  </si>
  <si>
    <t>G100003757</t>
  </si>
  <si>
    <t>G100003758</t>
  </si>
  <si>
    <t>G100003779</t>
  </si>
  <si>
    <t>G100003780</t>
  </si>
  <si>
    <t>G100003781</t>
  </si>
  <si>
    <t>G100003782</t>
  </si>
  <si>
    <t>G100003741</t>
  </si>
  <si>
    <t>G100003742</t>
  </si>
  <si>
    <t>G100003649</t>
  </si>
  <si>
    <t>G100003650</t>
  </si>
  <si>
    <t>G100003731</t>
  </si>
  <si>
    <t>G100003732</t>
  </si>
  <si>
    <t>G100003739</t>
  </si>
  <si>
    <t>G100003740</t>
  </si>
  <si>
    <t>G100003584</t>
  </si>
  <si>
    <t>G100003585</t>
  </si>
  <si>
    <t>G100003911</t>
  </si>
  <si>
    <t>G100003912</t>
  </si>
  <si>
    <t>G100003913</t>
  </si>
  <si>
    <t>G100003914</t>
  </si>
  <si>
    <t>G100003586</t>
  </si>
  <si>
    <t>G100003587</t>
  </si>
  <si>
    <t>G100003987</t>
  </si>
  <si>
    <t>G100003988</t>
  </si>
  <si>
    <t>G100004019</t>
  </si>
  <si>
    <t>G100004020</t>
  </si>
  <si>
    <t>G100004906</t>
  </si>
  <si>
    <t>G100004907</t>
  </si>
  <si>
    <t>G100004892</t>
  </si>
  <si>
    <t>G100004893</t>
  </si>
  <si>
    <t>G100004341</t>
  </si>
  <si>
    <t>G100004342</t>
  </si>
  <si>
    <t>G100004214</t>
  </si>
  <si>
    <t>G100004215</t>
  </si>
  <si>
    <t>G100004216</t>
  </si>
  <si>
    <t>G100004217</t>
  </si>
  <si>
    <t>G100004339</t>
  </si>
  <si>
    <t>G100004340</t>
  </si>
  <si>
    <t>G100004405</t>
  </si>
  <si>
    <t>G100004406</t>
  </si>
  <si>
    <t>G100004381</t>
  </si>
  <si>
    <t>G100004382</t>
  </si>
  <si>
    <t>G100004383</t>
  </si>
  <si>
    <t>G100004384</t>
  </si>
  <si>
    <t>G100004112</t>
  </si>
  <si>
    <t>G100004113</t>
  </si>
  <si>
    <t>G100004126</t>
  </si>
  <si>
    <t>G100004127</t>
  </si>
  <si>
    <t>G100004081</t>
  </si>
  <si>
    <t>G100004082</t>
  </si>
  <si>
    <t>G100004069</t>
  </si>
  <si>
    <t>G100004070</t>
  </si>
  <si>
    <t>G100004840</t>
  </si>
  <si>
    <t>G100004841</t>
  </si>
  <si>
    <t>G100004854</t>
  </si>
  <si>
    <t>G100004855</t>
  </si>
  <si>
    <t>G100004779</t>
  </si>
  <si>
    <t>G100004780</t>
  </si>
  <si>
    <t>G100004793</t>
  </si>
  <si>
    <t>G100004794</t>
  </si>
  <si>
    <t>G100004727</t>
  </si>
  <si>
    <t>G100004728</t>
  </si>
  <si>
    <t>G100004739</t>
  </si>
  <si>
    <t>G100004740</t>
  </si>
  <si>
    <t>G100004940</t>
  </si>
  <si>
    <t>G100004941</t>
  </si>
  <si>
    <t>G100004952</t>
  </si>
  <si>
    <t>G100004953</t>
  </si>
  <si>
    <t>G100004545</t>
  </si>
  <si>
    <t>G100004546</t>
  </si>
  <si>
    <t>G100004521</t>
  </si>
  <si>
    <t>G100004522</t>
  </si>
  <si>
    <t>G100004543</t>
  </si>
  <si>
    <t>G100004544</t>
  </si>
  <si>
    <t>G100005063</t>
  </si>
  <si>
    <t>G100005064</t>
  </si>
  <si>
    <t>G100004519</t>
  </si>
  <si>
    <t>G100004520</t>
  </si>
  <si>
    <t>G100005059</t>
  </si>
  <si>
    <t>G100005060</t>
  </si>
  <si>
    <t>G100008992</t>
  </si>
  <si>
    <t>G100008993</t>
  </si>
  <si>
    <t>G100008990</t>
  </si>
  <si>
    <t>G100008991</t>
  </si>
  <si>
    <t>G100009006</t>
  </si>
  <si>
    <t>G100009007</t>
  </si>
  <si>
    <t>G100009397</t>
  </si>
  <si>
    <t>G100009398</t>
  </si>
  <si>
    <t>G100009110</t>
  </si>
  <si>
    <t>G100009111</t>
  </si>
  <si>
    <t>G100009033</t>
  </si>
  <si>
    <t>G100009034</t>
  </si>
  <si>
    <t>G100009108</t>
  </si>
  <si>
    <t>G100009109</t>
  </si>
  <si>
    <t>G100009368</t>
  </si>
  <si>
    <t>G100009369</t>
  </si>
  <si>
    <t>G100009079</t>
  </si>
  <si>
    <t>G100009080</t>
  </si>
  <si>
    <t>G100009101</t>
  </si>
  <si>
    <t>G100009102</t>
  </si>
  <si>
    <t>G100009103</t>
  </si>
  <si>
    <t>G100009104</t>
  </si>
  <si>
    <t>G100009077</t>
  </si>
  <si>
    <t>G100009078</t>
  </si>
  <si>
    <t>G100009497</t>
  </si>
  <si>
    <t>G100009498</t>
  </si>
  <si>
    <t>G100009437</t>
  </si>
  <si>
    <t>G100009438</t>
  </si>
  <si>
    <t>G100009461</t>
  </si>
  <si>
    <t>G100009462</t>
  </si>
  <si>
    <t>G100009463</t>
  </si>
  <si>
    <t>G100009464</t>
  </si>
  <si>
    <t>G100009439</t>
  </si>
  <si>
    <t>G100009440</t>
  </si>
  <si>
    <t>G100009677</t>
  </si>
  <si>
    <t>G100009678</t>
  </si>
  <si>
    <t>G100009617</t>
  </si>
  <si>
    <t>G100009618</t>
  </si>
  <si>
    <t>G100009641</t>
  </si>
  <si>
    <t>G100009642</t>
  </si>
  <si>
    <t>G100009643</t>
  </si>
  <si>
    <t>G100009644</t>
  </si>
  <si>
    <t>G100009619</t>
  </si>
  <si>
    <t>G100009620</t>
  </si>
  <si>
    <t>G100008857</t>
  </si>
  <si>
    <t>G100008858</t>
  </si>
  <si>
    <t>G100008907</t>
  </si>
  <si>
    <t>G100008908</t>
  </si>
  <si>
    <t>G100008879</t>
  </si>
  <si>
    <t>G100008880</t>
  </si>
  <si>
    <t>G100008881</t>
  </si>
  <si>
    <t>G100008882</t>
  </si>
  <si>
    <t>G100008909</t>
  </si>
  <si>
    <t>G100008910</t>
  </si>
  <si>
    <t>G100009257</t>
  </si>
  <si>
    <t>G100009258</t>
  </si>
  <si>
    <t>G100009725</t>
  </si>
  <si>
    <t>G100009726</t>
  </si>
  <si>
    <t>G100008821</t>
  </si>
  <si>
    <t>G100008822</t>
  </si>
  <si>
    <t>G100008823</t>
  </si>
  <si>
    <t>G100008824</t>
  </si>
  <si>
    <t>G100009727</t>
  </si>
  <si>
    <t>G100009728</t>
  </si>
  <si>
    <t>G100009224</t>
  </si>
  <si>
    <t>G100009225</t>
  </si>
  <si>
    <t>G100009781</t>
  </si>
  <si>
    <t>G100009782</t>
  </si>
  <si>
    <t>G100009783</t>
  </si>
  <si>
    <t>G100009784</t>
  </si>
  <si>
    <t>G100009757</t>
  </si>
  <si>
    <t>G100009758</t>
  </si>
  <si>
    <t>G100009759</t>
  </si>
  <si>
    <t>G100009760</t>
  </si>
  <si>
    <t>G100009825</t>
  </si>
  <si>
    <t>G100009826</t>
  </si>
  <si>
    <t>G100009867</t>
  </si>
  <si>
    <t>G100009868</t>
  </si>
  <si>
    <t>G100009889</t>
  </si>
  <si>
    <t>G100009890</t>
  </si>
  <si>
    <t>G100009891</t>
  </si>
  <si>
    <t>G100009892</t>
  </si>
  <si>
    <t>G100009865</t>
  </si>
  <si>
    <t>G100009866</t>
  </si>
  <si>
    <t>G100010026</t>
  </si>
  <si>
    <t>G100010027</t>
  </si>
  <si>
    <t>G100010069</t>
  </si>
  <si>
    <t>G100010070</t>
  </si>
  <si>
    <t>G100010091</t>
  </si>
  <si>
    <t>G100010092</t>
  </si>
  <si>
    <t>G100010093</t>
  </si>
  <si>
    <t>G100010094</t>
  </si>
  <si>
    <t>G100010067</t>
  </si>
  <si>
    <t>G100010068</t>
  </si>
  <si>
    <t>G100010454</t>
  </si>
  <si>
    <t>G100010455</t>
  </si>
  <si>
    <t>G100010477</t>
  </si>
  <si>
    <t>G100010478</t>
  </si>
  <si>
    <t>G100010492</t>
  </si>
  <si>
    <t>G100010493</t>
  </si>
  <si>
    <t>G100010237</t>
  </si>
  <si>
    <t>G100010238</t>
  </si>
  <si>
    <t>G100010241</t>
  </si>
  <si>
    <t>G100010242</t>
  </si>
  <si>
    <t>G100010229</t>
  </si>
  <si>
    <t>G100010230</t>
  </si>
  <si>
    <t>G100010173</t>
  </si>
  <si>
    <t>G100010174</t>
  </si>
  <si>
    <t>G100010177</t>
  </si>
  <si>
    <t>G100010178</t>
  </si>
  <si>
    <t>G100010584</t>
  </si>
  <si>
    <t>G100010585</t>
  </si>
  <si>
    <t>G100010590</t>
  </si>
  <si>
    <t>G100010591</t>
  </si>
  <si>
    <t>G100010651</t>
  </si>
  <si>
    <t>G100010652</t>
  </si>
  <si>
    <t>G100010607</t>
  </si>
  <si>
    <t>G100010608</t>
  </si>
  <si>
    <t>G100010693</t>
  </si>
  <si>
    <t>G100010694</t>
  </si>
  <si>
    <t>G100010623</t>
  </si>
  <si>
    <t>G100010624</t>
  </si>
  <si>
    <t>G100010731</t>
  </si>
  <si>
    <t>G100010732</t>
  </si>
  <si>
    <t>G100010637</t>
  </si>
  <si>
    <t>G100010638</t>
  </si>
  <si>
    <t>G100010765</t>
  </si>
  <si>
    <t>G100010766</t>
  </si>
  <si>
    <t>G100010824</t>
  </si>
  <si>
    <t>G100010825</t>
  </si>
  <si>
    <t>G100010826</t>
  </si>
  <si>
    <t>G100010827</t>
  </si>
  <si>
    <t>G100010829</t>
  </si>
  <si>
    <t>G100010828</t>
  </si>
  <si>
    <t>G100010830</t>
  </si>
  <si>
    <t>G100010831</t>
  </si>
  <si>
    <t>G100010891</t>
  </si>
  <si>
    <t>G100010892</t>
  </si>
  <si>
    <t>G100010893</t>
  </si>
  <si>
    <t>G100010894</t>
  </si>
  <si>
    <t>G100010895</t>
  </si>
  <si>
    <t>G100010896</t>
  </si>
  <si>
    <t>G100010897</t>
  </si>
  <si>
    <t>G100010898</t>
  </si>
  <si>
    <t>G100008304</t>
  </si>
  <si>
    <t>G100008305</t>
  </si>
  <si>
    <t>G100008306</t>
  </si>
  <si>
    <t>G100008307</t>
  </si>
  <si>
    <t>G100008308</t>
  </si>
  <si>
    <t>G100008309</t>
  </si>
  <si>
    <t>G100008302</t>
  </si>
  <si>
    <t>G100008303</t>
  </si>
  <si>
    <t>G100008011</t>
  </si>
  <si>
    <t>G100008012</t>
  </si>
  <si>
    <t>G100008236</t>
  </si>
  <si>
    <t>G100008237</t>
  </si>
  <si>
    <t>G100008238</t>
  </si>
  <si>
    <t>G100008239</t>
  </si>
  <si>
    <t>G100007968</t>
  </si>
  <si>
    <t>G100007969</t>
  </si>
  <si>
    <t>G100007970</t>
  </si>
  <si>
    <t>G100007971</t>
  </si>
  <si>
    <t>G100006972</t>
  </si>
  <si>
    <t>G100006973</t>
  </si>
  <si>
    <t>G100008608</t>
  </si>
  <si>
    <t>G100008609</t>
  </si>
  <si>
    <t>G100008610</t>
  </si>
  <si>
    <t>G100008611</t>
  </si>
  <si>
    <t>G100008612</t>
  </si>
  <si>
    <t>G100008613</t>
  </si>
  <si>
    <t>G100008614</t>
  </si>
  <si>
    <t>G100008615</t>
  </si>
  <si>
    <t>G100008166</t>
  </si>
  <si>
    <t>G100008167</t>
  </si>
  <si>
    <t>G100008152</t>
  </si>
  <si>
    <t>G100008153</t>
  </si>
  <si>
    <t>G100008154</t>
  </si>
  <si>
    <t>G100008155</t>
  </si>
  <si>
    <t>G100008156</t>
  </si>
  <si>
    <t>G100008157</t>
  </si>
  <si>
    <t>G100008158</t>
  </si>
  <si>
    <t>G100008159</t>
  </si>
  <si>
    <t>G100008038</t>
  </si>
  <si>
    <t>G100008039</t>
  </si>
  <si>
    <t>G100008060</t>
  </si>
  <si>
    <t>G100008061</t>
  </si>
  <si>
    <t>G100008062</t>
  </si>
  <si>
    <t>G100008063</t>
  </si>
  <si>
    <t>G100008056</t>
  </si>
  <si>
    <t>G100008057</t>
  </si>
  <si>
    <t>G100008058</t>
  </si>
  <si>
    <t>G100008059</t>
  </si>
  <si>
    <t>G100007472</t>
  </si>
  <si>
    <t>G100007473</t>
  </si>
  <si>
    <t>G100007456</t>
  </si>
  <si>
    <t>G100007457</t>
  </si>
  <si>
    <t>G100007331</t>
  </si>
  <si>
    <t>G100007332</t>
  </si>
  <si>
    <t>G100008033</t>
  </si>
  <si>
    <t>G100008034</t>
  </si>
  <si>
    <t>G100007130</t>
  </si>
  <si>
    <t>G100007131</t>
  </si>
  <si>
    <t>G100007346</t>
  </si>
  <si>
    <t>G100007347</t>
  </si>
  <si>
    <t>G100007190</t>
  </si>
  <si>
    <t>G100007191</t>
  </si>
  <si>
    <t>G100007196</t>
  </si>
  <si>
    <t>G100007197</t>
  </si>
  <si>
    <t>G100007367</t>
  </si>
  <si>
    <t>G100007368</t>
  </si>
  <si>
    <t>G100007422</t>
  </si>
  <si>
    <t>G100007423</t>
  </si>
  <si>
    <t>G100006175</t>
  </si>
  <si>
    <t>G100006176</t>
  </si>
  <si>
    <t>G100006179</t>
  </si>
  <si>
    <t>G100006180</t>
  </si>
  <si>
    <t>G100006235</t>
  </si>
  <si>
    <t>G100006236</t>
  </si>
  <si>
    <t>G100006241</t>
  </si>
  <si>
    <t>G100006242</t>
  </si>
  <si>
    <t>G100006130</t>
  </si>
  <si>
    <t>G100006131</t>
  </si>
  <si>
    <t>G100006149</t>
  </si>
  <si>
    <t>G100006150</t>
  </si>
  <si>
    <t>G100006116</t>
  </si>
  <si>
    <t>G100006117</t>
  </si>
  <si>
    <t>G100006110</t>
  </si>
  <si>
    <t>G100006111</t>
  </si>
  <si>
    <t>G100007834</t>
  </si>
  <si>
    <t>G100007835</t>
  </si>
  <si>
    <t>G100006255</t>
  </si>
  <si>
    <t>G100006256</t>
  </si>
  <si>
    <t>G100006273</t>
  </si>
  <si>
    <t>G100006274</t>
  </si>
  <si>
    <t>G100006275</t>
  </si>
  <si>
    <t>G100006276</t>
  </si>
  <si>
    <t>G100006253</t>
  </si>
  <si>
    <t>G100006254</t>
  </si>
  <si>
    <t>G100007905</t>
  </si>
  <si>
    <t>G100007906</t>
  </si>
  <si>
    <t>G100007887</t>
  </si>
  <si>
    <t>G100007888</t>
  </si>
  <si>
    <t>G100007889</t>
  </si>
  <si>
    <t>G100007890</t>
  </si>
  <si>
    <t>G100007729</t>
  </si>
  <si>
    <t>G100007730</t>
  </si>
  <si>
    <t>G100007731</t>
  </si>
  <si>
    <t>G100007732</t>
  </si>
  <si>
    <t>G100007501</t>
  </si>
  <si>
    <t>G100007500</t>
  </si>
  <si>
    <t>G100007665</t>
  </si>
  <si>
    <t>G100007666</t>
  </si>
  <si>
    <t>G100007689</t>
  </si>
  <si>
    <t>G100007690</t>
  </si>
  <si>
    <t>G100005845</t>
  </si>
  <si>
    <t>G100005846</t>
  </si>
  <si>
    <t>G100007576</t>
  </si>
  <si>
    <t>G100007577</t>
  </si>
  <si>
    <t>G100007600</t>
  </si>
  <si>
    <t>G100007601</t>
  </si>
  <si>
    <t>G100011018</t>
  </si>
  <si>
    <t>G100011019</t>
  </si>
  <si>
    <t>G100010958</t>
  </si>
  <si>
    <t>G100010959</t>
  </si>
  <si>
    <t>G100010986</t>
  </si>
  <si>
    <t>G100010987</t>
  </si>
  <si>
    <t>G100011084</t>
  </si>
  <si>
    <t>G100011085</t>
  </si>
  <si>
    <t>G100011096</t>
  </si>
  <si>
    <t>G100011097</t>
  </si>
  <si>
    <t>G100011162</t>
  </si>
  <si>
    <t>G100011163</t>
  </si>
  <si>
    <t>G100011174</t>
  </si>
  <si>
    <t>G100011175</t>
  </si>
  <si>
    <t>G100012818</t>
  </si>
  <si>
    <t>G100012819</t>
  </si>
  <si>
    <t>G100012868</t>
  </si>
  <si>
    <t>G100012869</t>
  </si>
  <si>
    <t>G100012846</t>
  </si>
  <si>
    <t>G100012847</t>
  </si>
  <si>
    <t>G100012694</t>
  </si>
  <si>
    <t>G100012695</t>
  </si>
  <si>
    <t>G100012776</t>
  </si>
  <si>
    <t>G100012777</t>
  </si>
  <si>
    <t>G100012706</t>
  </si>
  <si>
    <t>G100012707</t>
  </si>
  <si>
    <t>G100012840</t>
  </si>
  <si>
    <t>G100012841</t>
  </si>
  <si>
    <t>G100012537</t>
  </si>
  <si>
    <t>G100012538</t>
  </si>
  <si>
    <t>G100012634</t>
  </si>
  <si>
    <t>G100012635</t>
  </si>
  <si>
    <t>G100012429</t>
  </si>
  <si>
    <t>G100012430</t>
  </si>
  <si>
    <t>G100012453</t>
  </si>
  <si>
    <t>G100012454</t>
  </si>
  <si>
    <t>G100012479</t>
  </si>
  <si>
    <t>G100012480</t>
  </si>
  <si>
    <t>G100012477</t>
  </si>
  <si>
    <t>G100012478</t>
  </si>
  <si>
    <t>G100012451</t>
  </si>
  <si>
    <t>G100012452</t>
  </si>
  <si>
    <t>G100012211</t>
  </si>
  <si>
    <t>G100012212</t>
  </si>
  <si>
    <t>G100012209</t>
  </si>
  <si>
    <t>G100012210</t>
  </si>
  <si>
    <t>G100012239</t>
  </si>
  <si>
    <t>G100012240</t>
  </si>
  <si>
    <t>G100011195</t>
  </si>
  <si>
    <t>G100011196</t>
  </si>
  <si>
    <t>S025--D0--R37--E500000020</t>
  </si>
  <si>
    <t>S025--D1--R37--E500000022</t>
  </si>
  <si>
    <t>S025--D0--R27--E500000021</t>
  </si>
  <si>
    <t>S025--D1--R27--E500000023</t>
  </si>
  <si>
    <t>S030--D1--R37--X000001389</t>
  </si>
  <si>
    <t>S030--D1--R27--A100001574</t>
  </si>
  <si>
    <t>S030--D0--R37--A100001581</t>
  </si>
  <si>
    <t>S030--D1--R37--A100001576</t>
  </si>
  <si>
    <t>S030--D0--R27--A100001575</t>
  </si>
  <si>
    <t>S032--D0--R37--A100001081</t>
  </si>
  <si>
    <t>S032--D1--R37--A100001082</t>
  </si>
  <si>
    <t>S032--D0--R27--A100001080</t>
  </si>
  <si>
    <t>S032--D1--R27--A100001079</t>
  </si>
  <si>
    <t>S034--D0--R37--G100000943</t>
  </si>
  <si>
    <t>S034--D1--R37--G100000942</t>
  </si>
  <si>
    <t>S034--D0--R27--G100000945</t>
  </si>
  <si>
    <t>S034--D1--R27--G100000944</t>
  </si>
  <si>
    <t>S036--D0--R37--G100000828</t>
  </si>
  <si>
    <t>S036--D1--R37--G100000829</t>
  </si>
  <si>
    <t>S036--D0--R27--G100000843</t>
  </si>
  <si>
    <t>S036--D1--R27--G100000844</t>
  </si>
  <si>
    <t>S037--D2--R37--G100000663</t>
  </si>
  <si>
    <t>S037--D2--R27--G100000671</t>
  </si>
  <si>
    <t>S038--D2--R37--G100000532</t>
  </si>
  <si>
    <t>S038--D2--R27--G100000536</t>
  </si>
  <si>
    <t>S038--D0--R37--G100000630</t>
  </si>
  <si>
    <t>S038--D1--R37--G100000623</t>
  </si>
  <si>
    <t>S038--D0--R27--G100000571</t>
  </si>
  <si>
    <t>S038--D1--R27--G100000572</t>
  </si>
  <si>
    <t>S039--D2--R37--G100000376</t>
  </si>
  <si>
    <t>S039--D2--R27--G100000391</t>
  </si>
  <si>
    <t>S039--D0--R37--G100000441</t>
  </si>
  <si>
    <t>S039--D1--R37--G100000442</t>
  </si>
  <si>
    <t>S039--D0--R27--G100000474</t>
  </si>
  <si>
    <t>S039--D1--R27--G100000475</t>
  </si>
  <si>
    <t>S041--D0--R37--G100000246</t>
  </si>
  <si>
    <t>S041--D1--R37--G100000247</t>
  </si>
  <si>
    <t>S041--D0--R27--G100000264</t>
  </si>
  <si>
    <t>S041--D1--R27--G100000265</t>
  </si>
  <si>
    <t>S042--D0--R37--G100000165</t>
  </si>
  <si>
    <t>S042--D1--R37--G100000166</t>
  </si>
  <si>
    <t>S042--D0--R27--G100000147</t>
  </si>
  <si>
    <t>S042--D1--R27--G100000148</t>
  </si>
  <si>
    <t>S043--D0--R37--G100000055</t>
  </si>
  <si>
    <t>S043--D0--R27--G100000044</t>
  </si>
  <si>
    <t>S045--D0--R37--G100001158</t>
  </si>
  <si>
    <t>S045--D0--R27--G100001180</t>
  </si>
  <si>
    <t>S046--D0--R37--G100001124</t>
  </si>
  <si>
    <t>S046--D0--R27--G100001113</t>
  </si>
  <si>
    <t>S047--D0--R37--G100001855</t>
  </si>
  <si>
    <t>S050--D0--R37--G100001636</t>
  </si>
  <si>
    <t>S050--D0--R27--G100001602</t>
  </si>
  <si>
    <t>S051--D0--R37--G100001746</t>
  </si>
  <si>
    <t>S051--D0--R27--G100001728</t>
  </si>
  <si>
    <t>S051--D1--R27--G100001729</t>
  </si>
  <si>
    <t>S052--D0--R37--G100001490</t>
  </si>
  <si>
    <t>S052--D1--R37--G100001491</t>
  </si>
  <si>
    <t>S052--D1--R27--G100001473</t>
  </si>
  <si>
    <t>S053--D0--R37--G100001387</t>
  </si>
  <si>
    <t>S053--D0--R27--G100001392</t>
  </si>
  <si>
    <t>S054--D0--R37--G100001388</t>
  </si>
  <si>
    <t>S054--D0--R27--G100001393</t>
  </si>
  <si>
    <t>S057--D0--R37--G100002797</t>
  </si>
  <si>
    <t>S057--D0--R27--G100002790</t>
  </si>
  <si>
    <t>S058--D0--R37--G100002718</t>
  </si>
  <si>
    <t>S058--D1--R37--G100002892</t>
  </si>
  <si>
    <t>S058--D1--R27--G100002697</t>
  </si>
  <si>
    <t>S058--D0--R27--G100002696</t>
  </si>
  <si>
    <t>S062--D0--R37--G100002821</t>
  </si>
  <si>
    <t>S062--D0--R27--G100002879</t>
  </si>
  <si>
    <t>S064--D0--R37--G100002589</t>
  </si>
  <si>
    <t>S064--D1--R37--G100002590</t>
  </si>
  <si>
    <t>S064--D0--R27--G100002567</t>
  </si>
  <si>
    <t>S064--D1--R27--G100002568</t>
  </si>
  <si>
    <t>S065--D1--R27--G100002656</t>
  </si>
  <si>
    <t>S065--D0--R37--G100002677</t>
  </si>
  <si>
    <t>S065--D0--R27--G100002655</t>
  </si>
  <si>
    <t>S066--D1--R27--G100001989</t>
  </si>
  <si>
    <t>S066--D0--R37--G100002010</t>
  </si>
  <si>
    <t>S066--D0--R27--G100001988</t>
  </si>
  <si>
    <t>S067--D0--R27--G100002479</t>
  </si>
  <si>
    <t>S067--D0--R27--G100002480</t>
  </si>
  <si>
    <t>S067--D0--R37--G100002459</t>
  </si>
  <si>
    <t>S067--D0--R37--G100002460</t>
  </si>
  <si>
    <t>S068--D2--R17--G100002376</t>
  </si>
  <si>
    <t>S068--D2--R17--G100002377</t>
  </si>
  <si>
    <t>S068--D0--R27--G100002411</t>
  </si>
  <si>
    <t>S068--D0--R27--G100002412</t>
  </si>
  <si>
    <t>S068--D0--R37--G100002397</t>
  </si>
  <si>
    <t>S068--D0--R37--G100002398</t>
  </si>
  <si>
    <t>S068--D1--R27--G100002481</t>
  </si>
  <si>
    <t>S068--D1--R27--G100002482</t>
  </si>
  <si>
    <t>S070--D2--R17--G100002085</t>
  </si>
  <si>
    <t>S070--D2--R17--G100002086</t>
  </si>
  <si>
    <t>S070--D0--R27--G100002163</t>
  </si>
  <si>
    <t>S070--D0--R27--G100002164</t>
  </si>
  <si>
    <t>S070--D0--R37--G100002119</t>
  </si>
  <si>
    <t>S070--D0--R37--G100002120</t>
  </si>
  <si>
    <t>S071--D0--R27--G100002201</t>
  </si>
  <si>
    <t>S071--D0--R27--G100002202</t>
  </si>
  <si>
    <t>S071--D0--R37--G100002213</t>
  </si>
  <si>
    <t>S071--D0--R37--G100002214</t>
  </si>
  <si>
    <t>S072--D2--R17--G100002929</t>
  </si>
  <si>
    <t>S072--D2--R17--G100003010</t>
  </si>
  <si>
    <t>S072--D0--R27--G100002978</t>
  </si>
  <si>
    <t>S072--D0--R27--G100002979</t>
  </si>
  <si>
    <t>S072--D1--R27--G100002980</t>
  </si>
  <si>
    <t>S072--D1--R27--G100002981</t>
  </si>
  <si>
    <t>S072--D0--R37--G100003068</t>
  </si>
  <si>
    <t>S072--D0--R37--G100003069</t>
  </si>
  <si>
    <t>S072--D1--R37--G100003070</t>
  </si>
  <si>
    <t>S072--D1--R37--G100003071</t>
  </si>
  <si>
    <t>S076--D2--R17--G100003222</t>
  </si>
  <si>
    <t>S076--D2--R17--G100003223</t>
  </si>
  <si>
    <t>S076--D0--R27--G100003346</t>
  </si>
  <si>
    <t>S076--D0--R27--G100003347</t>
  </si>
  <si>
    <t>S076--D1--R27--G100003348</t>
  </si>
  <si>
    <t>S076--D1--R27--G100003349</t>
  </si>
  <si>
    <t>S076--D0--R37--G100003186</t>
  </si>
  <si>
    <t>S076--D0--R37--G100003187</t>
  </si>
  <si>
    <t>S076--D1--R37--G100003188</t>
  </si>
  <si>
    <t>S076--D1--R37--G100003189</t>
  </si>
  <si>
    <t>S078--D2--R17--G100003466</t>
  </si>
  <si>
    <t>S078--D2--R17--G100003467</t>
  </si>
  <si>
    <t>S078--D0--R27--G100003406</t>
  </si>
  <si>
    <t>S078--D0--R27--G100003407</t>
  </si>
  <si>
    <t>S078--D0--R37--G100003418</t>
  </si>
  <si>
    <t>S078--D0--R37--G100003419</t>
  </si>
  <si>
    <t>S078--D1--R37--G100003420</t>
  </si>
  <si>
    <t>S078--D1--R37--G100003421</t>
  </si>
  <si>
    <t>S080--D1--R27--G100003757</t>
  </si>
  <si>
    <t>S080--D1--R27--G100003758</t>
  </si>
  <si>
    <t>S080--D0--R37--G100003779</t>
  </si>
  <si>
    <t>S080--D0--R37--G100003780</t>
  </si>
  <si>
    <t>S080--D1--R37--G100003781</t>
  </si>
  <si>
    <t>S080--D1--R37--G100003782</t>
  </si>
  <si>
    <t>S081--D1--R27--G100003741</t>
  </si>
  <si>
    <t>S081--D1--R27--G100003742</t>
  </si>
  <si>
    <t>S081--D1--R37--G100003649</t>
  </si>
  <si>
    <t>S081--D1--R37--G100003650</t>
  </si>
  <si>
    <t>S081--D0--R37--G100003731</t>
  </si>
  <si>
    <t>S081--D0--R37--G100003732</t>
  </si>
  <si>
    <t>S081--D0--R27--G100003739</t>
  </si>
  <si>
    <t>S081--D0--R27--G100003740</t>
  </si>
  <si>
    <t>S082--D0--R27--G100003584</t>
  </si>
  <si>
    <t>S082--D0--R27--G100003585</t>
  </si>
  <si>
    <t>S082--D0--R37--G100003911</t>
  </si>
  <si>
    <t>S082--D0--R37--G100003912</t>
  </si>
  <si>
    <t>S082--D1--R37--G100003913</t>
  </si>
  <si>
    <t>S082--D1--R37--G100003914</t>
  </si>
  <si>
    <t>S082--D1--R27--G100003586</t>
  </si>
  <si>
    <t>S082--D1--R27--G100003587</t>
  </si>
  <si>
    <t>S083--D0--R37--G100003987</t>
  </si>
  <si>
    <t>S083--D0--R37--G100003988</t>
  </si>
  <si>
    <t>S083--D0--R27--G100004019</t>
  </si>
  <si>
    <t>S083--D0--R27--G100004020</t>
  </si>
  <si>
    <t>S084--D0--R27--G100004906</t>
  </si>
  <si>
    <t>S084--D0--R27--G100004907</t>
  </si>
  <si>
    <t>S084--D0--R37--G100004892</t>
  </si>
  <si>
    <t>S084--D0--R37--G100004893</t>
  </si>
  <si>
    <t>S085--D1--R27--G100004341</t>
  </si>
  <si>
    <t>S085--D1--R27--G100004342</t>
  </si>
  <si>
    <t>S085--D0--R37--G100004214</t>
  </si>
  <si>
    <t>S085--D0--R37--G100004215</t>
  </si>
  <si>
    <t>S085--D1--R37--G100004216</t>
  </si>
  <si>
    <t>S085--D1--R37--G100004217</t>
  </si>
  <si>
    <t>S085--D0--R27--G100004339</t>
  </si>
  <si>
    <t>S085--D0--R27--G100004340</t>
  </si>
  <si>
    <t>S086--D0--R37--G100004405</t>
  </si>
  <si>
    <t>S086--D0--R37--G100004406</t>
  </si>
  <si>
    <t>S086--D0--R27--G100004381</t>
  </si>
  <si>
    <t>S086--D0--R27--G100004382</t>
  </si>
  <si>
    <t>S086--D1--R27--G100004383</t>
  </si>
  <si>
    <t>S086--D1--R27--G100004384</t>
  </si>
  <si>
    <t>S087--D0--R37--G100004112</t>
  </si>
  <si>
    <t>S087--D0--R37--G100004113</t>
  </si>
  <si>
    <t>S087--D0--R27--G100004126</t>
  </si>
  <si>
    <t>S087--D0--R27--G100004127</t>
  </si>
  <si>
    <t>S088--D0--R37--G100004081</t>
  </si>
  <si>
    <t>S088--D0--R37--G100004082</t>
  </si>
  <si>
    <t>S088--D0--R27--G100004069</t>
  </si>
  <si>
    <t>S088--D0--R27--G100004070</t>
  </si>
  <si>
    <t>S089--D0--R37--G100004840</t>
  </si>
  <si>
    <t>S089--D0--R37--G100004841</t>
  </si>
  <si>
    <t>S089--D0--R27--G100004854</t>
  </si>
  <si>
    <t>S089--D0--R27--G100004855</t>
  </si>
  <si>
    <t>S090--D0--R37--G100004779</t>
  </si>
  <si>
    <t>S090--D0--R37--G100004780</t>
  </si>
  <si>
    <t>S090--D0--R27--G100004793</t>
  </si>
  <si>
    <t>S090--D0--R27--G100004794</t>
  </si>
  <si>
    <t>S091--D0--R27--G100004727</t>
  </si>
  <si>
    <t>S091--D0--R27--G100004728</t>
  </si>
  <si>
    <t>S091--D0--R37--G100004739</t>
  </si>
  <si>
    <t>S091--D0--R37--G100004740</t>
  </si>
  <si>
    <t>S092--D0--R27--G100004940</t>
  </si>
  <si>
    <t>S092--D0--R27--G100004941</t>
  </si>
  <si>
    <t>S092--D0--R37--G100004952</t>
  </si>
  <si>
    <t>S092--D0--R37--G100004953</t>
  </si>
  <si>
    <t>S093--D1--R37--G100004545</t>
  </si>
  <si>
    <t>S093--D1--R37--G100004546</t>
  </si>
  <si>
    <t>S093--D1--R27--G100004521</t>
  </si>
  <si>
    <t>S093--D1--R27--G100004522</t>
  </si>
  <si>
    <t>S093--D0--R37--G100004543</t>
  </si>
  <si>
    <t>S093--D0--R37--G100004544</t>
  </si>
  <si>
    <t>S093--D0--R37--G100005063</t>
  </si>
  <si>
    <t>S093--D0--R37--G100005064</t>
  </si>
  <si>
    <t>S093--D0--R27--G100004519</t>
  </si>
  <si>
    <t>S093--D0--R27--G100004520</t>
  </si>
  <si>
    <t>S093--D0--R27--G100005059</t>
  </si>
  <si>
    <t>S093--D0--R27--G100005060</t>
  </si>
  <si>
    <t>S096--D1--R27--G100008992</t>
  </si>
  <si>
    <t>S096--D1--R27--G100008993</t>
  </si>
  <si>
    <t>S096--D0--R27--G100008990</t>
  </si>
  <si>
    <t>S096--D0--R27--G100008991</t>
  </si>
  <si>
    <t>S096--D0--R37--G100009006</t>
  </si>
  <si>
    <t>S096--D0--R37--G100009007</t>
  </si>
  <si>
    <t>S097--D2--R17--G100009397</t>
  </si>
  <si>
    <t>S097--D2--R17--G100009398</t>
  </si>
  <si>
    <t>S097--D1--R27--G100009110</t>
  </si>
  <si>
    <t>S097--D1--R27--G100009111</t>
  </si>
  <si>
    <t>S097--D0--R37--G100009033</t>
  </si>
  <si>
    <t>S097--D0--R37--G100009034</t>
  </si>
  <si>
    <t>S097--D0--R27--G100009108</t>
  </si>
  <si>
    <t>S097--D0--R27--G100009109</t>
  </si>
  <si>
    <t>S098--D2--R17--G100009368</t>
  </si>
  <si>
    <t>S098--D2--R17--G100009369</t>
  </si>
  <si>
    <t>S098--D1--R27--G100009079</t>
  </si>
  <si>
    <t>S098--D1--R27--G100009080</t>
  </si>
  <si>
    <t>S098--D0--R37--G100009101</t>
  </si>
  <si>
    <t>S098--D0--R37--G100009102</t>
  </si>
  <si>
    <t>S098--D1--R37--G100009103</t>
  </si>
  <si>
    <t>S098--D1--R37--G100009104</t>
  </si>
  <si>
    <t>S098--D0--R27--G100009077</t>
  </si>
  <si>
    <t>S098--D0--R27--G100009078</t>
  </si>
  <si>
    <t>S100--D2--R17--G100009497</t>
  </si>
  <si>
    <t>S100--D2--R17--G100009498</t>
  </si>
  <si>
    <t>S100--D0--R27--G100009437</t>
  </si>
  <si>
    <t>S100--D0--R27--G100009438</t>
  </si>
  <si>
    <t>S100--D0--R37--G100009461</t>
  </si>
  <si>
    <t>S100--D0--R37--G100009462</t>
  </si>
  <si>
    <t>S100--D1--R37--G100009463</t>
  </si>
  <si>
    <t>S100--D1--R37--G100009464</t>
  </si>
  <si>
    <t>S100--D1--R27--G100009439</t>
  </si>
  <si>
    <t>S100--D1--R27--G100009440</t>
  </si>
  <si>
    <t>S102--D2--R17--G100009677</t>
  </si>
  <si>
    <t>S102--D2--R17--G100009678</t>
  </si>
  <si>
    <t>S102--D0--R27--G100009617</t>
  </si>
  <si>
    <t>S102--D0--R27--G100009618</t>
  </si>
  <si>
    <t>S102--D0--R37--G100009641</t>
  </si>
  <si>
    <t>S102--D0--R37--G100009642</t>
  </si>
  <si>
    <t>S102--D1--R37--G100009643</t>
  </si>
  <si>
    <t>S102--D1--R37--G100009644</t>
  </si>
  <si>
    <t>S102--D1--R27--G100009619</t>
  </si>
  <si>
    <t>S102--D1--R27--G100009620</t>
  </si>
  <si>
    <t>S106--D2--R17--G100008857</t>
  </si>
  <si>
    <t>S106--D2--R17--G100008858</t>
  </si>
  <si>
    <t>S106--D0--R27--G100008907</t>
  </si>
  <si>
    <t>S106--D0--R27--G100008908</t>
  </si>
  <si>
    <t>S106--D0--R37--G100008879</t>
  </si>
  <si>
    <t>S106--D0--R37--G100008880</t>
  </si>
  <si>
    <t>S106--D1--R37--G100008881</t>
  </si>
  <si>
    <t>S106--D1--R37--G100008882</t>
  </si>
  <si>
    <t>S106--D1--R27--G100008909</t>
  </si>
  <si>
    <t>S106--D1--R27--G100008910</t>
  </si>
  <si>
    <t>S109--D2--R17--G100009257</t>
  </si>
  <si>
    <t>S109--D2--R17--G100009258</t>
  </si>
  <si>
    <t>S109--D0--R27--G100009725</t>
  </si>
  <si>
    <t>S109--D0--R27--G100009726</t>
  </si>
  <si>
    <t>S109--D0--R37--G100008821</t>
  </si>
  <si>
    <t>S109--D0--R37--G100008822</t>
  </si>
  <si>
    <t>S109--D1--R37--G100008823</t>
  </si>
  <si>
    <t>S109--D1--R37--G100008824</t>
  </si>
  <si>
    <t>S109--D1--R27--G100009727</t>
  </si>
  <si>
    <t>S109--D1--R27--G100009728</t>
  </si>
  <si>
    <t>S110--D2--R17--G100009224</t>
  </si>
  <si>
    <t>S110--D2--R17--G100009225</t>
  </si>
  <si>
    <t>S110--D0--R37--G100009781</t>
  </si>
  <si>
    <t>S110--D0--R37--G100009782</t>
  </si>
  <si>
    <t>S110--D1--R37--G100009783</t>
  </si>
  <si>
    <t>S110--D1--R37--G100009784</t>
  </si>
  <si>
    <t>S110--D0--R27--G100009757</t>
  </si>
  <si>
    <t>S110--D0--R27--G100009758</t>
  </si>
  <si>
    <t>S110--D1--R27--G100009759</t>
  </si>
  <si>
    <t>S110--D1--R27--G100009760</t>
  </si>
  <si>
    <t>S111--D2--R17--G100009825</t>
  </si>
  <si>
    <t>S111--D2--R17--G100009826</t>
  </si>
  <si>
    <t>S111--D1--R27--G100009867</t>
  </si>
  <si>
    <t>S111--D1--R27--G100009868</t>
  </si>
  <si>
    <t>S111--D0--R37--G100009889</t>
  </si>
  <si>
    <t>S111--D0--R37--G100009890</t>
  </si>
  <si>
    <t>S111--D1--R37--G100009891</t>
  </si>
  <si>
    <t>S111--D1--R37--G100009892</t>
  </si>
  <si>
    <t>S111--D0--R27--G100009865</t>
  </si>
  <si>
    <t>S111--D0--R27--G100009866</t>
  </si>
  <si>
    <t>S112--D2--R17--G100010026</t>
  </si>
  <si>
    <t>S112--D2--R17--G100010027</t>
  </si>
  <si>
    <t>S112--D1--R27--G100010069</t>
  </si>
  <si>
    <t>S112--D1--R27--G100010070</t>
  </si>
  <si>
    <t>S112--D0--R37--G100010091</t>
  </si>
  <si>
    <t>S112--D0--R37--G100010092</t>
  </si>
  <si>
    <t>S112--D1--R37--G100010093</t>
  </si>
  <si>
    <t>S112--D1--R37--G100010094</t>
  </si>
  <si>
    <t>S112--D0--R27--G100010067</t>
  </si>
  <si>
    <t>S112--D0--R27--G100010068</t>
  </si>
  <si>
    <t>S113--D0--R27--G100010454</t>
  </si>
  <si>
    <t>S113--D0--R27--G100010455</t>
  </si>
  <si>
    <t>S113--D0--R37--G100010477</t>
  </si>
  <si>
    <t>S113--D0--R37--G100010478</t>
  </si>
  <si>
    <t>S122--D2--R17--G100010492</t>
  </si>
  <si>
    <t>S122--D2--R17--G100010493</t>
  </si>
  <si>
    <t>S122--D0--R27--G100010237</t>
  </si>
  <si>
    <t>S122--D0--R27--G100010238</t>
  </si>
  <si>
    <t>S122--D1--R27--G100010241</t>
  </si>
  <si>
    <t>S122--D1--R27--G100010242</t>
  </si>
  <si>
    <t>S122--D1--R37--G100010229</t>
  </si>
  <si>
    <t>S122--D1--R37--G100010230</t>
  </si>
  <si>
    <t>S123--D0--R27--G100010173</t>
  </si>
  <si>
    <t>S123--D0--R27--G100010174</t>
  </si>
  <si>
    <t>S123--D3--R27--G100010177</t>
  </si>
  <si>
    <t>S123--D3--R27--G100010178</t>
  </si>
  <si>
    <t>S123--D0--R37--G100010584</t>
  </si>
  <si>
    <t>S123--D0--R37--G100010585</t>
  </si>
  <si>
    <t>S123--D3--R37--G100010590</t>
  </si>
  <si>
    <t>S123--D3--R37--G100010591</t>
  </si>
  <si>
    <t>S124--D0--R37--G100010651</t>
  </si>
  <si>
    <t>S124--D0--R37--G100010652</t>
  </si>
  <si>
    <t>S124--D0--R27--G100010607</t>
  </si>
  <si>
    <t>S124--D0--R27--G100010608</t>
  </si>
  <si>
    <t>S125--D3--R37--G100010693</t>
  </si>
  <si>
    <t>S125--D3--R37--G100010694</t>
  </si>
  <si>
    <t>S125--D0--R27--G100010623</t>
  </si>
  <si>
    <t>S125--D0--R27--G100010624</t>
  </si>
  <si>
    <t>S125--D3--R27--G100010731</t>
  </si>
  <si>
    <t>S125--D3--R27--G100010732</t>
  </si>
  <si>
    <t>S125--D0--R37--G100010637</t>
  </si>
  <si>
    <t>S125--D0--R37--G100010638</t>
  </si>
  <si>
    <t>S125--D3--R37--G100010765</t>
  </si>
  <si>
    <t>S125--D3--R37--G100010766</t>
  </si>
  <si>
    <t>S127--D0--R27--G100010824</t>
  </si>
  <si>
    <t>S127--D0--R27--G100010825</t>
  </si>
  <si>
    <t>S127--D1--R27--G100010826</t>
  </si>
  <si>
    <t>S127--D1--R27--G100010827</t>
  </si>
  <si>
    <t>S127--D0--R37--G100010829</t>
  </si>
  <si>
    <t>S127--D0--R37--G100010828</t>
  </si>
  <si>
    <t>S127--D1--R37--G100010830</t>
  </si>
  <si>
    <t>S127--D1--R37--G100010831</t>
  </si>
  <si>
    <t>S128--D0--R27--G100010891</t>
  </si>
  <si>
    <t>S128--D0--R27--G100010892</t>
  </si>
  <si>
    <t>S128--D1--R27--G100010893</t>
  </si>
  <si>
    <t>S128--D1--R27--G100010894</t>
  </si>
  <si>
    <t>S128--D0--R37--G100010895</t>
  </si>
  <si>
    <t>S128--D0--R37--G100010896</t>
  </si>
  <si>
    <t>S128--D1--R37--G100010897</t>
  </si>
  <si>
    <t>S128--D1--R37--G100010898</t>
  </si>
  <si>
    <t>S129--D1--R27--G100008304</t>
  </si>
  <si>
    <t>S129--D1--R27--G100008305</t>
  </si>
  <si>
    <t>S129--D0--R37--G100008306</t>
  </si>
  <si>
    <t>S129--D0--R37--G100008307</t>
  </si>
  <si>
    <t>S129--D1--R37--G100008308</t>
  </si>
  <si>
    <t>S129--D1--R37--G100008309</t>
  </si>
  <si>
    <t>S129--D0--R27--G100008302</t>
  </si>
  <si>
    <t>S129--D0--R27--G100008303</t>
  </si>
  <si>
    <t>S131--D2--R17--G100008011</t>
  </si>
  <si>
    <t>S131--D2--R17--G100008012</t>
  </si>
  <si>
    <t>S131--D0--R27--G100008236</t>
  </si>
  <si>
    <t>S131--D0--R27--G100008237</t>
  </si>
  <si>
    <t>S131--D1--R27--G100008238</t>
  </si>
  <si>
    <t>S131--D1--R27--G100008239</t>
  </si>
  <si>
    <t>S131--D0--R37--G100007968</t>
  </si>
  <si>
    <t>S131--D0--R37--G100007969</t>
  </si>
  <si>
    <t>S131--D1--R37--G100007970</t>
  </si>
  <si>
    <t>S131--D1--R37--G100007971</t>
  </si>
  <si>
    <t>S132--D2--R17--G100006972</t>
  </si>
  <si>
    <t>S132--D2--R17--G100006973</t>
  </si>
  <si>
    <t>S132--D0--R27--G100008608</t>
  </si>
  <si>
    <t>S132--D0--R27--G100008609</t>
  </si>
  <si>
    <t>S132--D1--R27--G100008610</t>
  </si>
  <si>
    <t>S132--D1--R27--G100008611</t>
  </si>
  <si>
    <t>S132--D0--R37--G100008612</t>
  </si>
  <si>
    <t>S132--D0--R37--G100008613</t>
  </si>
  <si>
    <t>S132--D1--R37--G100008614</t>
  </si>
  <si>
    <t>S132--D1--R37--G100008615</t>
  </si>
  <si>
    <t>S133--D2--R17--G100008166</t>
  </si>
  <si>
    <t>S133--D2--R17--G100008167</t>
  </si>
  <si>
    <t>S133--D0--R27--G100008152</t>
  </si>
  <si>
    <t>S133--D0--R27--G100008153</t>
  </si>
  <si>
    <t>S133--D1--R27--G100008154</t>
  </si>
  <si>
    <t>S133--D1--R27--G100008155</t>
  </si>
  <si>
    <t>S133--D0--R37--G100008156</t>
  </si>
  <si>
    <t>S133--D0--R37--G100008157</t>
  </si>
  <si>
    <t>S133--D1--R37--G100008158</t>
  </si>
  <si>
    <t>S133--D1--R37--G100008159</t>
  </si>
  <si>
    <t>S135--D2--R17--G100008038</t>
  </si>
  <si>
    <t>S135--D2--R17--G100008039</t>
  </si>
  <si>
    <t>S135--D0--R27--G100008060</t>
  </si>
  <si>
    <t>S135--D0--R27--G100008061</t>
  </si>
  <si>
    <t>S135--D1--R27--G100008062</t>
  </si>
  <si>
    <t>S135--D1--R27--G100008063</t>
  </si>
  <si>
    <t>S135--D0--R37--G100008056</t>
  </si>
  <si>
    <t>S135--D0--R37--G100008057</t>
  </si>
  <si>
    <t>S135--D1--R37--G100008058</t>
  </si>
  <si>
    <t>S135--D1--R37--G100008059</t>
  </si>
  <si>
    <t>S136--D0--R27--G100007472</t>
  </si>
  <si>
    <t>S136--D0--R27--G100007473</t>
  </si>
  <si>
    <t>S136--D0--R37--G100007456</t>
  </si>
  <si>
    <t>S136--D0--R37--G100007457</t>
  </si>
  <si>
    <t>S137--D2--R17--G100007331</t>
  </si>
  <si>
    <t>S137--D2--R17--G100007332</t>
  </si>
  <si>
    <t>S137--D0--R27--G100008033</t>
  </si>
  <si>
    <t>S137--D0--R27--G100008034</t>
  </si>
  <si>
    <t>S137--D1--R27--G100007130</t>
  </si>
  <si>
    <t>S137--D1--R27--G100007131</t>
  </si>
  <si>
    <t>S137--D1--R27--G100007346</t>
  </si>
  <si>
    <t>S137--D1--R27--G100007347</t>
  </si>
  <si>
    <t>S137--D0--R37--G100007190</t>
  </si>
  <si>
    <t>S137--D0--R37--G100007191</t>
  </si>
  <si>
    <t>S137--D1--R37--G100007196</t>
  </si>
  <si>
    <t>S137--D1--R37--G100007197</t>
  </si>
  <si>
    <t>S137--D1--R37--G100007367</t>
  </si>
  <si>
    <t>S137--D1--R37--G100007368</t>
  </si>
  <si>
    <t>S138--D2--R17--G100007422</t>
  </si>
  <si>
    <t>S138--D2--R17--G100007423</t>
  </si>
  <si>
    <t>S138--D0--R27--G100006175</t>
  </si>
  <si>
    <t>S138--D0--R27--G100006176</t>
  </si>
  <si>
    <t>S138--D1--R27--G100006179</t>
  </si>
  <si>
    <t>S138--D1--R27--G100006180</t>
  </si>
  <si>
    <t>S138--D0--R37--G100006235</t>
  </si>
  <si>
    <t>S138--D0--R37--G100006236</t>
  </si>
  <si>
    <t>S138--D1--R37--G100006241</t>
  </si>
  <si>
    <t>S138--D1--R37--G100006242</t>
  </si>
  <si>
    <t>S139--D0--R27--G100006130</t>
  </si>
  <si>
    <t>S139--D0--R27--G100006131</t>
  </si>
  <si>
    <t>S139--D0--R37--G100006149</t>
  </si>
  <si>
    <t>S139--D0--R37--G100006150</t>
  </si>
  <si>
    <t>S140--D0--R27--G100006116</t>
  </si>
  <si>
    <t>S140--D0--R27--G100006117</t>
  </si>
  <si>
    <t>S140--D0--R37--G100006110</t>
  </si>
  <si>
    <t>S140--D0--R37--G100006111</t>
  </si>
  <si>
    <t>S142--D2--R17--G100007834</t>
  </si>
  <si>
    <t>S142--D2--R17--G100007835</t>
  </si>
  <si>
    <t>S142--D1--R27--G100006255</t>
  </si>
  <si>
    <t>S142--D1--R27--G100006256</t>
  </si>
  <si>
    <t>S142--D0--R37--G100006273</t>
  </si>
  <si>
    <t>S142--D0--R37--G100006274</t>
  </si>
  <si>
    <t>S142--D1--R37--G100006275</t>
  </si>
  <si>
    <t>S142--D1--R37--G100006276</t>
  </si>
  <si>
    <t>S142--D0--R27--G100006253</t>
  </si>
  <si>
    <t>S142--D0--R27--G100006254</t>
  </si>
  <si>
    <t>S143--D2--R17--G100007905</t>
  </si>
  <si>
    <t>S143--D2--R17--G100007906</t>
  </si>
  <si>
    <t>S143--D0--R27--G100007887</t>
  </si>
  <si>
    <t>S143--D0--R27--G100007888</t>
  </si>
  <si>
    <t>S143--D1--R27--G100007889</t>
  </si>
  <si>
    <t>S143--D1--R27--G100007890</t>
  </si>
  <si>
    <t>S143--D0--R37--G100007729</t>
  </si>
  <si>
    <t>S143--D0--R37--G100007730</t>
  </si>
  <si>
    <t>S143--D1--R37--G100007731</t>
  </si>
  <si>
    <t>S143--D1--R37--G100007732</t>
  </si>
  <si>
    <t>S144--D2--R17--G100007501</t>
  </si>
  <si>
    <t>S144--D2--R17--G100007500</t>
  </si>
  <si>
    <t>S144--D0--R27--G100007665</t>
  </si>
  <si>
    <t>S144--D0--R27--G100007666</t>
  </si>
  <si>
    <t>S144--D0--R37--G100007689</t>
  </si>
  <si>
    <t>S144--D0--R37--G100007690</t>
  </si>
  <si>
    <t>S145--D2--R17--G100005845</t>
  </si>
  <si>
    <t>S145--D2--R17--G100005846</t>
  </si>
  <si>
    <t>S145--D0--R27--G100007576</t>
  </si>
  <si>
    <t>S145--D0--R27--G100007577</t>
  </si>
  <si>
    <t>S145--D0--R37--G100007600</t>
  </si>
  <si>
    <t>S145--D0--R37--G100007601</t>
  </si>
  <si>
    <t>S146--D2--R17--G100011018</t>
  </si>
  <si>
    <t>S146--D2--R17--G100011019</t>
  </si>
  <si>
    <t>S146--D0--R27--G100010958</t>
  </si>
  <si>
    <t>S146--D0--R27--G100010959</t>
  </si>
  <si>
    <t>S146--D0--R37--G100010986</t>
  </si>
  <si>
    <t>S146--D0--R37--G100010987</t>
  </si>
  <si>
    <t>S147--D0--R27--G100011084</t>
  </si>
  <si>
    <t>S147--D0--R27--G100011085</t>
  </si>
  <si>
    <t>S147--D0--R37--G100011096</t>
  </si>
  <si>
    <t>S147--D0--R37--G100011097</t>
  </si>
  <si>
    <t>S148--D0--R27--G100011162</t>
  </si>
  <si>
    <t>S148--D0--R27--G100011163</t>
  </si>
  <si>
    <t>S148--D0--R37--G100011174</t>
  </si>
  <si>
    <t>S148--D0--R37--G100011175</t>
  </si>
  <si>
    <t>S149--D2--R17--G100012818</t>
  </si>
  <si>
    <t>S149--D2--R17--G100012819</t>
  </si>
  <si>
    <t>S149--D0--R27--G100012868</t>
  </si>
  <si>
    <t>S149--D0--R27--G100012869</t>
  </si>
  <si>
    <t>S149--D0--R37--G100012846</t>
  </si>
  <si>
    <t>S149--D0--R37--G100012847</t>
  </si>
  <si>
    <t>S150--D0--R27--G100012694</t>
  </si>
  <si>
    <t>S150--D0--R27--G100012695</t>
  </si>
  <si>
    <t>S150--D1--R27--G100012776</t>
  </si>
  <si>
    <t>S150--D1--R27--G100012777</t>
  </si>
  <si>
    <t>S150--D0--R37--G100012706</t>
  </si>
  <si>
    <t>S150--D0--R37--G100012707</t>
  </si>
  <si>
    <t>S150--D1--R37--G100012840</t>
  </si>
  <si>
    <t>S150--D1--R37--G100012841</t>
  </si>
  <si>
    <t>S151--D0--R27--G100012537</t>
  </si>
  <si>
    <t>S151--D0--R27--G100012538</t>
  </si>
  <si>
    <t>S151--D0--R37--G100012634</t>
  </si>
  <si>
    <t>S151--D0--R37--G100012635</t>
  </si>
  <si>
    <t>S152--D2--R17--G100012429</t>
  </si>
  <si>
    <t>S152--D2--R17--G100012430</t>
  </si>
  <si>
    <t>S152--D3--R37--G100012453</t>
  </si>
  <si>
    <t>S152--D3--R37--G100012454</t>
  </si>
  <si>
    <t>S152--D3--R27--G100012479</t>
  </si>
  <si>
    <t>S152--D3--R27--G100012480</t>
  </si>
  <si>
    <t>S152--D0--R27--G100012477</t>
  </si>
  <si>
    <t>S152--D0--R27--G100012478</t>
  </si>
  <si>
    <t>S152--D0--R37--G100012451</t>
  </si>
  <si>
    <t>S152--D0--R37--G100012452</t>
  </si>
  <si>
    <t>S153--D3--R37--G100012211</t>
  </si>
  <si>
    <t>S153--D3--R37--G100012212</t>
  </si>
  <si>
    <t>S153--D3--R37--G100012209</t>
  </si>
  <si>
    <t>S153--D3--R37--G100012210</t>
  </si>
  <si>
    <t>S153--D3--R27--G100012239</t>
  </si>
  <si>
    <t>S153--D3--R27--G100012240</t>
  </si>
  <si>
    <t>S148b--D2--R17--G100011195</t>
  </si>
  <si>
    <t>S148b--D2--R17--G100011196</t>
  </si>
  <si>
    <t>EVENT_INVESTIGATOR</t>
  </si>
  <si>
    <t>SAMPLE_DEPTH_Sampling_Container</t>
  </si>
  <si>
    <t>SAMPLE_DEPTH_Intented_Nominal</t>
  </si>
  <si>
    <t>SAMPLE_PROTOCOL_LABEL_Level1</t>
  </si>
  <si>
    <t>SAMPLE_PROTOCOL_LABEL_Level2</t>
  </si>
  <si>
    <t>SAMPLE_PROTOCOL_LABEL_Level3</t>
  </si>
  <si>
    <t>SAMPLE_PROTOCOL_LABEL_Level4</t>
  </si>
  <si>
    <t>SAMPLE_PROTOCOL_LABEL_Level5</t>
  </si>
  <si>
    <t>This version can be used to provide data discovery services</t>
  </si>
  <si>
    <t>TARA_STATIONS_REGISTRY</t>
  </si>
  <si>
    <t>TARA_EVENTS_REGISTRY</t>
  </si>
  <si>
    <t>TARA_SAMPLES_REGISTRY</t>
  </si>
  <si>
    <t>2015--09--01</t>
  </si>
  <si>
    <t>2015--08--15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</si>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</sst>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7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4">
    <cellStyle name="Hyperlink" xfId="1" builtinId="8"/>
    <cellStyle name="Normal" xfId="0" builtinId="0"/>
    <cellStyle name="Normal 8" xfId="2"/>
    <cellStyle name="Normal 8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ore.pangaea.de/Projects/TARA-OCEANS/Logsheets_Wetlab/TARA_20111004Z_132_WETLAB_GENO.pdf" TargetMode="External"/><Relationship Id="rId2" Type="http://schemas.openxmlformats.org/officeDocument/2006/relationships/hyperlink" Target="http://store.pangaea.de/Projects/TARA-OCEANS/Logsheets_Wetlab/TARA_20091123Z_025_WETLAB_PROT.pdf" TargetMode="External"/><Relationship Id="rId1" Type="http://schemas.openxmlformats.org/officeDocument/2006/relationships/hyperlink" Target="http://store.pangaea.de/Projects/TARA-OCEANS/Logsheets_Event/TARA_20110416T1508Z_100_EVENT_CAST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9"/>
  <sheetViews>
    <sheetView tabSelected="1" workbookViewId="0">
      <selection activeCell="H55" sqref="H55"/>
    </sheetView>
  </sheetViews>
  <sheetFormatPr defaultRowHeight="14.4" x14ac:dyDescent="0.3"/>
  <cols>
    <col min="1" max="1" width="28.5546875" customWidth="1"/>
    <col min="2" max="2" width="48.109375" customWidth="1"/>
    <col min="3" max="3" width="49.33203125" customWidth="1"/>
    <col min="4" max="4" width="72.33203125" customWidth="1"/>
    <col min="5" max="5" width="42.6640625" customWidth="1"/>
    <col min="6" max="6" width="26.6640625" customWidth="1"/>
    <col min="7" max="7" width="39" customWidth="1"/>
    <col min="8" max="8" width="61.5546875" customWidth="1"/>
    <col min="9" max="9" width="21.6640625" customWidth="1"/>
    <col min="10" max="10" width="23.44140625" customWidth="1"/>
    <col min="11" max="11" width="24.109375" customWidth="1"/>
    <col min="12" max="12" width="21.88671875" customWidth="1"/>
    <col min="13" max="13" width="23.33203125" customWidth="1"/>
    <col min="14" max="14" width="20.44140625" customWidth="1"/>
    <col min="15" max="15" width="15.33203125" customWidth="1"/>
    <col min="16" max="16" width="12.88671875" customWidth="1"/>
    <col min="17" max="17" width="14.33203125" customWidth="1"/>
    <col min="18" max="18" width="39.33203125" customWidth="1"/>
    <col min="19" max="19" width="36.5546875" customWidth="1"/>
    <col min="20" max="20" width="50.88671875" customWidth="1"/>
    <col min="21" max="21" width="52.5546875" customWidth="1"/>
    <col min="22" max="22" width="49.88671875" customWidth="1"/>
    <col min="23" max="23" width="43.5546875" customWidth="1"/>
    <col min="24" max="24" width="43" customWidth="1"/>
    <col min="25" max="25" width="42.33203125" customWidth="1"/>
    <col min="26" max="26" width="34.77734375" customWidth="1"/>
    <col min="27" max="27" width="32.88671875" customWidth="1"/>
    <col min="28" max="28" width="25.5546875" customWidth="1"/>
    <col min="29" max="29" width="27.88671875" customWidth="1"/>
    <col min="30" max="30" width="17.6640625" customWidth="1"/>
    <col min="31" max="31" width="16.109375" customWidth="1"/>
    <col min="32" max="32" width="27.21875" customWidth="1"/>
    <col min="33" max="33" width="23.33203125" customWidth="1"/>
    <col min="41" max="41" width="40.33203125" customWidth="1"/>
    <col min="42" max="42" width="42.21875" customWidth="1"/>
    <col min="43" max="43" width="19.33203125" bestFit="1" customWidth="1"/>
    <col min="44" max="44" width="20" customWidth="1"/>
    <col min="45" max="45" width="17.6640625" bestFit="1" customWidth="1"/>
    <col min="46" max="46" width="18.33203125" customWidth="1"/>
    <col min="47" max="47" width="31.21875" customWidth="1"/>
  </cols>
  <sheetData>
    <row r="1" spans="1:9" x14ac:dyDescent="0.3">
      <c r="A1" t="s">
        <v>0</v>
      </c>
      <c r="B1" t="s">
        <v>123</v>
      </c>
    </row>
    <row r="2" spans="1:9" x14ac:dyDescent="0.3">
      <c r="A2" t="s">
        <v>1</v>
      </c>
      <c r="B2" t="s">
        <v>54</v>
      </c>
    </row>
    <row r="3" spans="1:9" x14ac:dyDescent="0.3">
      <c r="A3" t="s">
        <v>2</v>
      </c>
      <c r="B3" s="8" t="s">
        <v>3878</v>
      </c>
    </row>
    <row r="4" spans="1:9" x14ac:dyDescent="0.3">
      <c r="A4" t="s">
        <v>3</v>
      </c>
      <c r="B4" s="8" t="s">
        <v>3877</v>
      </c>
    </row>
    <row r="5" spans="1:9" x14ac:dyDescent="0.3">
      <c r="A5" t="s">
        <v>53</v>
      </c>
      <c r="B5" s="1" t="s">
        <v>3873</v>
      </c>
    </row>
    <row r="6" spans="1:9" x14ac:dyDescent="0.3">
      <c r="A6" t="s">
        <v>4</v>
      </c>
      <c r="B6" t="s">
        <v>106</v>
      </c>
    </row>
    <row r="8" spans="1:9" x14ac:dyDescent="0.3">
      <c r="A8" t="s">
        <v>5</v>
      </c>
    </row>
    <row r="9" spans="1:9" x14ac:dyDescent="0.3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</row>
    <row r="10" spans="1:9" x14ac:dyDescent="0.3">
      <c r="A10" s="4" t="s">
        <v>3876</v>
      </c>
      <c r="B10" t="s">
        <v>55</v>
      </c>
      <c r="C10" t="s">
        <v>55</v>
      </c>
      <c r="D10" t="s">
        <v>56</v>
      </c>
      <c r="E10" t="s">
        <v>13</v>
      </c>
      <c r="F10" t="s">
        <v>57</v>
      </c>
      <c r="G10" t="s">
        <v>15</v>
      </c>
      <c r="H10">
        <v>1</v>
      </c>
      <c r="I10">
        <v>1</v>
      </c>
    </row>
    <row r="11" spans="1:9" x14ac:dyDescent="0.3">
      <c r="A11" s="4" t="s">
        <v>3876</v>
      </c>
      <c r="B11" t="s">
        <v>2822</v>
      </c>
      <c r="C11" t="s">
        <v>2822</v>
      </c>
      <c r="D11" t="s">
        <v>2823</v>
      </c>
      <c r="E11" t="s">
        <v>13</v>
      </c>
      <c r="F11" t="s">
        <v>57</v>
      </c>
      <c r="G11" t="s">
        <v>15</v>
      </c>
      <c r="H11">
        <v>1</v>
      </c>
      <c r="I11">
        <f>I10+1</f>
        <v>2</v>
      </c>
    </row>
    <row r="12" spans="1:9" x14ac:dyDescent="0.3">
      <c r="A12" s="4" t="s">
        <v>3876</v>
      </c>
      <c r="B12" t="s">
        <v>126</v>
      </c>
      <c r="C12" t="s">
        <v>126</v>
      </c>
      <c r="D12" t="s">
        <v>1601</v>
      </c>
      <c r="E12" t="s">
        <v>13</v>
      </c>
      <c r="F12" t="s">
        <v>57</v>
      </c>
      <c r="G12" t="s">
        <v>15</v>
      </c>
      <c r="H12">
        <v>1</v>
      </c>
      <c r="I12">
        <f t="shared" ref="I12:I55" si="0">I11+1</f>
        <v>3</v>
      </c>
    </row>
    <row r="13" spans="1:9" x14ac:dyDescent="0.3">
      <c r="A13" s="4" t="s">
        <v>3876</v>
      </c>
      <c r="B13" t="s">
        <v>127</v>
      </c>
      <c r="C13" t="s">
        <v>127</v>
      </c>
      <c r="D13" t="s">
        <v>1600</v>
      </c>
      <c r="E13" t="s">
        <v>43</v>
      </c>
      <c r="F13" t="s">
        <v>58</v>
      </c>
      <c r="G13" t="s">
        <v>15</v>
      </c>
      <c r="H13" t="s">
        <v>16</v>
      </c>
      <c r="I13">
        <f t="shared" si="0"/>
        <v>4</v>
      </c>
    </row>
    <row r="14" spans="1:9" x14ac:dyDescent="0.3">
      <c r="A14" s="4" t="s">
        <v>3876</v>
      </c>
      <c r="B14" t="s">
        <v>128</v>
      </c>
      <c r="C14" t="s">
        <v>128</v>
      </c>
      <c r="D14" t="s">
        <v>72</v>
      </c>
      <c r="E14" t="s">
        <v>13</v>
      </c>
      <c r="F14" s="2" t="s">
        <v>73</v>
      </c>
      <c r="G14" t="s">
        <v>15</v>
      </c>
      <c r="H14" t="s">
        <v>16</v>
      </c>
      <c r="I14">
        <f t="shared" si="0"/>
        <v>5</v>
      </c>
    </row>
    <row r="15" spans="1:9" s="6" customFormat="1" x14ac:dyDescent="0.3">
      <c r="A15" s="3" t="s">
        <v>3874</v>
      </c>
      <c r="B15" s="6" t="s">
        <v>7</v>
      </c>
      <c r="C15" s="6" t="s">
        <v>7</v>
      </c>
      <c r="D15" s="6" t="s">
        <v>12</v>
      </c>
      <c r="E15" s="6" t="s">
        <v>13</v>
      </c>
      <c r="F15" s="6" t="s">
        <v>14</v>
      </c>
      <c r="G15" s="6" t="s">
        <v>15</v>
      </c>
      <c r="H15" s="6" t="s">
        <v>16</v>
      </c>
      <c r="I15">
        <f t="shared" si="0"/>
        <v>6</v>
      </c>
    </row>
    <row r="16" spans="1:9" x14ac:dyDescent="0.3">
      <c r="A16" s="5" t="s">
        <v>3875</v>
      </c>
      <c r="B16" t="s">
        <v>59</v>
      </c>
      <c r="C16" t="s">
        <v>59</v>
      </c>
      <c r="D16" t="s">
        <v>60</v>
      </c>
      <c r="E16" t="s">
        <v>13</v>
      </c>
      <c r="F16" t="s">
        <v>61</v>
      </c>
      <c r="G16" t="s">
        <v>15</v>
      </c>
      <c r="H16" t="s">
        <v>16</v>
      </c>
      <c r="I16">
        <f t="shared" si="0"/>
        <v>7</v>
      </c>
    </row>
    <row r="17" spans="1:9" x14ac:dyDescent="0.3">
      <c r="A17" s="5" t="s">
        <v>3875</v>
      </c>
      <c r="B17" t="s">
        <v>62</v>
      </c>
      <c r="C17" t="s">
        <v>62</v>
      </c>
      <c r="D17" t="s">
        <v>63</v>
      </c>
      <c r="E17" t="s">
        <v>43</v>
      </c>
      <c r="F17" t="s">
        <v>64</v>
      </c>
      <c r="G17" t="s">
        <v>15</v>
      </c>
      <c r="H17" t="s">
        <v>16</v>
      </c>
      <c r="I17">
        <f t="shared" si="0"/>
        <v>8</v>
      </c>
    </row>
    <row r="18" spans="1:9" x14ac:dyDescent="0.3">
      <c r="A18" s="5" t="s">
        <v>3875</v>
      </c>
      <c r="B18" t="s">
        <v>8</v>
      </c>
      <c r="C18" t="s">
        <v>8</v>
      </c>
      <c r="D18" t="s">
        <v>125</v>
      </c>
      <c r="E18" t="s">
        <v>13</v>
      </c>
      <c r="F18" t="s">
        <v>124</v>
      </c>
      <c r="G18" t="s">
        <v>15</v>
      </c>
      <c r="H18" t="s">
        <v>16</v>
      </c>
      <c r="I18">
        <f t="shared" si="0"/>
        <v>9</v>
      </c>
    </row>
    <row r="19" spans="1:9" x14ac:dyDescent="0.3">
      <c r="A19" s="5" t="s">
        <v>3875</v>
      </c>
      <c r="B19" t="s">
        <v>32</v>
      </c>
      <c r="C19" t="s">
        <v>32</v>
      </c>
      <c r="D19" t="s">
        <v>33</v>
      </c>
      <c r="E19" t="s">
        <v>13</v>
      </c>
      <c r="F19" t="s">
        <v>34</v>
      </c>
      <c r="G19" t="s">
        <v>35</v>
      </c>
      <c r="H19" t="s">
        <v>16</v>
      </c>
      <c r="I19">
        <f t="shared" si="0"/>
        <v>10</v>
      </c>
    </row>
    <row r="20" spans="1:9" x14ac:dyDescent="0.3">
      <c r="A20" s="5" t="s">
        <v>3875</v>
      </c>
      <c r="B20" t="s">
        <v>36</v>
      </c>
      <c r="C20" t="s">
        <v>36</v>
      </c>
      <c r="D20" t="s">
        <v>37</v>
      </c>
      <c r="E20" t="s">
        <v>13</v>
      </c>
      <c r="F20" t="s">
        <v>38</v>
      </c>
      <c r="G20" t="s">
        <v>35</v>
      </c>
      <c r="H20" t="s">
        <v>16</v>
      </c>
      <c r="I20">
        <f t="shared" si="0"/>
        <v>11</v>
      </c>
    </row>
    <row r="21" spans="1:9" x14ac:dyDescent="0.3">
      <c r="A21" s="5" t="s">
        <v>3875</v>
      </c>
      <c r="B21" t="s">
        <v>9</v>
      </c>
      <c r="C21" t="s">
        <v>9</v>
      </c>
      <c r="D21" t="s">
        <v>28</v>
      </c>
      <c r="E21" t="s">
        <v>13</v>
      </c>
      <c r="F21">
        <v>-12.9391</v>
      </c>
      <c r="G21" t="s">
        <v>29</v>
      </c>
      <c r="H21" t="s">
        <v>16</v>
      </c>
      <c r="I21">
        <f t="shared" si="0"/>
        <v>12</v>
      </c>
    </row>
    <row r="22" spans="1:9" x14ac:dyDescent="0.3">
      <c r="A22" s="5" t="s">
        <v>3875</v>
      </c>
      <c r="B22" t="s">
        <v>10</v>
      </c>
      <c r="C22" t="s">
        <v>10</v>
      </c>
      <c r="D22" t="s">
        <v>30</v>
      </c>
      <c r="E22" t="s">
        <v>13</v>
      </c>
      <c r="F22">
        <v>-96.101200000000006</v>
      </c>
      <c r="G22" t="s">
        <v>31</v>
      </c>
      <c r="H22" t="s">
        <v>16</v>
      </c>
      <c r="I22">
        <f t="shared" si="0"/>
        <v>13</v>
      </c>
    </row>
    <row r="23" spans="1:9" x14ac:dyDescent="0.3">
      <c r="A23" s="5" t="s">
        <v>3875</v>
      </c>
      <c r="B23" t="s">
        <v>39</v>
      </c>
      <c r="C23" t="s">
        <v>39</v>
      </c>
      <c r="D23" t="s">
        <v>41</v>
      </c>
      <c r="E23" t="s">
        <v>13</v>
      </c>
      <c r="F23">
        <v>-12.931900000000001</v>
      </c>
      <c r="G23" t="s">
        <v>29</v>
      </c>
      <c r="H23" t="s">
        <v>16</v>
      </c>
      <c r="I23">
        <f t="shared" si="0"/>
        <v>14</v>
      </c>
    </row>
    <row r="24" spans="1:9" x14ac:dyDescent="0.3">
      <c r="A24" s="5" t="s">
        <v>3875</v>
      </c>
      <c r="B24" t="s">
        <v>40</v>
      </c>
      <c r="C24" t="s">
        <v>40</v>
      </c>
      <c r="D24" t="s">
        <v>42</v>
      </c>
      <c r="E24" t="s">
        <v>13</v>
      </c>
      <c r="F24">
        <v>-96.117000000000004</v>
      </c>
      <c r="G24" t="s">
        <v>31</v>
      </c>
      <c r="H24" t="s">
        <v>16</v>
      </c>
      <c r="I24">
        <f t="shared" si="0"/>
        <v>15</v>
      </c>
    </row>
    <row r="25" spans="1:9" x14ac:dyDescent="0.3">
      <c r="A25" s="5" t="s">
        <v>3875</v>
      </c>
      <c r="B25" t="s">
        <v>11</v>
      </c>
      <c r="C25" t="s">
        <v>11</v>
      </c>
      <c r="D25" t="s">
        <v>44</v>
      </c>
      <c r="E25" t="s">
        <v>43</v>
      </c>
      <c r="F25" s="2" t="s">
        <v>45</v>
      </c>
      <c r="G25" t="s">
        <v>46</v>
      </c>
      <c r="H25" t="s">
        <v>16</v>
      </c>
      <c r="I25">
        <f t="shared" si="0"/>
        <v>16</v>
      </c>
    </row>
    <row r="26" spans="1:9" x14ac:dyDescent="0.3">
      <c r="A26" s="5" t="s">
        <v>3875</v>
      </c>
      <c r="B26" t="s">
        <v>3865</v>
      </c>
      <c r="C26" t="s">
        <v>47</v>
      </c>
      <c r="D26" t="s">
        <v>48</v>
      </c>
      <c r="E26" t="s">
        <v>43</v>
      </c>
      <c r="F26" t="s">
        <v>49</v>
      </c>
      <c r="G26" t="s">
        <v>15</v>
      </c>
      <c r="H26" t="s">
        <v>16</v>
      </c>
      <c r="I26">
        <f t="shared" si="0"/>
        <v>17</v>
      </c>
    </row>
    <row r="27" spans="1:9" x14ac:dyDescent="0.3">
      <c r="A27" s="5" t="s">
        <v>3875</v>
      </c>
      <c r="B27" t="s">
        <v>50</v>
      </c>
      <c r="C27" t="s">
        <v>50</v>
      </c>
      <c r="D27" t="s">
        <v>51</v>
      </c>
      <c r="E27" t="s">
        <v>26</v>
      </c>
      <c r="F27" t="s">
        <v>52</v>
      </c>
      <c r="G27" t="s">
        <v>15</v>
      </c>
      <c r="H27" t="s">
        <v>16</v>
      </c>
      <c r="I27">
        <f t="shared" si="0"/>
        <v>18</v>
      </c>
    </row>
    <row r="28" spans="1:9" x14ac:dyDescent="0.3">
      <c r="A28" s="4" t="s">
        <v>3876</v>
      </c>
      <c r="B28" t="s">
        <v>3866</v>
      </c>
      <c r="C28" t="s">
        <v>65</v>
      </c>
      <c r="D28" t="s">
        <v>66</v>
      </c>
      <c r="E28" t="s">
        <v>43</v>
      </c>
      <c r="F28" t="s">
        <v>107</v>
      </c>
      <c r="G28" t="s">
        <v>15</v>
      </c>
      <c r="H28" t="s">
        <v>16</v>
      </c>
      <c r="I28">
        <f t="shared" si="0"/>
        <v>19</v>
      </c>
    </row>
    <row r="29" spans="1:9" x14ac:dyDescent="0.3">
      <c r="A29" s="4" t="s">
        <v>3876</v>
      </c>
      <c r="B29" t="s">
        <v>3867</v>
      </c>
      <c r="C29" t="s">
        <v>67</v>
      </c>
      <c r="D29" t="s">
        <v>68</v>
      </c>
      <c r="E29" t="s">
        <v>13</v>
      </c>
      <c r="F29" t="s">
        <v>69</v>
      </c>
      <c r="G29" t="s">
        <v>15</v>
      </c>
      <c r="H29" t="s">
        <v>16</v>
      </c>
      <c r="I29">
        <f t="shared" si="0"/>
        <v>20</v>
      </c>
    </row>
    <row r="30" spans="1:9" x14ac:dyDescent="0.3">
      <c r="A30" s="4" t="s">
        <v>3876</v>
      </c>
      <c r="B30" t="s">
        <v>70</v>
      </c>
      <c r="C30" t="s">
        <v>70</v>
      </c>
      <c r="D30" t="s">
        <v>71</v>
      </c>
      <c r="E30" t="s">
        <v>43</v>
      </c>
      <c r="F30">
        <v>3</v>
      </c>
      <c r="G30" s="6" t="s">
        <v>27</v>
      </c>
      <c r="H30" t="s">
        <v>16</v>
      </c>
      <c r="I30">
        <f t="shared" si="0"/>
        <v>21</v>
      </c>
    </row>
    <row r="31" spans="1:9" x14ac:dyDescent="0.3">
      <c r="A31" s="4" t="s">
        <v>3876</v>
      </c>
      <c r="B31" t="s">
        <v>129</v>
      </c>
      <c r="C31" t="s">
        <v>129</v>
      </c>
      <c r="D31" t="s">
        <v>1639</v>
      </c>
      <c r="E31" t="s">
        <v>43</v>
      </c>
      <c r="F31">
        <v>5</v>
      </c>
      <c r="G31" t="s">
        <v>27</v>
      </c>
      <c r="H31" t="s">
        <v>16</v>
      </c>
      <c r="I31">
        <f t="shared" si="0"/>
        <v>22</v>
      </c>
    </row>
    <row r="32" spans="1:9" x14ac:dyDescent="0.3">
      <c r="A32" s="4" t="s">
        <v>3876</v>
      </c>
      <c r="B32" t="s">
        <v>130</v>
      </c>
      <c r="C32" t="s">
        <v>130</v>
      </c>
      <c r="D32" t="s">
        <v>1640</v>
      </c>
      <c r="E32" t="s">
        <v>43</v>
      </c>
      <c r="F32">
        <v>5</v>
      </c>
      <c r="G32" t="s">
        <v>27</v>
      </c>
      <c r="H32" t="s">
        <v>16</v>
      </c>
      <c r="I32">
        <f t="shared" si="0"/>
        <v>23</v>
      </c>
    </row>
    <row r="33" spans="1:9" x14ac:dyDescent="0.3">
      <c r="A33" s="4" t="s">
        <v>3876</v>
      </c>
      <c r="B33" t="s">
        <v>3868</v>
      </c>
      <c r="C33" t="s">
        <v>131</v>
      </c>
      <c r="D33" t="s">
        <v>74</v>
      </c>
      <c r="E33" t="s">
        <v>43</v>
      </c>
      <c r="F33" t="s">
        <v>108</v>
      </c>
      <c r="G33" t="s">
        <v>15</v>
      </c>
      <c r="H33" t="s">
        <v>16</v>
      </c>
      <c r="I33">
        <f t="shared" si="0"/>
        <v>24</v>
      </c>
    </row>
    <row r="34" spans="1:9" x14ac:dyDescent="0.3">
      <c r="A34" s="4" t="s">
        <v>3876</v>
      </c>
      <c r="B34" t="s">
        <v>3869</v>
      </c>
      <c r="C34" t="s">
        <v>75</v>
      </c>
      <c r="D34" t="s">
        <v>76</v>
      </c>
      <c r="E34" t="s">
        <v>43</v>
      </c>
      <c r="F34" t="s">
        <v>77</v>
      </c>
      <c r="G34" t="s">
        <v>15</v>
      </c>
      <c r="H34" t="s">
        <v>16</v>
      </c>
      <c r="I34">
        <f t="shared" si="0"/>
        <v>25</v>
      </c>
    </row>
    <row r="35" spans="1:9" x14ac:dyDescent="0.3">
      <c r="A35" s="4" t="s">
        <v>3876</v>
      </c>
      <c r="B35" t="s">
        <v>3870</v>
      </c>
      <c r="C35" t="s">
        <v>78</v>
      </c>
      <c r="D35" t="s">
        <v>76</v>
      </c>
      <c r="E35" t="s">
        <v>43</v>
      </c>
      <c r="F35" t="s">
        <v>110</v>
      </c>
      <c r="G35" t="s">
        <v>15</v>
      </c>
      <c r="H35" t="s">
        <v>16</v>
      </c>
      <c r="I35">
        <f t="shared" si="0"/>
        <v>26</v>
      </c>
    </row>
    <row r="36" spans="1:9" x14ac:dyDescent="0.3">
      <c r="A36" s="4" t="s">
        <v>3876</v>
      </c>
      <c r="B36" t="s">
        <v>3871</v>
      </c>
      <c r="C36" t="s">
        <v>79</v>
      </c>
      <c r="D36" t="s">
        <v>76</v>
      </c>
      <c r="E36" t="s">
        <v>43</v>
      </c>
      <c r="F36" t="s">
        <v>109</v>
      </c>
      <c r="G36" t="s">
        <v>15</v>
      </c>
      <c r="H36" t="s">
        <v>16</v>
      </c>
      <c r="I36">
        <f t="shared" si="0"/>
        <v>27</v>
      </c>
    </row>
    <row r="37" spans="1:9" x14ac:dyDescent="0.3">
      <c r="A37" s="4" t="s">
        <v>3876</v>
      </c>
      <c r="B37" t="s">
        <v>3872</v>
      </c>
      <c r="C37" t="s">
        <v>80</v>
      </c>
      <c r="D37" t="s">
        <v>76</v>
      </c>
      <c r="E37" t="s">
        <v>43</v>
      </c>
      <c r="G37" t="s">
        <v>15</v>
      </c>
      <c r="H37" t="s">
        <v>16</v>
      </c>
      <c r="I37">
        <f t="shared" si="0"/>
        <v>28</v>
      </c>
    </row>
    <row r="38" spans="1:9" x14ac:dyDescent="0.3">
      <c r="A38" s="4" t="s">
        <v>3876</v>
      </c>
      <c r="B38" t="s">
        <v>81</v>
      </c>
      <c r="C38" t="s">
        <v>81</v>
      </c>
      <c r="D38" t="s">
        <v>82</v>
      </c>
      <c r="E38" t="s">
        <v>43</v>
      </c>
      <c r="F38" t="s">
        <v>112</v>
      </c>
      <c r="G38" t="s">
        <v>15</v>
      </c>
      <c r="H38" t="s">
        <v>16</v>
      </c>
      <c r="I38">
        <f t="shared" si="0"/>
        <v>29</v>
      </c>
    </row>
    <row r="39" spans="1:9" x14ac:dyDescent="0.3">
      <c r="A39" s="4" t="s">
        <v>3876</v>
      </c>
      <c r="B39" t="s">
        <v>83</v>
      </c>
      <c r="C39" t="s">
        <v>83</v>
      </c>
      <c r="D39" t="s">
        <v>84</v>
      </c>
      <c r="E39" t="s">
        <v>43</v>
      </c>
      <c r="F39" t="s">
        <v>111</v>
      </c>
      <c r="G39" t="s">
        <v>15</v>
      </c>
      <c r="H39" t="s">
        <v>16</v>
      </c>
      <c r="I39">
        <f t="shared" si="0"/>
        <v>30</v>
      </c>
    </row>
    <row r="40" spans="1:9" x14ac:dyDescent="0.3">
      <c r="A40" s="4" t="s">
        <v>3876</v>
      </c>
      <c r="B40" t="s">
        <v>85</v>
      </c>
      <c r="C40" t="s">
        <v>85</v>
      </c>
      <c r="D40" t="s">
        <v>86</v>
      </c>
      <c r="E40" t="s">
        <v>43</v>
      </c>
      <c r="F40">
        <v>5</v>
      </c>
      <c r="G40" s="6" t="s">
        <v>27</v>
      </c>
      <c r="H40" t="s">
        <v>16</v>
      </c>
      <c r="I40">
        <f t="shared" si="0"/>
        <v>31</v>
      </c>
    </row>
    <row r="41" spans="1:9" x14ac:dyDescent="0.3">
      <c r="A41" s="4" t="s">
        <v>3876</v>
      </c>
      <c r="B41" t="s">
        <v>87</v>
      </c>
      <c r="C41" t="s">
        <v>87</v>
      </c>
      <c r="D41" t="s">
        <v>88</v>
      </c>
      <c r="E41" t="s">
        <v>43</v>
      </c>
      <c r="F41">
        <v>20</v>
      </c>
      <c r="G41" s="6" t="s">
        <v>27</v>
      </c>
      <c r="H41" t="s">
        <v>16</v>
      </c>
      <c r="I41">
        <f t="shared" si="0"/>
        <v>32</v>
      </c>
    </row>
    <row r="42" spans="1:9" x14ac:dyDescent="0.3">
      <c r="A42" s="4" t="s">
        <v>3876</v>
      </c>
      <c r="B42" t="s">
        <v>89</v>
      </c>
      <c r="C42" t="s">
        <v>89</v>
      </c>
      <c r="D42" t="s">
        <v>90</v>
      </c>
      <c r="E42" t="s">
        <v>13</v>
      </c>
      <c r="F42" t="s">
        <v>113</v>
      </c>
      <c r="G42" t="s">
        <v>15</v>
      </c>
      <c r="H42" t="s">
        <v>16</v>
      </c>
      <c r="I42">
        <f t="shared" si="0"/>
        <v>33</v>
      </c>
    </row>
    <row r="43" spans="1:9" x14ac:dyDescent="0.3">
      <c r="A43" s="4" t="s">
        <v>3876</v>
      </c>
      <c r="B43" t="s">
        <v>132</v>
      </c>
      <c r="C43" t="s">
        <v>132</v>
      </c>
      <c r="D43" t="s">
        <v>1641</v>
      </c>
      <c r="E43" t="s">
        <v>43</v>
      </c>
      <c r="F43" t="s">
        <v>49</v>
      </c>
      <c r="G43" t="s">
        <v>15</v>
      </c>
      <c r="H43" t="s">
        <v>16</v>
      </c>
      <c r="I43">
        <f t="shared" si="0"/>
        <v>34</v>
      </c>
    </row>
    <row r="44" spans="1:9" x14ac:dyDescent="0.3">
      <c r="A44" s="4" t="s">
        <v>3876</v>
      </c>
      <c r="B44" t="s">
        <v>91</v>
      </c>
      <c r="C44" t="s">
        <v>91</v>
      </c>
      <c r="D44" t="s">
        <v>92</v>
      </c>
      <c r="E44" t="s">
        <v>43</v>
      </c>
      <c r="F44" t="s">
        <v>93</v>
      </c>
      <c r="G44" t="s">
        <v>15</v>
      </c>
      <c r="H44" t="s">
        <v>16</v>
      </c>
      <c r="I44">
        <f t="shared" si="0"/>
        <v>35</v>
      </c>
    </row>
    <row r="45" spans="1:9" x14ac:dyDescent="0.3">
      <c r="A45" s="4" t="s">
        <v>3876</v>
      </c>
      <c r="B45" t="s">
        <v>133</v>
      </c>
      <c r="C45" t="s">
        <v>133</v>
      </c>
      <c r="D45" t="s">
        <v>94</v>
      </c>
      <c r="E45" t="s">
        <v>43</v>
      </c>
      <c r="F45" t="s">
        <v>95</v>
      </c>
      <c r="G45" t="s">
        <v>15</v>
      </c>
      <c r="H45" t="s">
        <v>16</v>
      </c>
      <c r="I45">
        <f t="shared" si="0"/>
        <v>36</v>
      </c>
    </row>
    <row r="46" spans="1:9" x14ac:dyDescent="0.3">
      <c r="A46" s="4" t="s">
        <v>3876</v>
      </c>
      <c r="B46" t="s">
        <v>96</v>
      </c>
      <c r="C46" t="s">
        <v>96</v>
      </c>
      <c r="D46" t="s">
        <v>97</v>
      </c>
      <c r="E46" t="s">
        <v>43</v>
      </c>
      <c r="F46" t="s">
        <v>98</v>
      </c>
      <c r="G46" t="s">
        <v>15</v>
      </c>
      <c r="H46" t="s">
        <v>16</v>
      </c>
      <c r="I46">
        <f t="shared" si="0"/>
        <v>37</v>
      </c>
    </row>
    <row r="47" spans="1:9" x14ac:dyDescent="0.3">
      <c r="A47" s="4" t="s">
        <v>3876</v>
      </c>
      <c r="B47" t="s">
        <v>99</v>
      </c>
      <c r="C47" t="s">
        <v>99</v>
      </c>
      <c r="D47" t="s">
        <v>100</v>
      </c>
      <c r="E47" t="s">
        <v>43</v>
      </c>
      <c r="G47" t="s">
        <v>15</v>
      </c>
      <c r="H47" t="s">
        <v>16</v>
      </c>
      <c r="I47">
        <f t="shared" si="0"/>
        <v>38</v>
      </c>
    </row>
    <row r="48" spans="1:9" x14ac:dyDescent="0.3">
      <c r="A48" s="4" t="s">
        <v>3876</v>
      </c>
      <c r="B48" t="s">
        <v>1642</v>
      </c>
      <c r="C48" t="s">
        <v>1642</v>
      </c>
      <c r="D48" t="s">
        <v>1645</v>
      </c>
      <c r="E48" t="s">
        <v>43</v>
      </c>
      <c r="F48" t="s">
        <v>101</v>
      </c>
      <c r="G48" t="s">
        <v>15</v>
      </c>
      <c r="H48" t="s">
        <v>16</v>
      </c>
      <c r="I48">
        <f t="shared" si="0"/>
        <v>39</v>
      </c>
    </row>
    <row r="49" spans="1:47" x14ac:dyDescent="0.3">
      <c r="A49" s="4" t="s">
        <v>3876</v>
      </c>
      <c r="B49" t="s">
        <v>102</v>
      </c>
      <c r="C49" t="s">
        <v>102</v>
      </c>
      <c r="D49" t="s">
        <v>1646</v>
      </c>
      <c r="E49" t="s">
        <v>43</v>
      </c>
      <c r="F49" t="s">
        <v>103</v>
      </c>
      <c r="G49" t="s">
        <v>15</v>
      </c>
      <c r="H49" t="s">
        <v>16</v>
      </c>
      <c r="I49">
        <f t="shared" si="0"/>
        <v>40</v>
      </c>
    </row>
    <row r="50" spans="1:47" s="6" customFormat="1" x14ac:dyDescent="0.3">
      <c r="A50" s="1" t="s">
        <v>123</v>
      </c>
      <c r="B50" s="6" t="s">
        <v>2735</v>
      </c>
      <c r="C50" s="6" t="s">
        <v>2735</v>
      </c>
      <c r="D50" s="6" t="s">
        <v>2733</v>
      </c>
      <c r="E50" s="6" t="s">
        <v>43</v>
      </c>
      <c r="F50" s="6">
        <v>5.12</v>
      </c>
      <c r="G50" s="6" t="s">
        <v>27</v>
      </c>
      <c r="H50" s="6" t="s">
        <v>16</v>
      </c>
      <c r="I50">
        <f t="shared" si="0"/>
        <v>41</v>
      </c>
    </row>
    <row r="51" spans="1:47" s="6" customFormat="1" x14ac:dyDescent="0.3">
      <c r="A51" s="1" t="s">
        <v>123</v>
      </c>
      <c r="B51" s="6" t="s">
        <v>2734</v>
      </c>
      <c r="C51" s="6" t="s">
        <v>2734</v>
      </c>
      <c r="D51" s="6" t="s">
        <v>2736</v>
      </c>
      <c r="E51" s="6" t="s">
        <v>43</v>
      </c>
      <c r="F51" s="6">
        <v>50</v>
      </c>
      <c r="G51" s="6" t="s">
        <v>27</v>
      </c>
      <c r="H51" s="6" t="s">
        <v>16</v>
      </c>
      <c r="I51">
        <f t="shared" si="0"/>
        <v>42</v>
      </c>
    </row>
    <row r="52" spans="1:47" x14ac:dyDescent="0.3">
      <c r="A52" s="1" t="s">
        <v>123</v>
      </c>
      <c r="B52" t="s">
        <v>115</v>
      </c>
      <c r="C52" t="s">
        <v>115</v>
      </c>
      <c r="D52" t="s">
        <v>104</v>
      </c>
      <c r="E52" t="s">
        <v>13</v>
      </c>
      <c r="F52" t="s">
        <v>105</v>
      </c>
      <c r="G52" t="s">
        <v>15</v>
      </c>
      <c r="H52" t="s">
        <v>16</v>
      </c>
      <c r="I52">
        <f t="shared" si="0"/>
        <v>43</v>
      </c>
    </row>
    <row r="53" spans="1:47" x14ac:dyDescent="0.3">
      <c r="A53" s="1" t="s">
        <v>123</v>
      </c>
      <c r="B53" t="s">
        <v>114</v>
      </c>
      <c r="C53" t="s">
        <v>114</v>
      </c>
      <c r="D53" t="s">
        <v>119</v>
      </c>
      <c r="E53" t="s">
        <v>13</v>
      </c>
      <c r="F53" t="s">
        <v>3879</v>
      </c>
      <c r="G53" t="s">
        <v>15</v>
      </c>
      <c r="H53" t="s">
        <v>16</v>
      </c>
      <c r="I53">
        <f t="shared" si="0"/>
        <v>44</v>
      </c>
    </row>
    <row r="54" spans="1:47" x14ac:dyDescent="0.3">
      <c r="A54" s="1" t="s">
        <v>123</v>
      </c>
      <c r="B54" t="s">
        <v>116</v>
      </c>
      <c r="C54" t="s">
        <v>116</v>
      </c>
      <c r="D54" t="s">
        <v>120</v>
      </c>
      <c r="E54" t="s">
        <v>13</v>
      </c>
      <c r="F54" t="s">
        <v>121</v>
      </c>
      <c r="G54" t="s">
        <v>15</v>
      </c>
      <c r="H54" t="s">
        <v>16</v>
      </c>
      <c r="I54">
        <f t="shared" si="0"/>
        <v>45</v>
      </c>
    </row>
    <row r="55" spans="1:47" x14ac:dyDescent="0.3">
      <c r="A55" s="1" t="s">
        <v>123</v>
      </c>
      <c r="B55" t="s">
        <v>117</v>
      </c>
      <c r="C55" t="s">
        <v>117</v>
      </c>
      <c r="D55" t="s">
        <v>118</v>
      </c>
      <c r="E55" t="s">
        <v>13</v>
      </c>
      <c r="F55" t="s">
        <v>122</v>
      </c>
      <c r="G55" t="s">
        <v>15</v>
      </c>
      <c r="H55">
        <v>1</v>
      </c>
      <c r="I55">
        <f t="shared" si="0"/>
        <v>46</v>
      </c>
    </row>
    <row r="57" spans="1:47" x14ac:dyDescent="0.3">
      <c r="A57" t="s">
        <v>6</v>
      </c>
    </row>
    <row r="58" spans="1:47" x14ac:dyDescent="0.3">
      <c r="A58" t="s">
        <v>55</v>
      </c>
      <c r="B58" t="s">
        <v>2822</v>
      </c>
      <c r="C58" t="s">
        <v>126</v>
      </c>
      <c r="D58" t="s">
        <v>127</v>
      </c>
      <c r="E58" t="s">
        <v>128</v>
      </c>
      <c r="F58" s="6" t="s">
        <v>7</v>
      </c>
      <c r="G58" t="s">
        <v>59</v>
      </c>
      <c r="H58" t="s">
        <v>62</v>
      </c>
      <c r="I58" t="s">
        <v>8</v>
      </c>
      <c r="J58" t="s">
        <v>32</v>
      </c>
      <c r="K58" t="s">
        <v>36</v>
      </c>
      <c r="L58" t="s">
        <v>9</v>
      </c>
      <c r="M58" t="s">
        <v>10</v>
      </c>
      <c r="N58" t="s">
        <v>39</v>
      </c>
      <c r="O58" t="s">
        <v>40</v>
      </c>
      <c r="P58" t="s">
        <v>11</v>
      </c>
      <c r="Q58" t="s">
        <v>3865</v>
      </c>
      <c r="R58" t="s">
        <v>50</v>
      </c>
      <c r="S58" t="s">
        <v>3866</v>
      </c>
      <c r="T58" t="s">
        <v>3867</v>
      </c>
      <c r="U58" t="s">
        <v>70</v>
      </c>
      <c r="V58" t="s">
        <v>129</v>
      </c>
      <c r="W58" t="s">
        <v>130</v>
      </c>
      <c r="X58" t="s">
        <v>3868</v>
      </c>
      <c r="Y58" t="s">
        <v>3869</v>
      </c>
      <c r="Z58" t="s">
        <v>3870</v>
      </c>
      <c r="AA58" t="s">
        <v>3871</v>
      </c>
      <c r="AB58" t="s">
        <v>3872</v>
      </c>
      <c r="AC58" t="s">
        <v>81</v>
      </c>
      <c r="AD58" t="s">
        <v>83</v>
      </c>
      <c r="AE58" t="s">
        <v>85</v>
      </c>
      <c r="AF58" t="s">
        <v>87</v>
      </c>
      <c r="AG58" t="s">
        <v>89</v>
      </c>
      <c r="AH58" t="s">
        <v>132</v>
      </c>
      <c r="AI58" t="s">
        <v>91</v>
      </c>
      <c r="AJ58" t="s">
        <v>133</v>
      </c>
      <c r="AK58" t="s">
        <v>96</v>
      </c>
      <c r="AL58" t="s">
        <v>99</v>
      </c>
      <c r="AM58" t="s">
        <v>1642</v>
      </c>
      <c r="AN58" t="s">
        <v>102</v>
      </c>
      <c r="AO58" s="6" t="s">
        <v>2735</v>
      </c>
      <c r="AP58" s="6" t="s">
        <v>2734</v>
      </c>
      <c r="AQ58" t="s">
        <v>115</v>
      </c>
      <c r="AR58" t="s">
        <v>114</v>
      </c>
      <c r="AS58" t="s">
        <v>116</v>
      </c>
      <c r="AT58" t="s">
        <v>117</v>
      </c>
    </row>
    <row r="59" spans="1:47" x14ac:dyDescent="0.3">
      <c r="A59" t="s">
        <v>134</v>
      </c>
      <c r="B59" t="s">
        <v>2824</v>
      </c>
      <c r="C59" t="s">
        <v>135</v>
      </c>
      <c r="D59" t="s">
        <v>136</v>
      </c>
      <c r="E59" t="s">
        <v>137</v>
      </c>
      <c r="F59" t="s">
        <v>1660</v>
      </c>
      <c r="G59" t="s">
        <v>138</v>
      </c>
      <c r="I59" t="s">
        <v>1649</v>
      </c>
      <c r="J59" t="s">
        <v>1663</v>
      </c>
      <c r="K59" t="s">
        <v>1664</v>
      </c>
      <c r="L59">
        <v>39.388500000000001</v>
      </c>
      <c r="M59">
        <v>19.390599999999999</v>
      </c>
      <c r="N59">
        <v>39.383699999999997</v>
      </c>
      <c r="O59">
        <v>19.393599999999999</v>
      </c>
      <c r="P59" t="s">
        <v>1665</v>
      </c>
      <c r="Q59" t="s">
        <v>1666</v>
      </c>
      <c r="R59" t="s">
        <v>1667</v>
      </c>
      <c r="S59" t="s">
        <v>139</v>
      </c>
      <c r="T59" t="s">
        <v>69</v>
      </c>
      <c r="V59">
        <v>3</v>
      </c>
      <c r="W59">
        <v>0</v>
      </c>
      <c r="X59" t="s">
        <v>108</v>
      </c>
      <c r="Y59" t="s">
        <v>77</v>
      </c>
      <c r="Z59" t="s">
        <v>110</v>
      </c>
      <c r="AA59" t="s">
        <v>109</v>
      </c>
      <c r="AB59" t="s">
        <v>1643</v>
      </c>
      <c r="AC59" t="s">
        <v>140</v>
      </c>
      <c r="AD59" t="s">
        <v>141</v>
      </c>
      <c r="AE59">
        <v>20</v>
      </c>
      <c r="AF59">
        <v>180</v>
      </c>
      <c r="AG59" t="s">
        <v>142</v>
      </c>
      <c r="AH59" t="s">
        <v>143</v>
      </c>
      <c r="AM59" t="s">
        <v>1644</v>
      </c>
      <c r="AN59">
        <v>4</v>
      </c>
      <c r="AO59" t="s">
        <v>135</v>
      </c>
      <c r="AP59" t="s">
        <v>135</v>
      </c>
      <c r="AQ59" t="s">
        <v>2737</v>
      </c>
      <c r="AR59" t="str">
        <f>IF(T59="S","D0",IF(T59="D", "D1",IF(T59="X","D3", IF(T59="M","D2","D4"))))</f>
        <v>D0</v>
      </c>
      <c r="AS59" t="str">
        <f>IF(AE59=20,"R37",IF(AE59=5, "R27",IF(AE59=0.8, "R17","n/a")))</f>
        <v>R37</v>
      </c>
      <c r="AT59" t="s">
        <v>3345</v>
      </c>
      <c r="AU59" s="7"/>
    </row>
    <row r="60" spans="1:47" x14ac:dyDescent="0.3">
      <c r="A60" t="s">
        <v>144</v>
      </c>
      <c r="B60" t="s">
        <v>2825</v>
      </c>
      <c r="C60" t="s">
        <v>135</v>
      </c>
      <c r="D60" t="s">
        <v>145</v>
      </c>
      <c r="E60" s="2" t="s">
        <v>137</v>
      </c>
      <c r="F60" t="s">
        <v>1660</v>
      </c>
      <c r="G60" t="s">
        <v>146</v>
      </c>
      <c r="I60" t="s">
        <v>1649</v>
      </c>
      <c r="J60" t="s">
        <v>1668</v>
      </c>
      <c r="K60" t="s">
        <v>1669</v>
      </c>
      <c r="L60">
        <v>39.404600000000002</v>
      </c>
      <c r="M60">
        <v>19.3886</v>
      </c>
      <c r="N60">
        <v>39.402299999999997</v>
      </c>
      <c r="O60">
        <v>19.394500000000001</v>
      </c>
      <c r="P60" t="s">
        <v>1670</v>
      </c>
      <c r="Q60" t="s">
        <v>1666</v>
      </c>
      <c r="R60" t="s">
        <v>1648</v>
      </c>
      <c r="S60" t="s">
        <v>139</v>
      </c>
      <c r="T60" t="s">
        <v>147</v>
      </c>
      <c r="V60">
        <v>50</v>
      </c>
      <c r="W60">
        <v>0</v>
      </c>
      <c r="X60" t="s">
        <v>108</v>
      </c>
      <c r="Y60" t="s">
        <v>77</v>
      </c>
      <c r="Z60" t="s">
        <v>110</v>
      </c>
      <c r="AA60" t="s">
        <v>109</v>
      </c>
      <c r="AB60" t="s">
        <v>1643</v>
      </c>
      <c r="AC60" t="s">
        <v>140</v>
      </c>
      <c r="AD60" t="s">
        <v>141</v>
      </c>
      <c r="AE60">
        <v>20</v>
      </c>
      <c r="AF60">
        <v>180</v>
      </c>
      <c r="AG60" t="s">
        <v>142</v>
      </c>
      <c r="AH60" t="s">
        <v>143</v>
      </c>
      <c r="AI60" t="s">
        <v>148</v>
      </c>
      <c r="AM60" t="s">
        <v>1644</v>
      </c>
      <c r="AN60">
        <v>4</v>
      </c>
      <c r="AO60" t="s">
        <v>135</v>
      </c>
      <c r="AP60" t="s">
        <v>135</v>
      </c>
      <c r="AQ60" t="s">
        <v>2737</v>
      </c>
      <c r="AR60" t="str">
        <f t="shared" ref="AR60:AR123" si="1">IF(T60="S","D0",IF(T60="D", "D1",IF(T60="X","D3", IF(T60="M","D2","D4"))))</f>
        <v>D1</v>
      </c>
      <c r="AS60" t="str">
        <f t="shared" ref="AS60:AS123" si="2">IF(AE60=20,"R37",IF(AE60=5, "R27",IF(AE60=0.8, "R17","n/a")))</f>
        <v>R37</v>
      </c>
      <c r="AT60" t="s">
        <v>3346</v>
      </c>
      <c r="AU60" s="7"/>
    </row>
    <row r="61" spans="1:47" x14ac:dyDescent="0.3">
      <c r="A61" t="s">
        <v>149</v>
      </c>
      <c r="B61" t="s">
        <v>2826</v>
      </c>
      <c r="C61" t="s">
        <v>135</v>
      </c>
      <c r="D61" t="s">
        <v>150</v>
      </c>
      <c r="E61" t="s">
        <v>137</v>
      </c>
      <c r="F61" t="s">
        <v>1660</v>
      </c>
      <c r="G61" t="s">
        <v>151</v>
      </c>
      <c r="I61" t="s">
        <v>1650</v>
      </c>
      <c r="J61" t="s">
        <v>1661</v>
      </c>
      <c r="K61" t="s">
        <v>1662</v>
      </c>
      <c r="L61">
        <v>39.388800000000003</v>
      </c>
      <c r="M61">
        <v>19.390499999999999</v>
      </c>
      <c r="N61">
        <v>39.359900000000003</v>
      </c>
      <c r="O61">
        <v>19.4084</v>
      </c>
      <c r="P61" t="s">
        <v>135</v>
      </c>
      <c r="Q61" t="s">
        <v>1654</v>
      </c>
      <c r="R61" t="s">
        <v>1651</v>
      </c>
      <c r="S61" t="s">
        <v>152</v>
      </c>
      <c r="T61" t="s">
        <v>69</v>
      </c>
      <c r="V61">
        <v>3</v>
      </c>
      <c r="W61">
        <v>0</v>
      </c>
      <c r="X61" t="s">
        <v>108</v>
      </c>
      <c r="Y61" t="s">
        <v>77</v>
      </c>
      <c r="Z61" t="s">
        <v>110</v>
      </c>
      <c r="AA61" t="s">
        <v>109</v>
      </c>
      <c r="AB61" t="s">
        <v>1643</v>
      </c>
      <c r="AC61" t="s">
        <v>140</v>
      </c>
      <c r="AD61" t="s">
        <v>153</v>
      </c>
      <c r="AE61">
        <v>5</v>
      </c>
      <c r="AF61">
        <v>20</v>
      </c>
      <c r="AG61" t="s">
        <v>154</v>
      </c>
      <c r="AH61" t="s">
        <v>143</v>
      </c>
      <c r="AM61" t="s">
        <v>1644</v>
      </c>
      <c r="AN61">
        <v>4</v>
      </c>
      <c r="AO61" t="s">
        <v>135</v>
      </c>
      <c r="AP61" t="s">
        <v>135</v>
      </c>
      <c r="AQ61" t="s">
        <v>2737</v>
      </c>
      <c r="AR61" t="str">
        <f t="shared" si="1"/>
        <v>D0</v>
      </c>
      <c r="AS61" t="str">
        <f t="shared" si="2"/>
        <v>R27</v>
      </c>
      <c r="AT61" t="s">
        <v>3347</v>
      </c>
      <c r="AU61" s="7"/>
    </row>
    <row r="62" spans="1:47" x14ac:dyDescent="0.3">
      <c r="A62" t="s">
        <v>155</v>
      </c>
      <c r="B62" t="s">
        <v>2827</v>
      </c>
      <c r="C62" t="s">
        <v>135</v>
      </c>
      <c r="D62" t="s">
        <v>156</v>
      </c>
      <c r="E62" t="s">
        <v>137</v>
      </c>
      <c r="F62" t="s">
        <v>1660</v>
      </c>
      <c r="G62" t="s">
        <v>157</v>
      </c>
      <c r="I62" t="s">
        <v>1656</v>
      </c>
      <c r="J62" t="s">
        <v>1671</v>
      </c>
      <c r="K62" t="s">
        <v>1672</v>
      </c>
      <c r="L62">
        <v>39.399099999999997</v>
      </c>
      <c r="M62">
        <v>19.399699999999999</v>
      </c>
      <c r="N62">
        <v>39.375700000000002</v>
      </c>
      <c r="O62">
        <v>19.416699999999999</v>
      </c>
      <c r="P62" t="s">
        <v>1673</v>
      </c>
      <c r="Q62" t="s">
        <v>1654</v>
      </c>
      <c r="R62" t="s">
        <v>1648</v>
      </c>
      <c r="S62" t="s">
        <v>152</v>
      </c>
      <c r="T62" t="s">
        <v>147</v>
      </c>
      <c r="V62">
        <v>50</v>
      </c>
      <c r="W62">
        <v>0</v>
      </c>
      <c r="X62" t="s">
        <v>108</v>
      </c>
      <c r="Y62" t="s">
        <v>77</v>
      </c>
      <c r="Z62" t="s">
        <v>110</v>
      </c>
      <c r="AA62" t="s">
        <v>109</v>
      </c>
      <c r="AB62" t="s">
        <v>1643</v>
      </c>
      <c r="AC62" t="s">
        <v>140</v>
      </c>
      <c r="AD62" t="s">
        <v>153</v>
      </c>
      <c r="AE62">
        <v>5</v>
      </c>
      <c r="AF62">
        <v>20</v>
      </c>
      <c r="AG62" t="s">
        <v>154</v>
      </c>
      <c r="AH62" t="s">
        <v>143</v>
      </c>
      <c r="AM62" t="s">
        <v>1644</v>
      </c>
      <c r="AN62">
        <v>4</v>
      </c>
      <c r="AO62" t="s">
        <v>135</v>
      </c>
      <c r="AP62" t="s">
        <v>135</v>
      </c>
      <c r="AQ62" t="s">
        <v>2737</v>
      </c>
      <c r="AR62" t="str">
        <f t="shared" si="1"/>
        <v>D1</v>
      </c>
      <c r="AS62" t="str">
        <f t="shared" si="2"/>
        <v>R27</v>
      </c>
      <c r="AT62" t="s">
        <v>3348</v>
      </c>
      <c r="AU62" s="7"/>
    </row>
    <row r="63" spans="1:47" x14ac:dyDescent="0.3">
      <c r="A63" t="s">
        <v>158</v>
      </c>
      <c r="B63" t="s">
        <v>2828</v>
      </c>
      <c r="C63" t="s">
        <v>159</v>
      </c>
      <c r="D63" t="s">
        <v>160</v>
      </c>
      <c r="E63" t="s">
        <v>161</v>
      </c>
      <c r="F63" t="s">
        <v>1674</v>
      </c>
      <c r="G63" t="s">
        <v>162</v>
      </c>
      <c r="I63" t="s">
        <v>1653</v>
      </c>
      <c r="J63" t="s">
        <v>1684</v>
      </c>
      <c r="K63" t="s">
        <v>1685</v>
      </c>
      <c r="L63">
        <v>33.923499999999997</v>
      </c>
      <c r="M63">
        <v>32.811799999999998</v>
      </c>
      <c r="N63">
        <v>33.93</v>
      </c>
      <c r="O63">
        <v>32.732199999999999</v>
      </c>
      <c r="P63" t="s">
        <v>1686</v>
      </c>
      <c r="Q63" t="s">
        <v>1655</v>
      </c>
      <c r="R63" t="s">
        <v>1687</v>
      </c>
      <c r="S63" t="s">
        <v>163</v>
      </c>
      <c r="T63" t="s">
        <v>147</v>
      </c>
      <c r="V63">
        <v>70</v>
      </c>
      <c r="W63">
        <v>0</v>
      </c>
      <c r="X63" t="s">
        <v>108</v>
      </c>
      <c r="Y63" t="s">
        <v>77</v>
      </c>
      <c r="Z63" t="s">
        <v>110</v>
      </c>
      <c r="AA63" t="s">
        <v>109</v>
      </c>
      <c r="AB63" t="s">
        <v>1643</v>
      </c>
      <c r="AC63" t="s">
        <v>140</v>
      </c>
      <c r="AD63" t="s">
        <v>153</v>
      </c>
      <c r="AE63">
        <v>20</v>
      </c>
      <c r="AF63">
        <v>180</v>
      </c>
      <c r="AG63" t="s">
        <v>164</v>
      </c>
      <c r="AH63" t="s">
        <v>165</v>
      </c>
      <c r="AM63" t="s">
        <v>1644</v>
      </c>
      <c r="AN63">
        <v>4</v>
      </c>
      <c r="AO63" t="s">
        <v>135</v>
      </c>
      <c r="AP63" t="s">
        <v>135</v>
      </c>
      <c r="AQ63" t="s">
        <v>2738</v>
      </c>
      <c r="AR63" t="str">
        <f t="shared" si="1"/>
        <v>D1</v>
      </c>
      <c r="AS63" t="str">
        <f t="shared" si="2"/>
        <v>R37</v>
      </c>
      <c r="AT63" t="s">
        <v>3349</v>
      </c>
      <c r="AU63" s="7"/>
    </row>
    <row r="64" spans="1:47" x14ac:dyDescent="0.3">
      <c r="A64" t="s">
        <v>166</v>
      </c>
      <c r="B64" t="s">
        <v>2829</v>
      </c>
      <c r="C64" t="s">
        <v>135</v>
      </c>
      <c r="D64" t="s">
        <v>167</v>
      </c>
      <c r="E64" t="s">
        <v>161</v>
      </c>
      <c r="F64" t="s">
        <v>1674</v>
      </c>
      <c r="G64" t="s">
        <v>162</v>
      </c>
      <c r="I64" t="s">
        <v>1653</v>
      </c>
      <c r="J64" t="s">
        <v>1684</v>
      </c>
      <c r="K64" t="s">
        <v>1685</v>
      </c>
      <c r="L64">
        <v>33.923499999999997</v>
      </c>
      <c r="M64">
        <v>32.811799999999998</v>
      </c>
      <c r="N64">
        <v>33.93</v>
      </c>
      <c r="O64">
        <v>32.732199999999999</v>
      </c>
      <c r="P64" t="s">
        <v>1686</v>
      </c>
      <c r="Q64" t="s">
        <v>1655</v>
      </c>
      <c r="R64" t="s">
        <v>1687</v>
      </c>
      <c r="S64" t="s">
        <v>163</v>
      </c>
      <c r="T64" t="s">
        <v>147</v>
      </c>
      <c r="V64">
        <v>70</v>
      </c>
      <c r="W64">
        <v>0</v>
      </c>
      <c r="X64" t="s">
        <v>108</v>
      </c>
      <c r="Y64" t="s">
        <v>77</v>
      </c>
      <c r="Z64" t="s">
        <v>110</v>
      </c>
      <c r="AA64" t="s">
        <v>109</v>
      </c>
      <c r="AB64" t="s">
        <v>1643</v>
      </c>
      <c r="AC64" t="s">
        <v>140</v>
      </c>
      <c r="AD64" t="s">
        <v>153</v>
      </c>
      <c r="AE64">
        <v>5</v>
      </c>
      <c r="AF64">
        <v>20</v>
      </c>
      <c r="AG64" t="s">
        <v>154</v>
      </c>
      <c r="AH64" t="s">
        <v>165</v>
      </c>
      <c r="AM64" t="s">
        <v>1644</v>
      </c>
      <c r="AN64">
        <v>4</v>
      </c>
      <c r="AO64" t="s">
        <v>135</v>
      </c>
      <c r="AP64" t="s">
        <v>135</v>
      </c>
      <c r="AQ64" t="s">
        <v>2738</v>
      </c>
      <c r="AR64" t="str">
        <f t="shared" si="1"/>
        <v>D1</v>
      </c>
      <c r="AS64" t="str">
        <f t="shared" si="2"/>
        <v>R27</v>
      </c>
      <c r="AT64" t="s">
        <v>3350</v>
      </c>
      <c r="AU64" s="7"/>
    </row>
    <row r="65" spans="1:47" x14ac:dyDescent="0.3">
      <c r="A65" t="s">
        <v>168</v>
      </c>
      <c r="B65" t="s">
        <v>2830</v>
      </c>
      <c r="C65" t="s">
        <v>135</v>
      </c>
      <c r="D65" t="s">
        <v>169</v>
      </c>
      <c r="E65" t="s">
        <v>161</v>
      </c>
      <c r="F65" t="s">
        <v>1674</v>
      </c>
      <c r="G65" t="s">
        <v>170</v>
      </c>
      <c r="I65" t="s">
        <v>1649</v>
      </c>
      <c r="J65" t="s">
        <v>1677</v>
      </c>
      <c r="K65" t="s">
        <v>1678</v>
      </c>
      <c r="L65">
        <v>33.9178</v>
      </c>
      <c r="M65">
        <v>32.884900000000002</v>
      </c>
      <c r="N65">
        <v>33.9176</v>
      </c>
      <c r="O65">
        <v>32.882800000000003</v>
      </c>
      <c r="P65" t="s">
        <v>1679</v>
      </c>
      <c r="Q65" t="s">
        <v>1655</v>
      </c>
      <c r="R65" t="s">
        <v>1659</v>
      </c>
      <c r="S65" t="s">
        <v>139</v>
      </c>
      <c r="T65" t="s">
        <v>69</v>
      </c>
      <c r="V65">
        <v>3</v>
      </c>
      <c r="W65">
        <v>0</v>
      </c>
      <c r="X65" t="s">
        <v>108</v>
      </c>
      <c r="Y65" t="s">
        <v>77</v>
      </c>
      <c r="Z65" t="s">
        <v>110</v>
      </c>
      <c r="AA65" t="s">
        <v>109</v>
      </c>
      <c r="AB65" t="s">
        <v>1643</v>
      </c>
      <c r="AC65" t="s">
        <v>140</v>
      </c>
      <c r="AD65" t="s">
        <v>141</v>
      </c>
      <c r="AE65">
        <v>20</v>
      </c>
      <c r="AF65">
        <v>180</v>
      </c>
      <c r="AG65" t="s">
        <v>142</v>
      </c>
      <c r="AH65" t="s">
        <v>165</v>
      </c>
      <c r="AM65" t="s">
        <v>1644</v>
      </c>
      <c r="AN65">
        <v>4</v>
      </c>
      <c r="AO65" t="s">
        <v>135</v>
      </c>
      <c r="AP65" t="s">
        <v>135</v>
      </c>
      <c r="AQ65" t="s">
        <v>2738</v>
      </c>
      <c r="AR65" t="str">
        <f t="shared" si="1"/>
        <v>D0</v>
      </c>
      <c r="AS65" t="str">
        <f t="shared" si="2"/>
        <v>R37</v>
      </c>
      <c r="AT65" t="s">
        <v>3351</v>
      </c>
      <c r="AU65" s="7"/>
    </row>
    <row r="66" spans="1:47" x14ac:dyDescent="0.3">
      <c r="A66" t="s">
        <v>159</v>
      </c>
      <c r="B66" t="s">
        <v>2831</v>
      </c>
      <c r="C66" t="s">
        <v>135</v>
      </c>
      <c r="D66" t="s">
        <v>171</v>
      </c>
      <c r="E66" t="s">
        <v>161</v>
      </c>
      <c r="F66" t="s">
        <v>1674</v>
      </c>
      <c r="G66" t="s">
        <v>172</v>
      </c>
      <c r="I66" t="s">
        <v>1649</v>
      </c>
      <c r="J66" t="s">
        <v>1680</v>
      </c>
      <c r="K66" t="s">
        <v>1681</v>
      </c>
      <c r="L66">
        <v>33.918900000000001</v>
      </c>
      <c r="M66">
        <v>32.853200000000001</v>
      </c>
      <c r="N66">
        <v>33.919699999999999</v>
      </c>
      <c r="O66">
        <v>32.847000000000001</v>
      </c>
      <c r="P66" t="s">
        <v>1682</v>
      </c>
      <c r="Q66" t="s">
        <v>1655</v>
      </c>
      <c r="R66" t="s">
        <v>1683</v>
      </c>
      <c r="S66" t="s">
        <v>139</v>
      </c>
      <c r="T66" t="s">
        <v>147</v>
      </c>
      <c r="V66">
        <v>70</v>
      </c>
      <c r="W66">
        <v>0</v>
      </c>
      <c r="X66" t="s">
        <v>108</v>
      </c>
      <c r="Y66" t="s">
        <v>77</v>
      </c>
      <c r="Z66" t="s">
        <v>110</v>
      </c>
      <c r="AA66" t="s">
        <v>109</v>
      </c>
      <c r="AB66" t="s">
        <v>1643</v>
      </c>
      <c r="AC66" t="s">
        <v>140</v>
      </c>
      <c r="AD66" t="s">
        <v>141</v>
      </c>
      <c r="AE66">
        <v>20</v>
      </c>
      <c r="AF66">
        <v>180</v>
      </c>
      <c r="AG66" t="s">
        <v>142</v>
      </c>
      <c r="AH66" t="s">
        <v>165</v>
      </c>
      <c r="AJ66" t="s">
        <v>173</v>
      </c>
      <c r="AM66" t="s">
        <v>1644</v>
      </c>
      <c r="AN66">
        <v>4</v>
      </c>
      <c r="AO66" t="s">
        <v>135</v>
      </c>
      <c r="AP66" t="s">
        <v>135</v>
      </c>
      <c r="AQ66" t="s">
        <v>2738</v>
      </c>
      <c r="AR66" t="str">
        <f t="shared" si="1"/>
        <v>D1</v>
      </c>
      <c r="AS66" t="str">
        <f t="shared" si="2"/>
        <v>R37</v>
      </c>
      <c r="AT66" t="s">
        <v>3352</v>
      </c>
      <c r="AU66" s="7"/>
    </row>
    <row r="67" spans="1:47" x14ac:dyDescent="0.3">
      <c r="A67" t="s">
        <v>174</v>
      </c>
      <c r="B67" t="s">
        <v>2832</v>
      </c>
      <c r="C67" t="s">
        <v>135</v>
      </c>
      <c r="D67" t="s">
        <v>175</v>
      </c>
      <c r="E67" t="s">
        <v>161</v>
      </c>
      <c r="F67" t="s">
        <v>1674</v>
      </c>
      <c r="G67" t="s">
        <v>176</v>
      </c>
      <c r="I67" t="s">
        <v>1650</v>
      </c>
      <c r="J67" t="s">
        <v>1675</v>
      </c>
      <c r="K67" t="s">
        <v>1676</v>
      </c>
      <c r="L67">
        <v>33.917900000000003</v>
      </c>
      <c r="M67">
        <v>32.898000000000003</v>
      </c>
      <c r="N67">
        <v>33.920299999999997</v>
      </c>
      <c r="O67">
        <v>32.841099999999997</v>
      </c>
      <c r="P67" t="s">
        <v>135</v>
      </c>
      <c r="Q67" t="s">
        <v>1658</v>
      </c>
      <c r="R67" t="s">
        <v>1651</v>
      </c>
      <c r="S67" t="s">
        <v>152</v>
      </c>
      <c r="T67" t="s">
        <v>69</v>
      </c>
      <c r="V67">
        <v>3</v>
      </c>
      <c r="W67">
        <v>0</v>
      </c>
      <c r="X67" t="s">
        <v>108</v>
      </c>
      <c r="Y67" t="s">
        <v>77</v>
      </c>
      <c r="Z67" t="s">
        <v>110</v>
      </c>
      <c r="AA67" t="s">
        <v>109</v>
      </c>
      <c r="AB67" t="s">
        <v>1643</v>
      </c>
      <c r="AC67" t="s">
        <v>140</v>
      </c>
      <c r="AD67" t="s">
        <v>153</v>
      </c>
      <c r="AE67">
        <v>5</v>
      </c>
      <c r="AF67">
        <v>20</v>
      </c>
      <c r="AG67" t="s">
        <v>154</v>
      </c>
      <c r="AH67" t="s">
        <v>165</v>
      </c>
      <c r="AM67" t="s">
        <v>1644</v>
      </c>
      <c r="AN67">
        <v>4</v>
      </c>
      <c r="AO67" t="s">
        <v>135</v>
      </c>
      <c r="AP67" t="s">
        <v>135</v>
      </c>
      <c r="AQ67" t="s">
        <v>2738</v>
      </c>
      <c r="AR67" t="str">
        <f t="shared" si="1"/>
        <v>D0</v>
      </c>
      <c r="AS67" t="str">
        <f t="shared" si="2"/>
        <v>R27</v>
      </c>
      <c r="AT67" t="s">
        <v>3353</v>
      </c>
      <c r="AU67" s="7"/>
    </row>
    <row r="68" spans="1:47" x14ac:dyDescent="0.3">
      <c r="A68" t="s">
        <v>177</v>
      </c>
      <c r="B68" t="s">
        <v>2833</v>
      </c>
      <c r="C68" t="s">
        <v>135</v>
      </c>
      <c r="D68" t="s">
        <v>178</v>
      </c>
      <c r="E68" t="s">
        <v>179</v>
      </c>
      <c r="F68" t="s">
        <v>1689</v>
      </c>
      <c r="G68" t="s">
        <v>180</v>
      </c>
      <c r="I68" t="s">
        <v>1649</v>
      </c>
      <c r="J68" t="s">
        <v>1690</v>
      </c>
      <c r="K68" t="s">
        <v>1691</v>
      </c>
      <c r="L68">
        <v>23.36</v>
      </c>
      <c r="M68">
        <v>37.218299999999999</v>
      </c>
      <c r="N68">
        <v>23.363299999999999</v>
      </c>
      <c r="O68">
        <v>37.218299999999999</v>
      </c>
      <c r="P68" t="s">
        <v>1692</v>
      </c>
      <c r="Q68" t="s">
        <v>1688</v>
      </c>
      <c r="R68" t="s">
        <v>1693</v>
      </c>
      <c r="S68" t="s">
        <v>139</v>
      </c>
      <c r="T68" t="s">
        <v>69</v>
      </c>
      <c r="V68">
        <v>3</v>
      </c>
      <c r="W68">
        <v>0</v>
      </c>
      <c r="X68" t="s">
        <v>108</v>
      </c>
      <c r="Y68" t="s">
        <v>77</v>
      </c>
      <c r="Z68" t="s">
        <v>110</v>
      </c>
      <c r="AA68" t="s">
        <v>109</v>
      </c>
      <c r="AB68" t="s">
        <v>1643</v>
      </c>
      <c r="AC68" t="s">
        <v>140</v>
      </c>
      <c r="AD68" t="s">
        <v>141</v>
      </c>
      <c r="AE68">
        <v>20</v>
      </c>
      <c r="AF68">
        <v>180</v>
      </c>
      <c r="AG68" t="s">
        <v>142</v>
      </c>
      <c r="AH68" t="s">
        <v>181</v>
      </c>
      <c r="AM68" t="s">
        <v>1644</v>
      </c>
      <c r="AN68">
        <v>4</v>
      </c>
      <c r="AO68">
        <v>48.264499994604101</v>
      </c>
      <c r="AP68">
        <v>16088.166664868033</v>
      </c>
      <c r="AQ68" t="s">
        <v>2739</v>
      </c>
      <c r="AR68" t="str">
        <f t="shared" si="1"/>
        <v>D0</v>
      </c>
      <c r="AS68" t="str">
        <f t="shared" si="2"/>
        <v>R37</v>
      </c>
      <c r="AT68" t="s">
        <v>3354</v>
      </c>
      <c r="AU68" s="7"/>
    </row>
    <row r="69" spans="1:47" x14ac:dyDescent="0.3">
      <c r="A69" t="s">
        <v>182</v>
      </c>
      <c r="B69" t="s">
        <v>2834</v>
      </c>
      <c r="C69" t="s">
        <v>135</v>
      </c>
      <c r="D69" t="s">
        <v>183</v>
      </c>
      <c r="E69" t="s">
        <v>179</v>
      </c>
      <c r="F69" t="s">
        <v>1689</v>
      </c>
      <c r="G69" t="s">
        <v>184</v>
      </c>
      <c r="I69" t="s">
        <v>1649</v>
      </c>
      <c r="J69" t="s">
        <v>1696</v>
      </c>
      <c r="K69" t="s">
        <v>1697</v>
      </c>
      <c r="L69">
        <v>23.41</v>
      </c>
      <c r="M69">
        <v>37.238300000000002</v>
      </c>
      <c r="N69">
        <v>23.416699999999999</v>
      </c>
      <c r="O69">
        <v>37.241700000000002</v>
      </c>
      <c r="P69" t="s">
        <v>1698</v>
      </c>
      <c r="Q69" t="s">
        <v>1688</v>
      </c>
      <c r="R69" t="s">
        <v>1699</v>
      </c>
      <c r="S69" t="s">
        <v>139</v>
      </c>
      <c r="T69" t="s">
        <v>147</v>
      </c>
      <c r="V69">
        <v>80</v>
      </c>
      <c r="W69">
        <v>0</v>
      </c>
      <c r="X69" t="s">
        <v>108</v>
      </c>
      <c r="Y69" t="s">
        <v>77</v>
      </c>
      <c r="Z69" t="s">
        <v>110</v>
      </c>
      <c r="AA69" t="s">
        <v>109</v>
      </c>
      <c r="AB69" t="s">
        <v>1643</v>
      </c>
      <c r="AC69" t="s">
        <v>140</v>
      </c>
      <c r="AD69" t="s">
        <v>141</v>
      </c>
      <c r="AE69">
        <v>20</v>
      </c>
      <c r="AF69">
        <v>180</v>
      </c>
      <c r="AG69" t="s">
        <v>142</v>
      </c>
      <c r="AH69" t="s">
        <v>181</v>
      </c>
      <c r="AM69" t="s">
        <v>1644</v>
      </c>
      <c r="AN69">
        <v>4</v>
      </c>
      <c r="AO69">
        <v>57.848120806929799</v>
      </c>
      <c r="AP69">
        <v>19282.706935643266</v>
      </c>
      <c r="AQ69" t="s">
        <v>2739</v>
      </c>
      <c r="AR69" t="str">
        <f t="shared" si="1"/>
        <v>D1</v>
      </c>
      <c r="AS69" t="str">
        <f t="shared" si="2"/>
        <v>R37</v>
      </c>
      <c r="AT69" t="s">
        <v>3355</v>
      </c>
      <c r="AU69" s="7"/>
    </row>
    <row r="70" spans="1:47" x14ac:dyDescent="0.3">
      <c r="A70" t="s">
        <v>185</v>
      </c>
      <c r="B70" t="s">
        <v>2835</v>
      </c>
      <c r="C70" t="s">
        <v>135</v>
      </c>
      <c r="D70" t="s">
        <v>186</v>
      </c>
      <c r="E70" t="s">
        <v>179</v>
      </c>
      <c r="F70" t="s">
        <v>1689</v>
      </c>
      <c r="G70" t="s">
        <v>187</v>
      </c>
      <c r="I70" t="s">
        <v>1650</v>
      </c>
      <c r="J70" t="s">
        <v>1690</v>
      </c>
      <c r="K70" t="s">
        <v>1694</v>
      </c>
      <c r="L70">
        <v>23.36</v>
      </c>
      <c r="M70">
        <v>37.218299999999999</v>
      </c>
      <c r="N70">
        <v>23.401700000000002</v>
      </c>
      <c r="O70">
        <v>37.218299999999999</v>
      </c>
      <c r="P70" t="s">
        <v>1695</v>
      </c>
      <c r="Q70" t="s">
        <v>1688</v>
      </c>
      <c r="R70" t="s">
        <v>1648</v>
      </c>
      <c r="S70" t="s">
        <v>152</v>
      </c>
      <c r="T70" t="s">
        <v>69</v>
      </c>
      <c r="V70">
        <v>3</v>
      </c>
      <c r="W70">
        <v>0</v>
      </c>
      <c r="X70" t="s">
        <v>108</v>
      </c>
      <c r="Y70" t="s">
        <v>77</v>
      </c>
      <c r="Z70" t="s">
        <v>110</v>
      </c>
      <c r="AA70" t="s">
        <v>109</v>
      </c>
      <c r="AB70" t="s">
        <v>1643</v>
      </c>
      <c r="AC70" t="s">
        <v>140</v>
      </c>
      <c r="AD70" t="s">
        <v>153</v>
      </c>
      <c r="AE70">
        <v>5</v>
      </c>
      <c r="AF70">
        <v>20</v>
      </c>
      <c r="AG70" t="s">
        <v>154</v>
      </c>
      <c r="AH70" t="s">
        <v>181</v>
      </c>
      <c r="AM70" t="s">
        <v>1644</v>
      </c>
      <c r="AN70">
        <v>4</v>
      </c>
      <c r="AO70" t="s">
        <v>135</v>
      </c>
      <c r="AP70" t="s">
        <v>135</v>
      </c>
      <c r="AQ70" t="s">
        <v>2739</v>
      </c>
      <c r="AR70" t="str">
        <f t="shared" si="1"/>
        <v>D0</v>
      </c>
      <c r="AS70" t="str">
        <f t="shared" si="2"/>
        <v>R27</v>
      </c>
      <c r="AT70" t="s">
        <v>3356</v>
      </c>
      <c r="AU70" s="7"/>
    </row>
    <row r="71" spans="1:47" x14ac:dyDescent="0.3">
      <c r="A71" t="s">
        <v>188</v>
      </c>
      <c r="B71" t="s">
        <v>2836</v>
      </c>
      <c r="C71" t="s">
        <v>135</v>
      </c>
      <c r="D71" t="s">
        <v>189</v>
      </c>
      <c r="E71" t="s">
        <v>179</v>
      </c>
      <c r="F71" t="s">
        <v>1689</v>
      </c>
      <c r="G71" t="s">
        <v>190</v>
      </c>
      <c r="I71" t="s">
        <v>1656</v>
      </c>
      <c r="J71" t="s">
        <v>1700</v>
      </c>
      <c r="K71" t="s">
        <v>1701</v>
      </c>
      <c r="L71">
        <v>23.418299999999999</v>
      </c>
      <c r="M71">
        <v>37.244999999999997</v>
      </c>
      <c r="N71">
        <v>23.421700000000001</v>
      </c>
      <c r="O71">
        <v>37.2517</v>
      </c>
      <c r="P71" t="s">
        <v>1702</v>
      </c>
      <c r="Q71" t="s">
        <v>1688</v>
      </c>
      <c r="R71" t="s">
        <v>1648</v>
      </c>
      <c r="S71" t="s">
        <v>152</v>
      </c>
      <c r="T71" t="s">
        <v>147</v>
      </c>
      <c r="V71">
        <v>80</v>
      </c>
      <c r="W71">
        <v>0</v>
      </c>
      <c r="X71" t="s">
        <v>108</v>
      </c>
      <c r="Y71" t="s">
        <v>77</v>
      </c>
      <c r="Z71" t="s">
        <v>110</v>
      </c>
      <c r="AA71" t="s">
        <v>109</v>
      </c>
      <c r="AB71" t="s">
        <v>1643</v>
      </c>
      <c r="AC71" t="s">
        <v>140</v>
      </c>
      <c r="AD71" t="s">
        <v>153</v>
      </c>
      <c r="AE71">
        <v>5</v>
      </c>
      <c r="AF71">
        <v>20</v>
      </c>
      <c r="AG71" t="s">
        <v>154</v>
      </c>
      <c r="AH71" t="s">
        <v>181</v>
      </c>
      <c r="AM71" t="s">
        <v>1644</v>
      </c>
      <c r="AN71">
        <v>4</v>
      </c>
      <c r="AO71" t="s">
        <v>135</v>
      </c>
      <c r="AP71" t="s">
        <v>135</v>
      </c>
      <c r="AQ71" t="s">
        <v>2739</v>
      </c>
      <c r="AR71" t="str">
        <f t="shared" si="1"/>
        <v>D1</v>
      </c>
      <c r="AS71" t="str">
        <f t="shared" si="2"/>
        <v>R27</v>
      </c>
      <c r="AT71" t="s">
        <v>3357</v>
      </c>
      <c r="AU71" s="7"/>
    </row>
    <row r="72" spans="1:47" x14ac:dyDescent="0.3">
      <c r="A72" t="s">
        <v>191</v>
      </c>
      <c r="B72" t="s">
        <v>2837</v>
      </c>
      <c r="C72" t="s">
        <v>135</v>
      </c>
      <c r="D72" t="s">
        <v>192</v>
      </c>
      <c r="E72" t="s">
        <v>193</v>
      </c>
      <c r="F72" t="s">
        <v>1703</v>
      </c>
      <c r="G72" t="s">
        <v>194</v>
      </c>
      <c r="I72" t="s">
        <v>1649</v>
      </c>
      <c r="J72" t="s">
        <v>1707</v>
      </c>
      <c r="K72" t="s">
        <v>1708</v>
      </c>
      <c r="L72">
        <v>18.396699999999999</v>
      </c>
      <c r="M72">
        <v>39.8767</v>
      </c>
      <c r="N72">
        <v>18.398299999999999</v>
      </c>
      <c r="O72">
        <v>39.880000000000003</v>
      </c>
      <c r="P72" t="s">
        <v>1709</v>
      </c>
      <c r="Q72" t="s">
        <v>1688</v>
      </c>
      <c r="R72" t="s">
        <v>1710</v>
      </c>
      <c r="S72" t="s">
        <v>139</v>
      </c>
      <c r="T72" t="s">
        <v>69</v>
      </c>
      <c r="V72">
        <v>3</v>
      </c>
      <c r="W72">
        <v>0</v>
      </c>
      <c r="X72" t="s">
        <v>108</v>
      </c>
      <c r="Y72" t="s">
        <v>77</v>
      </c>
      <c r="Z72" t="s">
        <v>110</v>
      </c>
      <c r="AA72" t="s">
        <v>109</v>
      </c>
      <c r="AB72" t="s">
        <v>1643</v>
      </c>
      <c r="AC72" t="s">
        <v>140</v>
      </c>
      <c r="AD72" t="s">
        <v>141</v>
      </c>
      <c r="AE72">
        <v>20</v>
      </c>
      <c r="AF72">
        <v>180</v>
      </c>
      <c r="AG72" t="s">
        <v>142</v>
      </c>
      <c r="AH72" t="s">
        <v>181</v>
      </c>
      <c r="AI72" t="s">
        <v>148</v>
      </c>
      <c r="AM72" t="s">
        <v>1644</v>
      </c>
      <c r="AN72">
        <v>4</v>
      </c>
      <c r="AO72">
        <v>113.50240070501395</v>
      </c>
      <c r="AP72">
        <v>37834.133568337988</v>
      </c>
      <c r="AQ72" t="s">
        <v>2740</v>
      </c>
      <c r="AR72" t="str">
        <f t="shared" si="1"/>
        <v>D0</v>
      </c>
      <c r="AS72" t="str">
        <f t="shared" si="2"/>
        <v>R37</v>
      </c>
      <c r="AT72" t="s">
        <v>3358</v>
      </c>
      <c r="AU72" s="7"/>
    </row>
    <row r="73" spans="1:47" x14ac:dyDescent="0.3">
      <c r="A73" t="s">
        <v>195</v>
      </c>
      <c r="B73" t="s">
        <v>2838</v>
      </c>
      <c r="C73" t="s">
        <v>135</v>
      </c>
      <c r="D73" t="s">
        <v>196</v>
      </c>
      <c r="E73" t="s">
        <v>193</v>
      </c>
      <c r="F73" t="s">
        <v>1703</v>
      </c>
      <c r="G73" t="s">
        <v>197</v>
      </c>
      <c r="I73" t="s">
        <v>1649</v>
      </c>
      <c r="J73" t="s">
        <v>1711</v>
      </c>
      <c r="K73" t="s">
        <v>1712</v>
      </c>
      <c r="L73">
        <v>18.418299999999999</v>
      </c>
      <c r="M73">
        <v>39.865000000000002</v>
      </c>
      <c r="N73">
        <v>18.4283</v>
      </c>
      <c r="O73">
        <v>39.863300000000002</v>
      </c>
      <c r="P73" t="s">
        <v>1713</v>
      </c>
      <c r="Q73" t="s">
        <v>1688</v>
      </c>
      <c r="R73" t="s">
        <v>1714</v>
      </c>
      <c r="S73" t="s">
        <v>139</v>
      </c>
      <c r="T73" t="s">
        <v>147</v>
      </c>
      <c r="V73">
        <v>60</v>
      </c>
      <c r="W73">
        <v>0</v>
      </c>
      <c r="X73" t="s">
        <v>108</v>
      </c>
      <c r="Y73" t="s">
        <v>77</v>
      </c>
      <c r="Z73" t="s">
        <v>110</v>
      </c>
      <c r="AA73" t="s">
        <v>109</v>
      </c>
      <c r="AB73" t="s">
        <v>1643</v>
      </c>
      <c r="AC73" t="s">
        <v>140</v>
      </c>
      <c r="AD73" t="s">
        <v>141</v>
      </c>
      <c r="AE73">
        <v>20</v>
      </c>
      <c r="AF73">
        <v>180</v>
      </c>
      <c r="AG73" t="s">
        <v>142</v>
      </c>
      <c r="AH73" t="s">
        <v>181</v>
      </c>
      <c r="AM73" t="s">
        <v>1644</v>
      </c>
      <c r="AN73">
        <v>4</v>
      </c>
      <c r="AO73">
        <v>32.56121769970899</v>
      </c>
      <c r="AP73">
        <v>10853.739233236331</v>
      </c>
      <c r="AQ73" t="s">
        <v>2740</v>
      </c>
      <c r="AR73" t="str">
        <f t="shared" si="1"/>
        <v>D1</v>
      </c>
      <c r="AS73" t="str">
        <f t="shared" si="2"/>
        <v>R37</v>
      </c>
      <c r="AT73" t="s">
        <v>3359</v>
      </c>
      <c r="AU73" s="7"/>
    </row>
    <row r="74" spans="1:47" x14ac:dyDescent="0.3">
      <c r="A74" t="s">
        <v>198</v>
      </c>
      <c r="B74" t="s">
        <v>2839</v>
      </c>
      <c r="C74" t="s">
        <v>135</v>
      </c>
      <c r="D74" t="s">
        <v>199</v>
      </c>
      <c r="E74" t="s">
        <v>193</v>
      </c>
      <c r="F74" t="s">
        <v>1703</v>
      </c>
      <c r="G74" t="s">
        <v>200</v>
      </c>
      <c r="I74" t="s">
        <v>1650</v>
      </c>
      <c r="J74" t="s">
        <v>1704</v>
      </c>
      <c r="K74" t="s">
        <v>1705</v>
      </c>
      <c r="L74">
        <v>18.396699999999999</v>
      </c>
      <c r="M74">
        <v>39.875</v>
      </c>
      <c r="N74">
        <v>18.401700000000002</v>
      </c>
      <c r="O74">
        <v>39.854999999999997</v>
      </c>
      <c r="P74" t="s">
        <v>1706</v>
      </c>
      <c r="Q74" t="s">
        <v>1688</v>
      </c>
      <c r="R74" t="s">
        <v>1648</v>
      </c>
      <c r="S74" t="s">
        <v>152</v>
      </c>
      <c r="T74" t="s">
        <v>69</v>
      </c>
      <c r="V74">
        <v>3</v>
      </c>
      <c r="W74">
        <v>0</v>
      </c>
      <c r="X74" t="s">
        <v>108</v>
      </c>
      <c r="Y74" t="s">
        <v>77</v>
      </c>
      <c r="Z74" t="s">
        <v>110</v>
      </c>
      <c r="AA74" t="s">
        <v>109</v>
      </c>
      <c r="AB74" t="s">
        <v>1643</v>
      </c>
      <c r="AC74" t="s">
        <v>140</v>
      </c>
      <c r="AD74" t="s">
        <v>153</v>
      </c>
      <c r="AE74">
        <v>5</v>
      </c>
      <c r="AF74">
        <v>20</v>
      </c>
      <c r="AG74" t="s">
        <v>154</v>
      </c>
      <c r="AH74" t="s">
        <v>181</v>
      </c>
      <c r="AM74" t="s">
        <v>1644</v>
      </c>
      <c r="AN74">
        <v>4</v>
      </c>
      <c r="AO74" t="s">
        <v>135</v>
      </c>
      <c r="AP74" t="s">
        <v>135</v>
      </c>
      <c r="AQ74" t="s">
        <v>2740</v>
      </c>
      <c r="AR74" t="str">
        <f t="shared" si="1"/>
        <v>D0</v>
      </c>
      <c r="AS74" t="str">
        <f t="shared" si="2"/>
        <v>R27</v>
      </c>
      <c r="AT74" t="s">
        <v>3360</v>
      </c>
      <c r="AU74" s="7"/>
    </row>
    <row r="75" spans="1:47" x14ac:dyDescent="0.3">
      <c r="A75" t="s">
        <v>201</v>
      </c>
      <c r="B75" t="s">
        <v>2840</v>
      </c>
      <c r="C75" t="s">
        <v>135</v>
      </c>
      <c r="D75" t="s">
        <v>202</v>
      </c>
      <c r="E75" t="s">
        <v>193</v>
      </c>
      <c r="F75" t="s">
        <v>1703</v>
      </c>
      <c r="G75" t="s">
        <v>203</v>
      </c>
      <c r="I75" t="s">
        <v>1656</v>
      </c>
      <c r="J75" t="s">
        <v>1715</v>
      </c>
      <c r="K75" t="s">
        <v>1716</v>
      </c>
      <c r="L75">
        <v>18.441700000000001</v>
      </c>
      <c r="M75">
        <v>39.856699999999996</v>
      </c>
      <c r="N75">
        <v>18.489999999999998</v>
      </c>
      <c r="O75">
        <v>39.848300000000002</v>
      </c>
      <c r="P75" t="s">
        <v>1717</v>
      </c>
      <c r="Q75" t="s">
        <v>1688</v>
      </c>
      <c r="R75" t="s">
        <v>1648</v>
      </c>
      <c r="S75" t="s">
        <v>152</v>
      </c>
      <c r="T75" t="s">
        <v>147</v>
      </c>
      <c r="V75">
        <v>60</v>
      </c>
      <c r="W75">
        <v>0</v>
      </c>
      <c r="X75" t="s">
        <v>108</v>
      </c>
      <c r="Y75" t="s">
        <v>77</v>
      </c>
      <c r="Z75" t="s">
        <v>110</v>
      </c>
      <c r="AA75" t="s">
        <v>109</v>
      </c>
      <c r="AB75" t="s">
        <v>1643</v>
      </c>
      <c r="AC75" t="s">
        <v>140</v>
      </c>
      <c r="AD75" t="s">
        <v>153</v>
      </c>
      <c r="AE75">
        <v>5</v>
      </c>
      <c r="AF75">
        <v>20</v>
      </c>
      <c r="AG75" t="s">
        <v>154</v>
      </c>
      <c r="AH75" t="s">
        <v>181</v>
      </c>
      <c r="AM75" t="s">
        <v>1644</v>
      </c>
      <c r="AN75">
        <v>4</v>
      </c>
      <c r="AO75" t="s">
        <v>135</v>
      </c>
      <c r="AP75" t="s">
        <v>135</v>
      </c>
      <c r="AQ75" t="s">
        <v>2740</v>
      </c>
      <c r="AR75" t="str">
        <f t="shared" si="1"/>
        <v>D1</v>
      </c>
      <c r="AS75" t="str">
        <f t="shared" si="2"/>
        <v>R27</v>
      </c>
      <c r="AT75" t="s">
        <v>3361</v>
      </c>
      <c r="AU75" s="7"/>
    </row>
    <row r="76" spans="1:47" x14ac:dyDescent="0.3">
      <c r="A76" t="s">
        <v>204</v>
      </c>
      <c r="B76" t="s">
        <v>2841</v>
      </c>
      <c r="C76" t="s">
        <v>135</v>
      </c>
      <c r="D76" t="s">
        <v>205</v>
      </c>
      <c r="E76" t="s">
        <v>206</v>
      </c>
      <c r="F76" t="s">
        <v>1719</v>
      </c>
      <c r="G76" t="s">
        <v>207</v>
      </c>
      <c r="I76" t="s">
        <v>1649</v>
      </c>
      <c r="J76" t="s">
        <v>1720</v>
      </c>
      <c r="K76" t="s">
        <v>1721</v>
      </c>
      <c r="L76">
        <v>20.818300000000001</v>
      </c>
      <c r="M76">
        <v>63.5047</v>
      </c>
      <c r="N76">
        <v>20.816700000000001</v>
      </c>
      <c r="O76">
        <v>63.504100000000001</v>
      </c>
      <c r="P76" t="s">
        <v>1722</v>
      </c>
      <c r="Q76" t="s">
        <v>1723</v>
      </c>
      <c r="R76" t="s">
        <v>1648</v>
      </c>
      <c r="S76" t="s">
        <v>139</v>
      </c>
      <c r="T76" t="s">
        <v>69</v>
      </c>
      <c r="V76">
        <v>3</v>
      </c>
      <c r="W76">
        <v>0</v>
      </c>
      <c r="X76" t="s">
        <v>108</v>
      </c>
      <c r="Y76" t="s">
        <v>77</v>
      </c>
      <c r="Z76" t="s">
        <v>110</v>
      </c>
      <c r="AA76" t="s">
        <v>109</v>
      </c>
      <c r="AB76" t="s">
        <v>1643</v>
      </c>
      <c r="AC76" t="s">
        <v>140</v>
      </c>
      <c r="AD76" t="s">
        <v>141</v>
      </c>
      <c r="AE76">
        <v>20</v>
      </c>
      <c r="AF76">
        <v>180</v>
      </c>
      <c r="AG76" t="s">
        <v>142</v>
      </c>
      <c r="AH76" t="s">
        <v>208</v>
      </c>
      <c r="AM76" t="s">
        <v>1644</v>
      </c>
      <c r="AN76">
        <v>4</v>
      </c>
      <c r="AO76">
        <v>4.8495430616587853</v>
      </c>
      <c r="AP76">
        <v>1616.5143538862617</v>
      </c>
      <c r="AQ76" t="s">
        <v>2741</v>
      </c>
      <c r="AR76" t="str">
        <f t="shared" si="1"/>
        <v>D0</v>
      </c>
      <c r="AS76" t="str">
        <f t="shared" si="2"/>
        <v>R37</v>
      </c>
      <c r="AT76" t="s">
        <v>3362</v>
      </c>
      <c r="AU76" s="7"/>
    </row>
    <row r="77" spans="1:47" x14ac:dyDescent="0.3">
      <c r="A77" t="s">
        <v>209</v>
      </c>
      <c r="B77" t="s">
        <v>2842</v>
      </c>
      <c r="C77" t="s">
        <v>135</v>
      </c>
      <c r="D77" t="s">
        <v>210</v>
      </c>
      <c r="E77" t="s">
        <v>206</v>
      </c>
      <c r="F77" t="s">
        <v>1719</v>
      </c>
      <c r="G77" t="s">
        <v>211</v>
      </c>
      <c r="I77" t="s">
        <v>1649</v>
      </c>
      <c r="J77" t="s">
        <v>1727</v>
      </c>
      <c r="K77" t="s">
        <v>1728</v>
      </c>
      <c r="L77">
        <v>20.811599999999999</v>
      </c>
      <c r="M77">
        <v>63.512799999999999</v>
      </c>
      <c r="N77">
        <v>20.824999999999999</v>
      </c>
      <c r="O77">
        <v>63.512900000000002</v>
      </c>
      <c r="P77" t="s">
        <v>1729</v>
      </c>
      <c r="Q77" t="s">
        <v>1726</v>
      </c>
      <c r="R77" t="s">
        <v>1648</v>
      </c>
      <c r="S77" t="s">
        <v>139</v>
      </c>
      <c r="T77" t="s">
        <v>147</v>
      </c>
      <c r="V77">
        <v>20</v>
      </c>
      <c r="W77">
        <v>0</v>
      </c>
      <c r="X77" t="s">
        <v>108</v>
      </c>
      <c r="Y77" t="s">
        <v>77</v>
      </c>
      <c r="Z77" t="s">
        <v>110</v>
      </c>
      <c r="AA77" t="s">
        <v>109</v>
      </c>
      <c r="AB77" t="s">
        <v>1643</v>
      </c>
      <c r="AC77" t="s">
        <v>140</v>
      </c>
      <c r="AD77" t="s">
        <v>141</v>
      </c>
      <c r="AE77">
        <v>20</v>
      </c>
      <c r="AF77">
        <v>180</v>
      </c>
      <c r="AG77" t="s">
        <v>142</v>
      </c>
      <c r="AH77" t="s">
        <v>208</v>
      </c>
      <c r="AM77" t="s">
        <v>1644</v>
      </c>
      <c r="AN77">
        <v>4</v>
      </c>
      <c r="AO77">
        <v>3.117563396780648</v>
      </c>
      <c r="AP77">
        <v>1039.1877989268826</v>
      </c>
      <c r="AQ77" t="s">
        <v>2741</v>
      </c>
      <c r="AR77" t="str">
        <f t="shared" si="1"/>
        <v>D1</v>
      </c>
      <c r="AS77" t="str">
        <f t="shared" si="2"/>
        <v>R37</v>
      </c>
      <c r="AT77" t="s">
        <v>3363</v>
      </c>
      <c r="AU77" s="7"/>
    </row>
    <row r="78" spans="1:47" x14ac:dyDescent="0.3">
      <c r="A78" t="s">
        <v>212</v>
      </c>
      <c r="B78" t="s">
        <v>2843</v>
      </c>
      <c r="C78" t="s">
        <v>135</v>
      </c>
      <c r="D78" t="s">
        <v>213</v>
      </c>
      <c r="E78" t="s">
        <v>206</v>
      </c>
      <c r="F78" t="s">
        <v>1719</v>
      </c>
      <c r="G78" t="s">
        <v>214</v>
      </c>
      <c r="I78" t="s">
        <v>1650</v>
      </c>
      <c r="J78" t="s">
        <v>1720</v>
      </c>
      <c r="K78" t="s">
        <v>1724</v>
      </c>
      <c r="L78">
        <v>20.818300000000001</v>
      </c>
      <c r="M78">
        <v>63.5047</v>
      </c>
      <c r="N78">
        <v>20.815100000000001</v>
      </c>
      <c r="O78">
        <v>63.504600000000003</v>
      </c>
      <c r="P78" t="s">
        <v>1725</v>
      </c>
      <c r="Q78" t="s">
        <v>1726</v>
      </c>
      <c r="R78" t="s">
        <v>1648</v>
      </c>
      <c r="S78" t="s">
        <v>152</v>
      </c>
      <c r="T78" t="s">
        <v>69</v>
      </c>
      <c r="V78">
        <v>3</v>
      </c>
      <c r="W78">
        <v>0</v>
      </c>
      <c r="X78" t="s">
        <v>108</v>
      </c>
      <c r="Y78" t="s">
        <v>77</v>
      </c>
      <c r="Z78" t="s">
        <v>110</v>
      </c>
      <c r="AA78" t="s">
        <v>109</v>
      </c>
      <c r="AB78" t="s">
        <v>1643</v>
      </c>
      <c r="AC78" t="s">
        <v>140</v>
      </c>
      <c r="AD78" t="s">
        <v>153</v>
      </c>
      <c r="AE78">
        <v>5</v>
      </c>
      <c r="AF78">
        <v>20</v>
      </c>
      <c r="AG78" t="s">
        <v>154</v>
      </c>
      <c r="AH78" t="s">
        <v>208</v>
      </c>
      <c r="AM78" t="s">
        <v>1644</v>
      </c>
      <c r="AN78">
        <v>4</v>
      </c>
      <c r="AO78" t="s">
        <v>135</v>
      </c>
      <c r="AP78" t="s">
        <v>135</v>
      </c>
      <c r="AQ78" t="s">
        <v>2741</v>
      </c>
      <c r="AR78" t="str">
        <f t="shared" si="1"/>
        <v>D0</v>
      </c>
      <c r="AS78" t="str">
        <f t="shared" si="2"/>
        <v>R27</v>
      </c>
      <c r="AT78" t="s">
        <v>3364</v>
      </c>
      <c r="AU78" s="7"/>
    </row>
    <row r="79" spans="1:47" x14ac:dyDescent="0.3">
      <c r="A79" t="s">
        <v>215</v>
      </c>
      <c r="B79" t="s">
        <v>2844</v>
      </c>
      <c r="C79" t="s">
        <v>135</v>
      </c>
      <c r="D79" t="s">
        <v>216</v>
      </c>
      <c r="E79" t="s">
        <v>206</v>
      </c>
      <c r="F79" t="s">
        <v>1719</v>
      </c>
      <c r="G79" t="s">
        <v>217</v>
      </c>
      <c r="I79" t="s">
        <v>1656</v>
      </c>
      <c r="J79" t="s">
        <v>1730</v>
      </c>
      <c r="K79" t="s">
        <v>1731</v>
      </c>
      <c r="L79">
        <v>20.822199999999999</v>
      </c>
      <c r="M79">
        <v>63.513300000000001</v>
      </c>
      <c r="N79">
        <v>20.819900000000001</v>
      </c>
      <c r="O79">
        <v>63.513800000000003</v>
      </c>
      <c r="P79" t="s">
        <v>1732</v>
      </c>
      <c r="Q79" t="s">
        <v>1726</v>
      </c>
      <c r="R79" t="s">
        <v>1733</v>
      </c>
      <c r="S79" t="s">
        <v>152</v>
      </c>
      <c r="T79" t="s">
        <v>147</v>
      </c>
      <c r="V79">
        <v>17</v>
      </c>
      <c r="W79">
        <v>0</v>
      </c>
      <c r="X79" t="s">
        <v>108</v>
      </c>
      <c r="Y79" t="s">
        <v>77</v>
      </c>
      <c r="Z79" t="s">
        <v>110</v>
      </c>
      <c r="AA79" t="s">
        <v>109</v>
      </c>
      <c r="AB79" t="s">
        <v>1643</v>
      </c>
      <c r="AC79" t="s">
        <v>140</v>
      </c>
      <c r="AD79" t="s">
        <v>153</v>
      </c>
      <c r="AE79">
        <v>5</v>
      </c>
      <c r="AF79">
        <v>20</v>
      </c>
      <c r="AG79" t="s">
        <v>154</v>
      </c>
      <c r="AH79" t="s">
        <v>208</v>
      </c>
      <c r="AM79" t="s">
        <v>1644</v>
      </c>
      <c r="AN79">
        <v>4</v>
      </c>
      <c r="AO79" t="s">
        <v>135</v>
      </c>
      <c r="AP79" t="s">
        <v>135</v>
      </c>
      <c r="AQ79" t="s">
        <v>2741</v>
      </c>
      <c r="AR79" t="str">
        <f t="shared" si="1"/>
        <v>D1</v>
      </c>
      <c r="AS79" t="str">
        <f t="shared" si="2"/>
        <v>R27</v>
      </c>
      <c r="AT79" t="s">
        <v>3365</v>
      </c>
      <c r="AU79" s="7"/>
    </row>
    <row r="80" spans="1:47" x14ac:dyDescent="0.3">
      <c r="A80" t="s">
        <v>218</v>
      </c>
      <c r="B80" t="s">
        <v>2845</v>
      </c>
      <c r="C80" t="s">
        <v>135</v>
      </c>
      <c r="D80" t="s">
        <v>219</v>
      </c>
      <c r="E80" t="s">
        <v>220</v>
      </c>
      <c r="F80" t="s">
        <v>1735</v>
      </c>
      <c r="G80" t="s">
        <v>221</v>
      </c>
      <c r="I80" t="s">
        <v>1653</v>
      </c>
      <c r="J80" t="s">
        <v>1734</v>
      </c>
      <c r="K80" t="s">
        <v>1736</v>
      </c>
      <c r="L80">
        <v>20.845700000000001</v>
      </c>
      <c r="M80">
        <v>63.585099999999997</v>
      </c>
      <c r="N80">
        <v>20.8188</v>
      </c>
      <c r="O80">
        <v>63.6158</v>
      </c>
      <c r="P80" t="s">
        <v>1737</v>
      </c>
      <c r="Q80" t="s">
        <v>1652</v>
      </c>
      <c r="R80" t="s">
        <v>1738</v>
      </c>
      <c r="S80" t="s">
        <v>163</v>
      </c>
      <c r="T80" t="s">
        <v>13</v>
      </c>
      <c r="U80" t="s">
        <v>222</v>
      </c>
      <c r="V80">
        <v>600</v>
      </c>
      <c r="W80">
        <v>0</v>
      </c>
      <c r="X80" t="s">
        <v>108</v>
      </c>
      <c r="Y80" t="s">
        <v>77</v>
      </c>
      <c r="Z80" t="s">
        <v>110</v>
      </c>
      <c r="AA80" t="s">
        <v>109</v>
      </c>
      <c r="AB80" t="s">
        <v>1643</v>
      </c>
      <c r="AC80" t="s">
        <v>140</v>
      </c>
      <c r="AD80" t="s">
        <v>153</v>
      </c>
      <c r="AE80">
        <v>20</v>
      </c>
      <c r="AF80">
        <v>200</v>
      </c>
      <c r="AG80" t="s">
        <v>223</v>
      </c>
      <c r="AH80" t="s">
        <v>208</v>
      </c>
      <c r="AI80" t="s">
        <v>224</v>
      </c>
      <c r="AM80" t="s">
        <v>1644</v>
      </c>
      <c r="AN80">
        <v>4</v>
      </c>
      <c r="AO80" t="s">
        <v>135</v>
      </c>
      <c r="AP80" t="s">
        <v>135</v>
      </c>
      <c r="AQ80" t="s">
        <v>2742</v>
      </c>
      <c r="AR80" t="str">
        <f t="shared" si="1"/>
        <v>D2</v>
      </c>
      <c r="AS80" t="str">
        <f t="shared" si="2"/>
        <v>R37</v>
      </c>
      <c r="AT80" t="s">
        <v>3366</v>
      </c>
      <c r="AU80" s="7"/>
    </row>
    <row r="81" spans="1:47" x14ac:dyDescent="0.3">
      <c r="A81" t="s">
        <v>225</v>
      </c>
      <c r="B81" t="s">
        <v>2846</v>
      </c>
      <c r="C81" t="s">
        <v>135</v>
      </c>
      <c r="D81" t="s">
        <v>226</v>
      </c>
      <c r="E81" t="s">
        <v>220</v>
      </c>
      <c r="F81" t="s">
        <v>1735</v>
      </c>
      <c r="G81" t="s">
        <v>221</v>
      </c>
      <c r="I81" t="s">
        <v>1653</v>
      </c>
      <c r="J81" t="s">
        <v>1734</v>
      </c>
      <c r="K81" t="s">
        <v>1736</v>
      </c>
      <c r="L81">
        <v>20.845700000000001</v>
      </c>
      <c r="M81">
        <v>63.585099999999997</v>
      </c>
      <c r="N81">
        <v>20.8188</v>
      </c>
      <c r="O81">
        <v>63.6158</v>
      </c>
      <c r="P81" t="s">
        <v>1737</v>
      </c>
      <c r="Q81" t="s">
        <v>1652</v>
      </c>
      <c r="R81" t="s">
        <v>1738</v>
      </c>
      <c r="S81" t="s">
        <v>163</v>
      </c>
      <c r="T81" t="s">
        <v>13</v>
      </c>
      <c r="U81" t="s">
        <v>222</v>
      </c>
      <c r="V81">
        <v>600</v>
      </c>
      <c r="W81">
        <v>0</v>
      </c>
      <c r="X81" t="s">
        <v>108</v>
      </c>
      <c r="Y81" t="s">
        <v>77</v>
      </c>
      <c r="Z81" t="s">
        <v>110</v>
      </c>
      <c r="AA81" t="s">
        <v>109</v>
      </c>
      <c r="AB81" t="s">
        <v>1643</v>
      </c>
      <c r="AC81" t="s">
        <v>140</v>
      </c>
      <c r="AD81" t="s">
        <v>153</v>
      </c>
      <c r="AE81">
        <v>5</v>
      </c>
      <c r="AF81">
        <v>20</v>
      </c>
      <c r="AG81" t="s">
        <v>154</v>
      </c>
      <c r="AH81" t="s">
        <v>208</v>
      </c>
      <c r="AM81" t="s">
        <v>1644</v>
      </c>
      <c r="AN81">
        <v>4</v>
      </c>
      <c r="AO81" t="s">
        <v>135</v>
      </c>
      <c r="AP81" t="s">
        <v>135</v>
      </c>
      <c r="AQ81" t="s">
        <v>2742</v>
      </c>
      <c r="AR81" t="str">
        <f t="shared" si="1"/>
        <v>D2</v>
      </c>
      <c r="AS81" t="str">
        <f t="shared" si="2"/>
        <v>R27</v>
      </c>
      <c r="AT81" t="s">
        <v>3367</v>
      </c>
      <c r="AU81" s="7"/>
    </row>
    <row r="82" spans="1:47" x14ac:dyDescent="0.3">
      <c r="A82" t="s">
        <v>227</v>
      </c>
      <c r="B82" t="s">
        <v>2847</v>
      </c>
      <c r="C82" t="s">
        <v>135</v>
      </c>
      <c r="D82" t="s">
        <v>228</v>
      </c>
      <c r="E82" t="s">
        <v>229</v>
      </c>
      <c r="F82" t="s">
        <v>1739</v>
      </c>
      <c r="G82" t="s">
        <v>230</v>
      </c>
      <c r="I82" t="s">
        <v>1653</v>
      </c>
      <c r="J82" t="s">
        <v>1746</v>
      </c>
      <c r="K82" t="s">
        <v>1747</v>
      </c>
      <c r="L82">
        <v>19.0351</v>
      </c>
      <c r="M82">
        <v>64.563800000000001</v>
      </c>
      <c r="N82">
        <v>18.991800000000001</v>
      </c>
      <c r="O82">
        <v>64.575699999999998</v>
      </c>
      <c r="P82" t="s">
        <v>1748</v>
      </c>
      <c r="Q82" t="s">
        <v>1726</v>
      </c>
      <c r="R82" t="s">
        <v>1749</v>
      </c>
      <c r="S82" t="s">
        <v>163</v>
      </c>
      <c r="T82" t="s">
        <v>13</v>
      </c>
      <c r="U82" t="s">
        <v>222</v>
      </c>
      <c r="V82">
        <v>350</v>
      </c>
      <c r="W82">
        <v>0</v>
      </c>
      <c r="X82" t="s">
        <v>108</v>
      </c>
      <c r="Y82" t="s">
        <v>77</v>
      </c>
      <c r="Z82" t="s">
        <v>110</v>
      </c>
      <c r="AA82" t="s">
        <v>109</v>
      </c>
      <c r="AB82" t="s">
        <v>1643</v>
      </c>
      <c r="AC82" t="s">
        <v>140</v>
      </c>
      <c r="AD82" t="s">
        <v>153</v>
      </c>
      <c r="AE82">
        <v>20</v>
      </c>
      <c r="AF82">
        <v>200</v>
      </c>
      <c r="AG82" t="s">
        <v>223</v>
      </c>
      <c r="AH82" t="s">
        <v>208</v>
      </c>
      <c r="AI82" t="s">
        <v>224</v>
      </c>
      <c r="AM82" t="s">
        <v>1644</v>
      </c>
      <c r="AN82">
        <v>4</v>
      </c>
      <c r="AO82" t="s">
        <v>135</v>
      </c>
      <c r="AP82" t="s">
        <v>135</v>
      </c>
      <c r="AQ82" t="s">
        <v>2743</v>
      </c>
      <c r="AR82" t="str">
        <f t="shared" si="1"/>
        <v>D2</v>
      </c>
      <c r="AS82" t="str">
        <f t="shared" si="2"/>
        <v>R37</v>
      </c>
      <c r="AT82" t="s">
        <v>3368</v>
      </c>
      <c r="AU82" s="7"/>
    </row>
    <row r="83" spans="1:47" x14ac:dyDescent="0.3">
      <c r="A83" t="s">
        <v>231</v>
      </c>
      <c r="B83" t="s">
        <v>2848</v>
      </c>
      <c r="C83" t="s">
        <v>135</v>
      </c>
      <c r="D83" t="s">
        <v>232</v>
      </c>
      <c r="E83" t="s">
        <v>229</v>
      </c>
      <c r="F83" t="s">
        <v>1739</v>
      </c>
      <c r="G83" t="s">
        <v>230</v>
      </c>
      <c r="I83" t="s">
        <v>1653</v>
      </c>
      <c r="J83" t="s">
        <v>1746</v>
      </c>
      <c r="K83" t="s">
        <v>1747</v>
      </c>
      <c r="L83">
        <v>19.0351</v>
      </c>
      <c r="M83">
        <v>64.563800000000001</v>
      </c>
      <c r="N83">
        <v>18.991800000000001</v>
      </c>
      <c r="O83">
        <v>64.575699999999998</v>
      </c>
      <c r="P83" t="s">
        <v>1748</v>
      </c>
      <c r="Q83" t="s">
        <v>1726</v>
      </c>
      <c r="R83" t="s">
        <v>1749</v>
      </c>
      <c r="S83" t="s">
        <v>163</v>
      </c>
      <c r="T83" t="s">
        <v>13</v>
      </c>
      <c r="U83" t="s">
        <v>222</v>
      </c>
      <c r="V83">
        <v>350</v>
      </c>
      <c r="W83">
        <v>0</v>
      </c>
      <c r="X83" t="s">
        <v>108</v>
      </c>
      <c r="Y83" t="s">
        <v>77</v>
      </c>
      <c r="Z83" t="s">
        <v>110</v>
      </c>
      <c r="AA83" t="s">
        <v>109</v>
      </c>
      <c r="AB83" t="s">
        <v>1643</v>
      </c>
      <c r="AC83" t="s">
        <v>140</v>
      </c>
      <c r="AD83" t="s">
        <v>153</v>
      </c>
      <c r="AE83">
        <v>5</v>
      </c>
      <c r="AF83">
        <v>20</v>
      </c>
      <c r="AG83" t="s">
        <v>154</v>
      </c>
      <c r="AH83" t="s">
        <v>208</v>
      </c>
      <c r="AM83" t="s">
        <v>1644</v>
      </c>
      <c r="AN83">
        <v>4</v>
      </c>
      <c r="AO83" t="s">
        <v>135</v>
      </c>
      <c r="AP83" t="s">
        <v>135</v>
      </c>
      <c r="AQ83" t="s">
        <v>2743</v>
      </c>
      <c r="AR83" t="str">
        <f t="shared" si="1"/>
        <v>D2</v>
      </c>
      <c r="AS83" t="str">
        <f t="shared" si="2"/>
        <v>R27</v>
      </c>
      <c r="AT83" t="s">
        <v>3369</v>
      </c>
      <c r="AU83" s="7"/>
    </row>
    <row r="84" spans="1:47" x14ac:dyDescent="0.3">
      <c r="A84" t="s">
        <v>233</v>
      </c>
      <c r="B84" t="s">
        <v>2849</v>
      </c>
      <c r="C84" t="s">
        <v>135</v>
      </c>
      <c r="D84" t="s">
        <v>234</v>
      </c>
      <c r="E84" t="s">
        <v>229</v>
      </c>
      <c r="F84" t="s">
        <v>1739</v>
      </c>
      <c r="G84" t="s">
        <v>235</v>
      </c>
      <c r="I84" t="s">
        <v>1650</v>
      </c>
      <c r="J84" t="s">
        <v>1740</v>
      </c>
      <c r="K84" t="s">
        <v>1741</v>
      </c>
      <c r="L84">
        <v>19.039300000000001</v>
      </c>
      <c r="M84">
        <v>64.491299999999995</v>
      </c>
      <c r="N84">
        <v>19.034199999999998</v>
      </c>
      <c r="O84">
        <v>64.516199999999998</v>
      </c>
      <c r="P84" t="s">
        <v>1742</v>
      </c>
      <c r="Q84" t="s">
        <v>1726</v>
      </c>
      <c r="R84" t="s">
        <v>1648</v>
      </c>
      <c r="S84" t="s">
        <v>152</v>
      </c>
      <c r="T84" t="s">
        <v>69</v>
      </c>
      <c r="V84">
        <v>3</v>
      </c>
      <c r="W84">
        <v>0</v>
      </c>
      <c r="X84" t="s">
        <v>108</v>
      </c>
      <c r="Y84" t="s">
        <v>77</v>
      </c>
      <c r="Z84" t="s">
        <v>110</v>
      </c>
      <c r="AA84" t="s">
        <v>109</v>
      </c>
      <c r="AB84" t="s">
        <v>1643</v>
      </c>
      <c r="AC84" t="s">
        <v>140</v>
      </c>
      <c r="AD84" t="s">
        <v>153</v>
      </c>
      <c r="AE84">
        <v>20</v>
      </c>
      <c r="AF84">
        <v>180</v>
      </c>
      <c r="AG84" t="s">
        <v>164</v>
      </c>
      <c r="AH84" t="s">
        <v>208</v>
      </c>
      <c r="AM84" t="s">
        <v>1644</v>
      </c>
      <c r="AN84">
        <v>4</v>
      </c>
      <c r="AO84" t="s">
        <v>135</v>
      </c>
      <c r="AP84" t="s">
        <v>135</v>
      </c>
      <c r="AQ84" t="s">
        <v>2743</v>
      </c>
      <c r="AR84" t="str">
        <f t="shared" si="1"/>
        <v>D0</v>
      </c>
      <c r="AS84" t="str">
        <f t="shared" si="2"/>
        <v>R37</v>
      </c>
      <c r="AT84" t="s">
        <v>3370</v>
      </c>
      <c r="AU84" s="7"/>
    </row>
    <row r="85" spans="1:47" x14ac:dyDescent="0.3">
      <c r="A85" t="s">
        <v>236</v>
      </c>
      <c r="B85" t="s">
        <v>2850</v>
      </c>
      <c r="C85" t="s">
        <v>135</v>
      </c>
      <c r="D85" t="s">
        <v>237</v>
      </c>
      <c r="E85" t="s">
        <v>229</v>
      </c>
      <c r="F85" t="s">
        <v>1739</v>
      </c>
      <c r="G85" t="s">
        <v>238</v>
      </c>
      <c r="I85" t="s">
        <v>1656</v>
      </c>
      <c r="J85" t="s">
        <v>1743</v>
      </c>
      <c r="K85" t="s">
        <v>1744</v>
      </c>
      <c r="L85">
        <v>19.028400000000001</v>
      </c>
      <c r="M85">
        <v>64.512600000000006</v>
      </c>
      <c r="N85">
        <v>19.0108</v>
      </c>
      <c r="O85">
        <v>64.531999999999996</v>
      </c>
      <c r="P85" t="s">
        <v>1745</v>
      </c>
      <c r="Q85" t="s">
        <v>1726</v>
      </c>
      <c r="R85" t="s">
        <v>1648</v>
      </c>
      <c r="S85" t="s">
        <v>152</v>
      </c>
      <c r="T85" t="s">
        <v>147</v>
      </c>
      <c r="V85">
        <v>25</v>
      </c>
      <c r="W85">
        <v>0</v>
      </c>
      <c r="X85" t="s">
        <v>108</v>
      </c>
      <c r="Y85" t="s">
        <v>77</v>
      </c>
      <c r="Z85" t="s">
        <v>110</v>
      </c>
      <c r="AA85" t="s">
        <v>109</v>
      </c>
      <c r="AB85" t="s">
        <v>1643</v>
      </c>
      <c r="AC85" t="s">
        <v>140</v>
      </c>
      <c r="AD85" t="s">
        <v>153</v>
      </c>
      <c r="AE85">
        <v>20</v>
      </c>
      <c r="AF85">
        <v>180</v>
      </c>
      <c r="AG85" t="s">
        <v>164</v>
      </c>
      <c r="AH85" t="s">
        <v>208</v>
      </c>
      <c r="AM85" t="s">
        <v>1644</v>
      </c>
      <c r="AN85">
        <v>4</v>
      </c>
      <c r="AO85" t="s">
        <v>135</v>
      </c>
      <c r="AP85" t="s">
        <v>135</v>
      </c>
      <c r="AQ85" t="s">
        <v>2743</v>
      </c>
      <c r="AR85" t="str">
        <f t="shared" si="1"/>
        <v>D1</v>
      </c>
      <c r="AS85" t="str">
        <f t="shared" si="2"/>
        <v>R37</v>
      </c>
      <c r="AT85" t="s">
        <v>3371</v>
      </c>
      <c r="AU85" s="7"/>
    </row>
    <row r="86" spans="1:47" x14ac:dyDescent="0.3">
      <c r="A86" t="s">
        <v>239</v>
      </c>
      <c r="B86" t="s">
        <v>2851</v>
      </c>
      <c r="C86" t="s">
        <v>135</v>
      </c>
      <c r="D86" t="s">
        <v>240</v>
      </c>
      <c r="E86" t="s">
        <v>229</v>
      </c>
      <c r="F86" t="s">
        <v>1739</v>
      </c>
      <c r="G86" t="s">
        <v>235</v>
      </c>
      <c r="I86" t="s">
        <v>1650</v>
      </c>
      <c r="J86" t="s">
        <v>1740</v>
      </c>
      <c r="K86" t="s">
        <v>1741</v>
      </c>
      <c r="L86">
        <v>19.039300000000001</v>
      </c>
      <c r="M86">
        <v>64.491299999999995</v>
      </c>
      <c r="N86">
        <v>19.034199999999998</v>
      </c>
      <c r="O86">
        <v>64.516199999999998</v>
      </c>
      <c r="P86" t="s">
        <v>1742</v>
      </c>
      <c r="Q86" t="s">
        <v>1726</v>
      </c>
      <c r="R86" t="s">
        <v>1648</v>
      </c>
      <c r="S86" t="s">
        <v>152</v>
      </c>
      <c r="T86" t="s">
        <v>69</v>
      </c>
      <c r="V86">
        <v>3</v>
      </c>
      <c r="W86">
        <v>0</v>
      </c>
      <c r="X86" t="s">
        <v>108</v>
      </c>
      <c r="Y86" t="s">
        <v>77</v>
      </c>
      <c r="Z86" t="s">
        <v>110</v>
      </c>
      <c r="AA86" t="s">
        <v>109</v>
      </c>
      <c r="AB86" t="s">
        <v>1643</v>
      </c>
      <c r="AC86" t="s">
        <v>140</v>
      </c>
      <c r="AD86" t="s">
        <v>153</v>
      </c>
      <c r="AE86">
        <v>5</v>
      </c>
      <c r="AF86">
        <v>20</v>
      </c>
      <c r="AG86" t="s">
        <v>154</v>
      </c>
      <c r="AH86" t="s">
        <v>208</v>
      </c>
      <c r="AM86" t="s">
        <v>1644</v>
      </c>
      <c r="AN86">
        <v>4</v>
      </c>
      <c r="AO86" t="s">
        <v>135</v>
      </c>
      <c r="AP86" t="s">
        <v>135</v>
      </c>
      <c r="AQ86" t="s">
        <v>2743</v>
      </c>
      <c r="AR86" t="str">
        <f t="shared" si="1"/>
        <v>D0</v>
      </c>
      <c r="AS86" t="str">
        <f t="shared" si="2"/>
        <v>R27</v>
      </c>
      <c r="AT86" t="s">
        <v>3372</v>
      </c>
      <c r="AU86" s="7"/>
    </row>
    <row r="87" spans="1:47" x14ac:dyDescent="0.3">
      <c r="A87" t="s">
        <v>241</v>
      </c>
      <c r="B87" t="s">
        <v>2852</v>
      </c>
      <c r="C87" t="s">
        <v>135</v>
      </c>
      <c r="D87" t="s">
        <v>242</v>
      </c>
      <c r="E87" t="s">
        <v>229</v>
      </c>
      <c r="F87" t="s">
        <v>1739</v>
      </c>
      <c r="G87" t="s">
        <v>238</v>
      </c>
      <c r="I87" t="s">
        <v>1656</v>
      </c>
      <c r="J87" t="s">
        <v>1743</v>
      </c>
      <c r="K87" t="s">
        <v>1744</v>
      </c>
      <c r="L87">
        <v>19.028400000000001</v>
      </c>
      <c r="M87">
        <v>64.512600000000006</v>
      </c>
      <c r="N87">
        <v>19.0108</v>
      </c>
      <c r="O87">
        <v>64.531999999999996</v>
      </c>
      <c r="P87" t="s">
        <v>1745</v>
      </c>
      <c r="Q87" t="s">
        <v>1726</v>
      </c>
      <c r="R87" t="s">
        <v>1648</v>
      </c>
      <c r="S87" t="s">
        <v>152</v>
      </c>
      <c r="T87" t="s">
        <v>147</v>
      </c>
      <c r="V87">
        <v>25</v>
      </c>
      <c r="W87">
        <v>0</v>
      </c>
      <c r="X87" t="s">
        <v>108</v>
      </c>
      <c r="Y87" t="s">
        <v>77</v>
      </c>
      <c r="Z87" t="s">
        <v>110</v>
      </c>
      <c r="AA87" t="s">
        <v>109</v>
      </c>
      <c r="AB87" t="s">
        <v>1643</v>
      </c>
      <c r="AC87" t="s">
        <v>140</v>
      </c>
      <c r="AD87" t="s">
        <v>153</v>
      </c>
      <c r="AE87">
        <v>5</v>
      </c>
      <c r="AF87">
        <v>20</v>
      </c>
      <c r="AG87" t="s">
        <v>154</v>
      </c>
      <c r="AH87" t="s">
        <v>208</v>
      </c>
      <c r="AM87" t="s">
        <v>1644</v>
      </c>
      <c r="AN87">
        <v>4</v>
      </c>
      <c r="AO87" t="s">
        <v>135</v>
      </c>
      <c r="AP87" t="s">
        <v>135</v>
      </c>
      <c r="AQ87" t="s">
        <v>2743</v>
      </c>
      <c r="AR87" t="str">
        <f t="shared" si="1"/>
        <v>D1</v>
      </c>
      <c r="AS87" t="str">
        <f t="shared" si="2"/>
        <v>R27</v>
      </c>
      <c r="AT87" t="s">
        <v>3373</v>
      </c>
      <c r="AU87" s="7"/>
    </row>
    <row r="88" spans="1:47" x14ac:dyDescent="0.3">
      <c r="A88" t="s">
        <v>243</v>
      </c>
      <c r="B88" t="s">
        <v>2853</v>
      </c>
      <c r="C88" t="s">
        <v>135</v>
      </c>
      <c r="D88" t="s">
        <v>244</v>
      </c>
      <c r="E88" t="s">
        <v>245</v>
      </c>
      <c r="F88" t="s">
        <v>1750</v>
      </c>
      <c r="G88" t="s">
        <v>246</v>
      </c>
      <c r="I88" t="s">
        <v>1653</v>
      </c>
      <c r="J88" t="s">
        <v>1764</v>
      </c>
      <c r="K88" t="s">
        <v>1765</v>
      </c>
      <c r="L88">
        <v>18.734100000000002</v>
      </c>
      <c r="M88">
        <v>66.389600000000002</v>
      </c>
      <c r="N88">
        <v>18.734999999999999</v>
      </c>
      <c r="O88">
        <v>66.389499999999998</v>
      </c>
      <c r="P88" t="s">
        <v>1766</v>
      </c>
      <c r="Q88" t="s">
        <v>1726</v>
      </c>
      <c r="R88" t="s">
        <v>1767</v>
      </c>
      <c r="S88" t="s">
        <v>163</v>
      </c>
      <c r="T88" t="s">
        <v>13</v>
      </c>
      <c r="U88" t="s">
        <v>222</v>
      </c>
      <c r="V88">
        <v>270</v>
      </c>
      <c r="W88">
        <v>0</v>
      </c>
      <c r="X88" t="s">
        <v>108</v>
      </c>
      <c r="Y88" t="s">
        <v>77</v>
      </c>
      <c r="Z88" t="s">
        <v>110</v>
      </c>
      <c r="AA88" t="s">
        <v>109</v>
      </c>
      <c r="AB88" t="s">
        <v>1643</v>
      </c>
      <c r="AC88" t="s">
        <v>140</v>
      </c>
      <c r="AD88" t="s">
        <v>153</v>
      </c>
      <c r="AE88">
        <v>20</v>
      </c>
      <c r="AF88">
        <v>200</v>
      </c>
      <c r="AG88" t="s">
        <v>223</v>
      </c>
      <c r="AH88" t="s">
        <v>208</v>
      </c>
      <c r="AI88" t="s">
        <v>224</v>
      </c>
      <c r="AM88" t="s">
        <v>1644</v>
      </c>
      <c r="AN88">
        <v>4</v>
      </c>
      <c r="AO88" t="s">
        <v>135</v>
      </c>
      <c r="AP88" t="s">
        <v>135</v>
      </c>
      <c r="AQ88" t="s">
        <v>2744</v>
      </c>
      <c r="AR88" t="str">
        <f t="shared" si="1"/>
        <v>D2</v>
      </c>
      <c r="AS88" t="str">
        <f t="shared" si="2"/>
        <v>R37</v>
      </c>
      <c r="AT88" t="s">
        <v>3374</v>
      </c>
      <c r="AU88" s="7"/>
    </row>
    <row r="89" spans="1:47" x14ac:dyDescent="0.3">
      <c r="A89" t="s">
        <v>247</v>
      </c>
      <c r="B89" t="s">
        <v>2854</v>
      </c>
      <c r="C89" t="s">
        <v>135</v>
      </c>
      <c r="D89" t="s">
        <v>248</v>
      </c>
      <c r="E89" t="s">
        <v>245</v>
      </c>
      <c r="F89" t="s">
        <v>1750</v>
      </c>
      <c r="G89" t="s">
        <v>246</v>
      </c>
      <c r="I89" t="s">
        <v>1653</v>
      </c>
      <c r="J89" t="s">
        <v>1764</v>
      </c>
      <c r="K89" t="s">
        <v>1765</v>
      </c>
      <c r="L89">
        <v>18.734100000000002</v>
      </c>
      <c r="M89">
        <v>66.389600000000002</v>
      </c>
      <c r="N89">
        <v>18.734999999999999</v>
      </c>
      <c r="O89">
        <v>66.389499999999998</v>
      </c>
      <c r="P89" t="s">
        <v>1766</v>
      </c>
      <c r="Q89" t="s">
        <v>1726</v>
      </c>
      <c r="R89" t="s">
        <v>1767</v>
      </c>
      <c r="S89" t="s">
        <v>163</v>
      </c>
      <c r="T89" t="s">
        <v>13</v>
      </c>
      <c r="U89" t="s">
        <v>222</v>
      </c>
      <c r="V89">
        <v>270</v>
      </c>
      <c r="W89">
        <v>0</v>
      </c>
      <c r="X89" t="s">
        <v>108</v>
      </c>
      <c r="Y89" t="s">
        <v>77</v>
      </c>
      <c r="Z89" t="s">
        <v>110</v>
      </c>
      <c r="AA89" t="s">
        <v>109</v>
      </c>
      <c r="AB89" t="s">
        <v>1643</v>
      </c>
      <c r="AC89" t="s">
        <v>140</v>
      </c>
      <c r="AD89" t="s">
        <v>153</v>
      </c>
      <c r="AE89">
        <v>5</v>
      </c>
      <c r="AF89">
        <v>20</v>
      </c>
      <c r="AG89" t="s">
        <v>154</v>
      </c>
      <c r="AH89" t="s">
        <v>208</v>
      </c>
      <c r="AM89" t="s">
        <v>1644</v>
      </c>
      <c r="AN89">
        <v>4</v>
      </c>
      <c r="AO89" t="s">
        <v>135</v>
      </c>
      <c r="AP89" t="s">
        <v>135</v>
      </c>
      <c r="AQ89" t="s">
        <v>2744</v>
      </c>
      <c r="AR89" t="str">
        <f t="shared" si="1"/>
        <v>D2</v>
      </c>
      <c r="AS89" t="str">
        <f t="shared" si="2"/>
        <v>R27</v>
      </c>
      <c r="AT89" t="s">
        <v>3375</v>
      </c>
      <c r="AU89" s="7"/>
    </row>
    <row r="90" spans="1:47" x14ac:dyDescent="0.3">
      <c r="A90" t="s">
        <v>249</v>
      </c>
      <c r="B90" t="s">
        <v>2855</v>
      </c>
      <c r="C90" t="s">
        <v>135</v>
      </c>
      <c r="D90" t="s">
        <v>250</v>
      </c>
      <c r="E90" t="s">
        <v>245</v>
      </c>
      <c r="F90" t="s">
        <v>1750</v>
      </c>
      <c r="G90" t="s">
        <v>251</v>
      </c>
      <c r="I90" t="s">
        <v>1649</v>
      </c>
      <c r="J90" t="s">
        <v>1754</v>
      </c>
      <c r="K90" t="s">
        <v>1755</v>
      </c>
      <c r="L90">
        <v>18.566700000000001</v>
      </c>
      <c r="M90">
        <v>66.522000000000006</v>
      </c>
      <c r="N90">
        <v>18.566400000000002</v>
      </c>
      <c r="O90">
        <v>66.522000000000006</v>
      </c>
      <c r="P90" t="s">
        <v>1756</v>
      </c>
      <c r="Q90" t="s">
        <v>1726</v>
      </c>
      <c r="R90" t="s">
        <v>1648</v>
      </c>
      <c r="S90" t="s">
        <v>139</v>
      </c>
      <c r="T90" t="s">
        <v>69</v>
      </c>
      <c r="V90">
        <v>3</v>
      </c>
      <c r="W90">
        <v>0</v>
      </c>
      <c r="X90" t="s">
        <v>108</v>
      </c>
      <c r="Y90" t="s">
        <v>77</v>
      </c>
      <c r="Z90" t="s">
        <v>110</v>
      </c>
      <c r="AA90" t="s">
        <v>109</v>
      </c>
      <c r="AB90" t="s">
        <v>1643</v>
      </c>
      <c r="AC90" t="s">
        <v>140</v>
      </c>
      <c r="AD90" t="s">
        <v>141</v>
      </c>
      <c r="AE90">
        <v>20</v>
      </c>
      <c r="AF90">
        <v>180</v>
      </c>
      <c r="AG90" t="s">
        <v>142</v>
      </c>
      <c r="AH90" t="s">
        <v>208</v>
      </c>
      <c r="AM90" t="s">
        <v>1644</v>
      </c>
      <c r="AN90">
        <v>4</v>
      </c>
      <c r="AO90">
        <v>18.93631100266764</v>
      </c>
      <c r="AP90">
        <v>6312.1036675558798</v>
      </c>
      <c r="AQ90" t="s">
        <v>2744</v>
      </c>
      <c r="AR90" t="str">
        <f t="shared" si="1"/>
        <v>D0</v>
      </c>
      <c r="AS90" t="str">
        <f t="shared" si="2"/>
        <v>R37</v>
      </c>
      <c r="AT90" t="s">
        <v>3376</v>
      </c>
      <c r="AU90" s="7"/>
    </row>
    <row r="91" spans="1:47" x14ac:dyDescent="0.3">
      <c r="A91" t="s">
        <v>252</v>
      </c>
      <c r="B91" t="s">
        <v>2856</v>
      </c>
      <c r="C91" t="s">
        <v>135</v>
      </c>
      <c r="D91" t="s">
        <v>253</v>
      </c>
      <c r="E91" t="s">
        <v>245</v>
      </c>
      <c r="F91" t="s">
        <v>1750</v>
      </c>
      <c r="G91" t="s">
        <v>254</v>
      </c>
      <c r="I91" t="s">
        <v>1649</v>
      </c>
      <c r="J91" t="s">
        <v>1757</v>
      </c>
      <c r="K91" t="s">
        <v>1758</v>
      </c>
      <c r="L91">
        <v>18.5745</v>
      </c>
      <c r="M91">
        <v>66.489500000000007</v>
      </c>
      <c r="N91">
        <v>18.573399999999999</v>
      </c>
      <c r="O91">
        <v>66.488900000000001</v>
      </c>
      <c r="P91" t="s">
        <v>1759</v>
      </c>
      <c r="Q91" t="s">
        <v>1726</v>
      </c>
      <c r="R91" t="s">
        <v>1648</v>
      </c>
      <c r="S91" t="s">
        <v>139</v>
      </c>
      <c r="T91" t="s">
        <v>147</v>
      </c>
      <c r="V91">
        <v>25</v>
      </c>
      <c r="W91">
        <v>0</v>
      </c>
      <c r="X91" t="s">
        <v>108</v>
      </c>
      <c r="Y91" t="s">
        <v>77</v>
      </c>
      <c r="Z91" t="s">
        <v>110</v>
      </c>
      <c r="AA91" t="s">
        <v>109</v>
      </c>
      <c r="AB91" t="s">
        <v>1643</v>
      </c>
      <c r="AC91" t="s">
        <v>140</v>
      </c>
      <c r="AD91" t="s">
        <v>141</v>
      </c>
      <c r="AE91">
        <v>20</v>
      </c>
      <c r="AF91">
        <v>180</v>
      </c>
      <c r="AG91" t="s">
        <v>142</v>
      </c>
      <c r="AH91" t="s">
        <v>208</v>
      </c>
      <c r="AM91" t="s">
        <v>1644</v>
      </c>
      <c r="AN91">
        <v>4</v>
      </c>
      <c r="AO91">
        <v>13.047580142081971</v>
      </c>
      <c r="AP91">
        <v>4349.1933806939905</v>
      </c>
      <c r="AQ91" t="s">
        <v>2744</v>
      </c>
      <c r="AR91" t="str">
        <f t="shared" si="1"/>
        <v>D1</v>
      </c>
      <c r="AS91" t="str">
        <f t="shared" si="2"/>
        <v>R37</v>
      </c>
      <c r="AT91" t="s">
        <v>3377</v>
      </c>
      <c r="AU91" s="7"/>
    </row>
    <row r="92" spans="1:47" x14ac:dyDescent="0.3">
      <c r="A92" t="s">
        <v>255</v>
      </c>
      <c r="B92" t="s">
        <v>2857</v>
      </c>
      <c r="C92" t="s">
        <v>135</v>
      </c>
      <c r="D92" t="s">
        <v>256</v>
      </c>
      <c r="E92" t="s">
        <v>245</v>
      </c>
      <c r="F92" t="s">
        <v>1750</v>
      </c>
      <c r="G92" t="s">
        <v>257</v>
      </c>
      <c r="I92" t="s">
        <v>1650</v>
      </c>
      <c r="J92" t="s">
        <v>1751</v>
      </c>
      <c r="K92" t="s">
        <v>1752</v>
      </c>
      <c r="L92">
        <v>18.591799999999999</v>
      </c>
      <c r="M92">
        <v>66.622</v>
      </c>
      <c r="N92">
        <v>18.570599999999999</v>
      </c>
      <c r="O92">
        <v>66.502300000000005</v>
      </c>
      <c r="P92" t="s">
        <v>1753</v>
      </c>
      <c r="Q92" t="s">
        <v>1726</v>
      </c>
      <c r="R92" t="s">
        <v>1648</v>
      </c>
      <c r="S92" t="s">
        <v>152</v>
      </c>
      <c r="T92" t="s">
        <v>69</v>
      </c>
      <c r="V92">
        <v>3</v>
      </c>
      <c r="W92">
        <v>0</v>
      </c>
      <c r="X92" t="s">
        <v>108</v>
      </c>
      <c r="Y92" t="s">
        <v>77</v>
      </c>
      <c r="Z92" t="s">
        <v>110</v>
      </c>
      <c r="AA92" t="s">
        <v>109</v>
      </c>
      <c r="AB92" t="s">
        <v>1643</v>
      </c>
      <c r="AC92" t="s">
        <v>140</v>
      </c>
      <c r="AD92" t="s">
        <v>153</v>
      </c>
      <c r="AE92">
        <v>5</v>
      </c>
      <c r="AF92">
        <v>20</v>
      </c>
      <c r="AG92" t="s">
        <v>154</v>
      </c>
      <c r="AH92" t="s">
        <v>208</v>
      </c>
      <c r="AM92" t="s">
        <v>1644</v>
      </c>
      <c r="AN92">
        <v>4</v>
      </c>
      <c r="AO92" t="s">
        <v>135</v>
      </c>
      <c r="AP92" t="s">
        <v>135</v>
      </c>
      <c r="AQ92" t="s">
        <v>2744</v>
      </c>
      <c r="AR92" t="str">
        <f t="shared" si="1"/>
        <v>D0</v>
      </c>
      <c r="AS92" t="str">
        <f t="shared" si="2"/>
        <v>R27</v>
      </c>
      <c r="AT92" t="s">
        <v>3378</v>
      </c>
      <c r="AU92" s="7"/>
    </row>
    <row r="93" spans="1:47" x14ac:dyDescent="0.3">
      <c r="A93" t="s">
        <v>258</v>
      </c>
      <c r="B93" t="s">
        <v>2858</v>
      </c>
      <c r="C93" t="s">
        <v>135</v>
      </c>
      <c r="D93" t="s">
        <v>259</v>
      </c>
      <c r="E93" t="s">
        <v>245</v>
      </c>
      <c r="F93" t="s">
        <v>1750</v>
      </c>
      <c r="G93" t="s">
        <v>260</v>
      </c>
      <c r="I93" t="s">
        <v>1656</v>
      </c>
      <c r="J93" t="s">
        <v>1760</v>
      </c>
      <c r="K93" t="s">
        <v>1761</v>
      </c>
      <c r="L93">
        <v>18.5839</v>
      </c>
      <c r="M93">
        <v>66.472700000000003</v>
      </c>
      <c r="N93">
        <v>18.567900000000002</v>
      </c>
      <c r="O93">
        <v>66.458100000000002</v>
      </c>
      <c r="P93" t="s">
        <v>1762</v>
      </c>
      <c r="Q93" t="s">
        <v>1726</v>
      </c>
      <c r="R93" t="s">
        <v>1763</v>
      </c>
      <c r="S93" t="s">
        <v>152</v>
      </c>
      <c r="T93" t="s">
        <v>147</v>
      </c>
      <c r="V93">
        <v>25</v>
      </c>
      <c r="W93">
        <v>0</v>
      </c>
      <c r="X93" t="s">
        <v>108</v>
      </c>
      <c r="Y93" t="s">
        <v>77</v>
      </c>
      <c r="Z93" t="s">
        <v>110</v>
      </c>
      <c r="AA93" t="s">
        <v>109</v>
      </c>
      <c r="AB93" t="s">
        <v>1643</v>
      </c>
      <c r="AC93" t="s">
        <v>140</v>
      </c>
      <c r="AD93" t="s">
        <v>153</v>
      </c>
      <c r="AE93">
        <v>5</v>
      </c>
      <c r="AF93">
        <v>20</v>
      </c>
      <c r="AG93" t="s">
        <v>154</v>
      </c>
      <c r="AH93" t="s">
        <v>208</v>
      </c>
      <c r="AM93" t="s">
        <v>1644</v>
      </c>
      <c r="AN93">
        <v>4</v>
      </c>
      <c r="AO93" t="s">
        <v>135</v>
      </c>
      <c r="AP93" t="s">
        <v>135</v>
      </c>
      <c r="AQ93" t="s">
        <v>2744</v>
      </c>
      <c r="AR93" t="str">
        <f t="shared" si="1"/>
        <v>D1</v>
      </c>
      <c r="AS93" t="str">
        <f t="shared" si="2"/>
        <v>R27</v>
      </c>
      <c r="AT93" t="s">
        <v>3379</v>
      </c>
      <c r="AU93" s="7"/>
    </row>
    <row r="94" spans="1:47" x14ac:dyDescent="0.3">
      <c r="A94" t="s">
        <v>261</v>
      </c>
      <c r="B94" t="s">
        <v>2859</v>
      </c>
      <c r="C94" t="s">
        <v>135</v>
      </c>
      <c r="D94" t="s">
        <v>262</v>
      </c>
      <c r="E94" t="s">
        <v>263</v>
      </c>
      <c r="F94" t="s">
        <v>1768</v>
      </c>
      <c r="G94" t="s">
        <v>264</v>
      </c>
      <c r="I94" t="s">
        <v>1649</v>
      </c>
      <c r="J94" t="s">
        <v>1769</v>
      </c>
      <c r="K94" t="s">
        <v>1770</v>
      </c>
      <c r="L94">
        <v>14.6067</v>
      </c>
      <c r="M94">
        <v>69.977500000000006</v>
      </c>
      <c r="N94">
        <v>14.604699999999999</v>
      </c>
      <c r="O94">
        <v>69.977699999999999</v>
      </c>
      <c r="P94" t="s">
        <v>1771</v>
      </c>
      <c r="Q94" t="s">
        <v>1655</v>
      </c>
      <c r="R94" t="s">
        <v>1648</v>
      </c>
      <c r="S94" t="s">
        <v>139</v>
      </c>
      <c r="T94" t="s">
        <v>69</v>
      </c>
      <c r="V94">
        <v>3</v>
      </c>
      <c r="W94">
        <v>0</v>
      </c>
      <c r="X94" t="s">
        <v>108</v>
      </c>
      <c r="Y94" t="s">
        <v>77</v>
      </c>
      <c r="Z94" t="s">
        <v>110</v>
      </c>
      <c r="AA94" t="s">
        <v>109</v>
      </c>
      <c r="AB94" t="s">
        <v>1643</v>
      </c>
      <c r="AC94" t="s">
        <v>140</v>
      </c>
      <c r="AD94" t="s">
        <v>141</v>
      </c>
      <c r="AE94">
        <v>20</v>
      </c>
      <c r="AF94">
        <v>180</v>
      </c>
      <c r="AG94" t="s">
        <v>142</v>
      </c>
      <c r="AH94" t="s">
        <v>208</v>
      </c>
      <c r="AM94" t="s">
        <v>1644</v>
      </c>
      <c r="AN94">
        <v>4</v>
      </c>
      <c r="AO94">
        <v>6.0041961715775436</v>
      </c>
      <c r="AP94">
        <v>2001.3987238591812</v>
      </c>
      <c r="AQ94" t="s">
        <v>2745</v>
      </c>
      <c r="AR94" t="str">
        <f t="shared" si="1"/>
        <v>D0</v>
      </c>
      <c r="AS94" t="str">
        <f t="shared" si="2"/>
        <v>R37</v>
      </c>
      <c r="AT94" t="s">
        <v>3380</v>
      </c>
      <c r="AU94" s="7"/>
    </row>
    <row r="95" spans="1:47" x14ac:dyDescent="0.3">
      <c r="A95" t="s">
        <v>265</v>
      </c>
      <c r="B95" t="s">
        <v>2860</v>
      </c>
      <c r="C95" t="s">
        <v>135</v>
      </c>
      <c r="D95" t="s">
        <v>266</v>
      </c>
      <c r="E95" t="s">
        <v>263</v>
      </c>
      <c r="F95" t="s">
        <v>1768</v>
      </c>
      <c r="G95" t="s">
        <v>267</v>
      </c>
      <c r="I95" t="s">
        <v>1649</v>
      </c>
      <c r="J95" t="s">
        <v>1775</v>
      </c>
      <c r="K95" t="s">
        <v>1776</v>
      </c>
      <c r="L95">
        <v>14.564399999999999</v>
      </c>
      <c r="M95">
        <v>70.009600000000006</v>
      </c>
      <c r="N95">
        <v>14.5596</v>
      </c>
      <c r="O95">
        <v>69.010400000000004</v>
      </c>
      <c r="P95" t="s">
        <v>1777</v>
      </c>
      <c r="Q95" t="s">
        <v>1655</v>
      </c>
      <c r="R95" t="s">
        <v>1648</v>
      </c>
      <c r="S95" t="s">
        <v>139</v>
      </c>
      <c r="T95" t="s">
        <v>147</v>
      </c>
      <c r="V95">
        <v>70</v>
      </c>
      <c r="W95">
        <v>0</v>
      </c>
      <c r="X95" t="s">
        <v>108</v>
      </c>
      <c r="Y95" t="s">
        <v>77</v>
      </c>
      <c r="Z95" t="s">
        <v>110</v>
      </c>
      <c r="AA95" t="s">
        <v>109</v>
      </c>
      <c r="AB95" t="s">
        <v>1643</v>
      </c>
      <c r="AC95" t="s">
        <v>140</v>
      </c>
      <c r="AD95" t="s">
        <v>141</v>
      </c>
      <c r="AE95">
        <v>20</v>
      </c>
      <c r="AF95">
        <v>180</v>
      </c>
      <c r="AG95" t="s">
        <v>142</v>
      </c>
      <c r="AH95" t="s">
        <v>208</v>
      </c>
      <c r="AM95" t="s">
        <v>1644</v>
      </c>
      <c r="AN95">
        <v>4</v>
      </c>
      <c r="AO95">
        <v>15.010490428943861</v>
      </c>
      <c r="AP95">
        <v>5003.4968096479533</v>
      </c>
      <c r="AQ95" t="s">
        <v>2745</v>
      </c>
      <c r="AR95" t="str">
        <f t="shared" si="1"/>
        <v>D1</v>
      </c>
      <c r="AS95" t="str">
        <f t="shared" si="2"/>
        <v>R37</v>
      </c>
      <c r="AT95" t="s">
        <v>3381</v>
      </c>
      <c r="AU95" s="7"/>
    </row>
    <row r="96" spans="1:47" x14ac:dyDescent="0.3">
      <c r="A96" t="s">
        <v>268</v>
      </c>
      <c r="B96" t="s">
        <v>2861</v>
      </c>
      <c r="C96" t="s">
        <v>135</v>
      </c>
      <c r="D96" t="s">
        <v>269</v>
      </c>
      <c r="E96" t="s">
        <v>263</v>
      </c>
      <c r="F96" t="s">
        <v>1768</v>
      </c>
      <c r="G96" t="s">
        <v>270</v>
      </c>
      <c r="I96" t="s">
        <v>1650</v>
      </c>
      <c r="J96" t="s">
        <v>1772</v>
      </c>
      <c r="K96" t="s">
        <v>1773</v>
      </c>
      <c r="L96">
        <v>14.6059</v>
      </c>
      <c r="M96">
        <v>69.977599999999995</v>
      </c>
      <c r="N96">
        <v>14.5</v>
      </c>
      <c r="O96">
        <v>70</v>
      </c>
      <c r="P96" t="s">
        <v>1774</v>
      </c>
      <c r="Q96" t="s">
        <v>1652</v>
      </c>
      <c r="R96" t="s">
        <v>1648</v>
      </c>
      <c r="S96" t="s">
        <v>152</v>
      </c>
      <c r="T96" t="s">
        <v>69</v>
      </c>
      <c r="V96">
        <v>3</v>
      </c>
      <c r="W96">
        <v>0</v>
      </c>
      <c r="X96" t="s">
        <v>108</v>
      </c>
      <c r="Y96" t="s">
        <v>77</v>
      </c>
      <c r="Z96" t="s">
        <v>110</v>
      </c>
      <c r="AA96" t="s">
        <v>109</v>
      </c>
      <c r="AB96" t="s">
        <v>1643</v>
      </c>
      <c r="AC96" t="s">
        <v>140</v>
      </c>
      <c r="AD96" t="s">
        <v>153</v>
      </c>
      <c r="AE96">
        <v>5</v>
      </c>
      <c r="AF96">
        <v>20</v>
      </c>
      <c r="AG96" t="s">
        <v>154</v>
      </c>
      <c r="AH96" t="s">
        <v>208</v>
      </c>
      <c r="AM96" t="s">
        <v>1644</v>
      </c>
      <c r="AN96">
        <v>4</v>
      </c>
      <c r="AO96" t="s">
        <v>135</v>
      </c>
      <c r="AP96" t="s">
        <v>135</v>
      </c>
      <c r="AQ96" t="s">
        <v>2745</v>
      </c>
      <c r="AR96" t="str">
        <f t="shared" si="1"/>
        <v>D0</v>
      </c>
      <c r="AS96" t="str">
        <f t="shared" si="2"/>
        <v>R27</v>
      </c>
      <c r="AT96" t="s">
        <v>3382</v>
      </c>
      <c r="AU96" s="7"/>
    </row>
    <row r="97" spans="1:47" x14ac:dyDescent="0.3">
      <c r="A97" t="s">
        <v>271</v>
      </c>
      <c r="B97" t="s">
        <v>2862</v>
      </c>
      <c r="C97" t="s">
        <v>135</v>
      </c>
      <c r="D97" t="s">
        <v>272</v>
      </c>
      <c r="E97" t="s">
        <v>263</v>
      </c>
      <c r="F97" t="s">
        <v>1768</v>
      </c>
      <c r="G97" t="s">
        <v>273</v>
      </c>
      <c r="I97" t="s">
        <v>1656</v>
      </c>
      <c r="J97" t="s">
        <v>1778</v>
      </c>
      <c r="K97" t="s">
        <v>1779</v>
      </c>
      <c r="L97">
        <v>14.553599999999999</v>
      </c>
      <c r="M97">
        <v>70.012799999999999</v>
      </c>
      <c r="N97">
        <v>14.5375</v>
      </c>
      <c r="O97">
        <v>70.0244</v>
      </c>
      <c r="P97" t="s">
        <v>1780</v>
      </c>
      <c r="Q97" t="s">
        <v>1652</v>
      </c>
      <c r="R97" t="s">
        <v>1781</v>
      </c>
      <c r="S97" t="s">
        <v>152</v>
      </c>
      <c r="T97" t="s">
        <v>147</v>
      </c>
      <c r="V97">
        <v>60</v>
      </c>
      <c r="W97">
        <v>0</v>
      </c>
      <c r="X97" t="s">
        <v>108</v>
      </c>
      <c r="Y97" t="s">
        <v>77</v>
      </c>
      <c r="Z97" t="s">
        <v>110</v>
      </c>
      <c r="AA97" t="s">
        <v>109</v>
      </c>
      <c r="AB97" t="s">
        <v>1643</v>
      </c>
      <c r="AC97" t="s">
        <v>140</v>
      </c>
      <c r="AD97" t="s">
        <v>153</v>
      </c>
      <c r="AE97">
        <v>5</v>
      </c>
      <c r="AF97">
        <v>20</v>
      </c>
      <c r="AG97" t="s">
        <v>154</v>
      </c>
      <c r="AH97" t="s">
        <v>208</v>
      </c>
      <c r="AM97" t="s">
        <v>1644</v>
      </c>
      <c r="AN97">
        <v>4</v>
      </c>
      <c r="AO97" t="s">
        <v>135</v>
      </c>
      <c r="AP97" t="s">
        <v>135</v>
      </c>
      <c r="AQ97" t="s">
        <v>2745</v>
      </c>
      <c r="AR97" t="str">
        <f t="shared" si="1"/>
        <v>D1</v>
      </c>
      <c r="AS97" t="str">
        <f t="shared" si="2"/>
        <v>R27</v>
      </c>
      <c r="AT97" t="s">
        <v>3383</v>
      </c>
      <c r="AU97" s="7"/>
    </row>
    <row r="98" spans="1:47" x14ac:dyDescent="0.3">
      <c r="A98" t="s">
        <v>274</v>
      </c>
      <c r="B98" t="s">
        <v>2863</v>
      </c>
      <c r="C98" t="s">
        <v>135</v>
      </c>
      <c r="D98" t="s">
        <v>275</v>
      </c>
      <c r="E98" t="s">
        <v>276</v>
      </c>
      <c r="F98" t="s">
        <v>1782</v>
      </c>
      <c r="G98" t="s">
        <v>277</v>
      </c>
      <c r="I98" t="s">
        <v>1649</v>
      </c>
      <c r="J98" t="s">
        <v>1786</v>
      </c>
      <c r="K98" t="s">
        <v>1787</v>
      </c>
      <c r="L98">
        <v>6.0019</v>
      </c>
      <c r="M98">
        <v>73.894900000000007</v>
      </c>
      <c r="N98">
        <v>6.0023999999999997</v>
      </c>
      <c r="O98">
        <v>73.894599999999997</v>
      </c>
      <c r="P98" t="s">
        <v>1788</v>
      </c>
      <c r="Q98" t="s">
        <v>1655</v>
      </c>
      <c r="R98" t="s">
        <v>1648</v>
      </c>
      <c r="S98" t="s">
        <v>139</v>
      </c>
      <c r="T98" t="s">
        <v>69</v>
      </c>
      <c r="V98">
        <v>3</v>
      </c>
      <c r="W98">
        <v>0</v>
      </c>
      <c r="X98" t="s">
        <v>108</v>
      </c>
      <c r="Y98" t="s">
        <v>77</v>
      </c>
      <c r="Z98" t="s">
        <v>110</v>
      </c>
      <c r="AA98" t="s">
        <v>109</v>
      </c>
      <c r="AB98" t="s">
        <v>1643</v>
      </c>
      <c r="AC98" t="s">
        <v>140</v>
      </c>
      <c r="AD98" t="s">
        <v>141</v>
      </c>
      <c r="AE98">
        <v>20</v>
      </c>
      <c r="AF98">
        <v>180</v>
      </c>
      <c r="AG98" t="s">
        <v>142</v>
      </c>
      <c r="AH98" t="s">
        <v>208</v>
      </c>
      <c r="AM98" t="s">
        <v>1644</v>
      </c>
      <c r="AN98">
        <v>4</v>
      </c>
      <c r="AO98">
        <v>11.892927032163213</v>
      </c>
      <c r="AP98">
        <v>3964.309010721071</v>
      </c>
      <c r="AQ98" t="s">
        <v>2746</v>
      </c>
      <c r="AR98" t="str">
        <f t="shared" si="1"/>
        <v>D0</v>
      </c>
      <c r="AS98" t="str">
        <f t="shared" si="2"/>
        <v>R37</v>
      </c>
      <c r="AT98" t="s">
        <v>3384</v>
      </c>
      <c r="AU98" s="7"/>
    </row>
    <row r="99" spans="1:47" x14ac:dyDescent="0.3">
      <c r="A99" t="s">
        <v>278</v>
      </c>
      <c r="B99" t="s">
        <v>2864</v>
      </c>
      <c r="C99" t="s">
        <v>135</v>
      </c>
      <c r="D99" t="s">
        <v>279</v>
      </c>
      <c r="E99" t="s">
        <v>276</v>
      </c>
      <c r="F99" t="s">
        <v>1782</v>
      </c>
      <c r="G99" t="s">
        <v>280</v>
      </c>
      <c r="I99" t="s">
        <v>1649</v>
      </c>
      <c r="J99" t="s">
        <v>1789</v>
      </c>
      <c r="K99" t="s">
        <v>1790</v>
      </c>
      <c r="L99">
        <v>5.9993999999999996</v>
      </c>
      <c r="M99">
        <v>73.897800000000004</v>
      </c>
      <c r="N99">
        <v>5.9985999999999997</v>
      </c>
      <c r="O99">
        <v>73.898600000000002</v>
      </c>
      <c r="P99" t="s">
        <v>1791</v>
      </c>
      <c r="Q99" t="s">
        <v>1655</v>
      </c>
      <c r="R99" t="s">
        <v>1648</v>
      </c>
      <c r="S99" t="s">
        <v>139</v>
      </c>
      <c r="T99" t="s">
        <v>147</v>
      </c>
      <c r="V99">
        <v>80</v>
      </c>
      <c r="W99">
        <v>0</v>
      </c>
      <c r="X99" t="s">
        <v>108</v>
      </c>
      <c r="Y99" t="s">
        <v>77</v>
      </c>
      <c r="Z99" t="s">
        <v>110</v>
      </c>
      <c r="AA99" t="s">
        <v>109</v>
      </c>
      <c r="AB99" t="s">
        <v>1643</v>
      </c>
      <c r="AC99" t="s">
        <v>140</v>
      </c>
      <c r="AD99" t="s">
        <v>141</v>
      </c>
      <c r="AE99">
        <v>20</v>
      </c>
      <c r="AF99">
        <v>180</v>
      </c>
      <c r="AG99" t="s">
        <v>142</v>
      </c>
      <c r="AH99" t="s">
        <v>208</v>
      </c>
      <c r="AM99" t="s">
        <v>1644</v>
      </c>
      <c r="AN99">
        <v>4</v>
      </c>
      <c r="AO99">
        <v>22.053874399448286</v>
      </c>
      <c r="AP99">
        <v>7351.2914664827622</v>
      </c>
      <c r="AQ99" t="s">
        <v>2746</v>
      </c>
      <c r="AR99" t="str">
        <f t="shared" si="1"/>
        <v>D1</v>
      </c>
      <c r="AS99" t="str">
        <f t="shared" si="2"/>
        <v>R37</v>
      </c>
      <c r="AT99" t="s">
        <v>3385</v>
      </c>
      <c r="AU99" s="7"/>
    </row>
    <row r="100" spans="1:47" x14ac:dyDescent="0.3">
      <c r="A100" t="s">
        <v>281</v>
      </c>
      <c r="B100" t="s">
        <v>2865</v>
      </c>
      <c r="C100" t="s">
        <v>135</v>
      </c>
      <c r="D100" t="s">
        <v>282</v>
      </c>
      <c r="E100" t="s">
        <v>276</v>
      </c>
      <c r="F100" t="s">
        <v>1782</v>
      </c>
      <c r="G100" t="s">
        <v>283</v>
      </c>
      <c r="I100" t="s">
        <v>1650</v>
      </c>
      <c r="J100" t="s">
        <v>1783</v>
      </c>
      <c r="K100" t="s">
        <v>1784</v>
      </c>
      <c r="L100">
        <v>6.0001833329999998</v>
      </c>
      <c r="M100">
        <v>73.895516670000006</v>
      </c>
      <c r="N100">
        <v>6.012466667</v>
      </c>
      <c r="O100">
        <v>73.89855</v>
      </c>
      <c r="P100" t="s">
        <v>1785</v>
      </c>
      <c r="Q100" t="s">
        <v>1652</v>
      </c>
      <c r="R100" t="s">
        <v>1648</v>
      </c>
      <c r="S100" t="s">
        <v>152</v>
      </c>
      <c r="T100" t="s">
        <v>69</v>
      </c>
      <c r="V100">
        <v>3</v>
      </c>
      <c r="W100">
        <v>0</v>
      </c>
      <c r="X100" t="s">
        <v>108</v>
      </c>
      <c r="Y100" t="s">
        <v>77</v>
      </c>
      <c r="Z100" t="s">
        <v>110</v>
      </c>
      <c r="AA100" t="s">
        <v>109</v>
      </c>
      <c r="AB100" t="s">
        <v>1643</v>
      </c>
      <c r="AC100" t="s">
        <v>140</v>
      </c>
      <c r="AD100" t="s">
        <v>153</v>
      </c>
      <c r="AE100">
        <v>5</v>
      </c>
      <c r="AF100">
        <v>20</v>
      </c>
      <c r="AG100" t="s">
        <v>154</v>
      </c>
      <c r="AH100" t="s">
        <v>208</v>
      </c>
      <c r="AM100" t="s">
        <v>1644</v>
      </c>
      <c r="AN100">
        <v>4</v>
      </c>
      <c r="AO100" t="s">
        <v>135</v>
      </c>
      <c r="AP100" t="s">
        <v>135</v>
      </c>
      <c r="AQ100" t="s">
        <v>2746</v>
      </c>
      <c r="AR100" t="str">
        <f t="shared" si="1"/>
        <v>D0</v>
      </c>
      <c r="AS100" t="str">
        <f t="shared" si="2"/>
        <v>R27</v>
      </c>
      <c r="AT100" t="s">
        <v>3386</v>
      </c>
      <c r="AU100" s="7"/>
    </row>
    <row r="101" spans="1:47" x14ac:dyDescent="0.3">
      <c r="A101" t="s">
        <v>284</v>
      </c>
      <c r="B101" t="s">
        <v>2866</v>
      </c>
      <c r="C101" t="s">
        <v>135</v>
      </c>
      <c r="D101" t="s">
        <v>285</v>
      </c>
      <c r="E101" t="s">
        <v>276</v>
      </c>
      <c r="F101" t="s">
        <v>1782</v>
      </c>
      <c r="G101" t="s">
        <v>286</v>
      </c>
      <c r="I101" t="s">
        <v>1656</v>
      </c>
      <c r="J101" t="s">
        <v>1792</v>
      </c>
      <c r="K101" t="s">
        <v>1793</v>
      </c>
      <c r="L101">
        <v>5.9997999999999996</v>
      </c>
      <c r="M101">
        <v>73.906700000000001</v>
      </c>
      <c r="N101">
        <v>5.9996999999999998</v>
      </c>
      <c r="O101">
        <v>73.914000000000001</v>
      </c>
      <c r="P101" t="s">
        <v>1794</v>
      </c>
      <c r="Q101" t="s">
        <v>1652</v>
      </c>
      <c r="R101" t="s">
        <v>1648</v>
      </c>
      <c r="S101" t="s">
        <v>152</v>
      </c>
      <c r="T101" t="s">
        <v>147</v>
      </c>
      <c r="V101">
        <v>80</v>
      </c>
      <c r="W101">
        <v>0</v>
      </c>
      <c r="X101" t="s">
        <v>108</v>
      </c>
      <c r="Y101" t="s">
        <v>77</v>
      </c>
      <c r="Z101" t="s">
        <v>110</v>
      </c>
      <c r="AA101" t="s">
        <v>109</v>
      </c>
      <c r="AB101" t="s">
        <v>1643</v>
      </c>
      <c r="AC101" t="s">
        <v>140</v>
      </c>
      <c r="AD101" t="s">
        <v>153</v>
      </c>
      <c r="AE101">
        <v>5</v>
      </c>
      <c r="AF101">
        <v>20</v>
      </c>
      <c r="AG101" t="s">
        <v>154</v>
      </c>
      <c r="AH101" t="s">
        <v>208</v>
      </c>
      <c r="AM101" t="s">
        <v>1644</v>
      </c>
      <c r="AN101">
        <v>4</v>
      </c>
      <c r="AO101" t="s">
        <v>135</v>
      </c>
      <c r="AP101" t="s">
        <v>135</v>
      </c>
      <c r="AQ101" t="s">
        <v>2746</v>
      </c>
      <c r="AR101" t="str">
        <f t="shared" si="1"/>
        <v>D1</v>
      </c>
      <c r="AS101" t="str">
        <f t="shared" si="2"/>
        <v>R27</v>
      </c>
      <c r="AT101" t="s">
        <v>3387</v>
      </c>
      <c r="AU101" s="7"/>
    </row>
    <row r="102" spans="1:47" x14ac:dyDescent="0.3">
      <c r="A102" t="s">
        <v>287</v>
      </c>
      <c r="B102" t="s">
        <v>2867</v>
      </c>
      <c r="C102" t="s">
        <v>135</v>
      </c>
      <c r="D102" t="s">
        <v>288</v>
      </c>
      <c r="E102" t="s">
        <v>289</v>
      </c>
      <c r="F102" t="s">
        <v>1795</v>
      </c>
      <c r="G102" t="s">
        <v>290</v>
      </c>
      <c r="I102" t="s">
        <v>1649</v>
      </c>
      <c r="J102" t="s">
        <v>1796</v>
      </c>
      <c r="K102" t="s">
        <v>1797</v>
      </c>
      <c r="L102">
        <v>4.66</v>
      </c>
      <c r="M102">
        <v>73.485600000000005</v>
      </c>
      <c r="N102">
        <v>4.6597999999999997</v>
      </c>
      <c r="O102">
        <v>73.485600000000005</v>
      </c>
      <c r="P102" t="s">
        <v>1798</v>
      </c>
      <c r="Q102" t="s">
        <v>1655</v>
      </c>
      <c r="R102" t="s">
        <v>1799</v>
      </c>
      <c r="S102" t="s">
        <v>139</v>
      </c>
      <c r="T102" t="s">
        <v>69</v>
      </c>
      <c r="U102" t="s">
        <v>291</v>
      </c>
      <c r="V102">
        <v>3</v>
      </c>
      <c r="W102">
        <v>0</v>
      </c>
      <c r="X102" t="s">
        <v>108</v>
      </c>
      <c r="Y102" t="s">
        <v>77</v>
      </c>
      <c r="Z102" t="s">
        <v>110</v>
      </c>
      <c r="AA102" t="s">
        <v>109</v>
      </c>
      <c r="AB102" t="s">
        <v>1643</v>
      </c>
      <c r="AC102" t="s">
        <v>140</v>
      </c>
      <c r="AD102" t="s">
        <v>141</v>
      </c>
      <c r="AE102">
        <v>20</v>
      </c>
      <c r="AF102">
        <v>180</v>
      </c>
      <c r="AG102" t="s">
        <v>142</v>
      </c>
      <c r="AH102" t="s">
        <v>208</v>
      </c>
      <c r="AI102" t="s">
        <v>292</v>
      </c>
      <c r="AM102" t="s">
        <v>1644</v>
      </c>
      <c r="AN102">
        <v>4</v>
      </c>
      <c r="AO102">
        <v>1.3855837319025102</v>
      </c>
      <c r="AP102">
        <v>461.86124396750336</v>
      </c>
      <c r="AQ102" t="s">
        <v>2747</v>
      </c>
      <c r="AR102" t="str">
        <f t="shared" si="1"/>
        <v>D0</v>
      </c>
      <c r="AS102" t="str">
        <f t="shared" si="2"/>
        <v>R37</v>
      </c>
      <c r="AT102" t="s">
        <v>3388</v>
      </c>
      <c r="AU102" s="7"/>
    </row>
    <row r="103" spans="1:47" x14ac:dyDescent="0.3">
      <c r="A103" t="s">
        <v>293</v>
      </c>
      <c r="B103" t="s">
        <v>2868</v>
      </c>
      <c r="C103" t="s">
        <v>135</v>
      </c>
      <c r="D103" t="s">
        <v>294</v>
      </c>
      <c r="E103" t="s">
        <v>289</v>
      </c>
      <c r="F103" t="s">
        <v>1795</v>
      </c>
      <c r="G103" t="s">
        <v>295</v>
      </c>
      <c r="I103" t="s">
        <v>1650</v>
      </c>
      <c r="J103" t="s">
        <v>1800</v>
      </c>
      <c r="K103" t="s">
        <v>1801</v>
      </c>
      <c r="L103">
        <v>4.6599000000000004</v>
      </c>
      <c r="M103">
        <v>73.485600000000005</v>
      </c>
      <c r="N103">
        <v>4.6599000000000004</v>
      </c>
      <c r="O103">
        <v>73.485799999999998</v>
      </c>
      <c r="P103" t="s">
        <v>1802</v>
      </c>
      <c r="Q103" t="s">
        <v>1652</v>
      </c>
      <c r="R103" t="s">
        <v>1648</v>
      </c>
      <c r="S103" t="s">
        <v>152</v>
      </c>
      <c r="T103" t="s">
        <v>69</v>
      </c>
      <c r="U103" t="s">
        <v>296</v>
      </c>
      <c r="V103">
        <v>3</v>
      </c>
      <c r="W103">
        <v>0</v>
      </c>
      <c r="X103" t="s">
        <v>108</v>
      </c>
      <c r="Y103" t="s">
        <v>77</v>
      </c>
      <c r="Z103" t="s">
        <v>110</v>
      </c>
      <c r="AA103" t="s">
        <v>109</v>
      </c>
      <c r="AB103" t="s">
        <v>1643</v>
      </c>
      <c r="AC103" t="s">
        <v>140</v>
      </c>
      <c r="AD103" t="s">
        <v>153</v>
      </c>
      <c r="AE103">
        <v>5</v>
      </c>
      <c r="AF103">
        <v>20</v>
      </c>
      <c r="AG103" t="s">
        <v>154</v>
      </c>
      <c r="AH103" t="s">
        <v>208</v>
      </c>
      <c r="AI103" t="s">
        <v>292</v>
      </c>
      <c r="AM103" t="s">
        <v>1644</v>
      </c>
      <c r="AN103">
        <v>4</v>
      </c>
      <c r="AO103" t="s">
        <v>135</v>
      </c>
      <c r="AP103" t="s">
        <v>135</v>
      </c>
      <c r="AQ103" t="s">
        <v>2747</v>
      </c>
      <c r="AR103" t="str">
        <f t="shared" si="1"/>
        <v>D0</v>
      </c>
      <c r="AS103" t="str">
        <f t="shared" si="2"/>
        <v>R27</v>
      </c>
      <c r="AT103" t="s">
        <v>3389</v>
      </c>
      <c r="AU103" s="7"/>
    </row>
    <row r="104" spans="1:47" x14ac:dyDescent="0.3">
      <c r="A104" t="s">
        <v>297</v>
      </c>
      <c r="B104" t="s">
        <v>2869</v>
      </c>
      <c r="C104" t="s">
        <v>135</v>
      </c>
      <c r="D104" t="s">
        <v>298</v>
      </c>
      <c r="E104" t="s">
        <v>299</v>
      </c>
      <c r="F104" t="s">
        <v>1804</v>
      </c>
      <c r="G104" t="s">
        <v>300</v>
      </c>
      <c r="I104" t="s">
        <v>1649</v>
      </c>
      <c r="J104" t="s">
        <v>1805</v>
      </c>
      <c r="K104" t="s">
        <v>1806</v>
      </c>
      <c r="L104">
        <v>2.3E-3</v>
      </c>
      <c r="M104">
        <v>71.631100000000004</v>
      </c>
      <c r="N104">
        <v>1.5E-3</v>
      </c>
      <c r="O104">
        <v>71.639099999999999</v>
      </c>
      <c r="P104" t="s">
        <v>1807</v>
      </c>
      <c r="Q104" t="s">
        <v>1654</v>
      </c>
      <c r="R104" t="s">
        <v>1808</v>
      </c>
      <c r="S104" t="s">
        <v>139</v>
      </c>
      <c r="T104" t="s">
        <v>69</v>
      </c>
      <c r="V104">
        <v>3</v>
      </c>
      <c r="W104">
        <v>0</v>
      </c>
      <c r="X104" t="s">
        <v>108</v>
      </c>
      <c r="Y104" t="s">
        <v>77</v>
      </c>
      <c r="Z104" t="s">
        <v>110</v>
      </c>
      <c r="AA104" t="s">
        <v>109</v>
      </c>
      <c r="AB104" t="s">
        <v>1643</v>
      </c>
      <c r="AC104" t="s">
        <v>140</v>
      </c>
      <c r="AD104" t="s">
        <v>141</v>
      </c>
      <c r="AE104">
        <v>20</v>
      </c>
      <c r="AF104">
        <v>180</v>
      </c>
      <c r="AG104" t="s">
        <v>142</v>
      </c>
      <c r="AH104" t="s">
        <v>301</v>
      </c>
      <c r="AM104" t="s">
        <v>1644</v>
      </c>
      <c r="AN104">
        <v>4</v>
      </c>
      <c r="AO104">
        <v>69.971978461076759</v>
      </c>
      <c r="AP104">
        <v>23323.992820358919</v>
      </c>
      <c r="AQ104" t="s">
        <v>2748</v>
      </c>
      <c r="AR104" t="str">
        <f t="shared" si="1"/>
        <v>D0</v>
      </c>
      <c r="AS104" t="str">
        <f t="shared" si="2"/>
        <v>R37</v>
      </c>
      <c r="AT104" t="s">
        <v>3390</v>
      </c>
      <c r="AU104" s="7"/>
    </row>
    <row r="105" spans="1:47" x14ac:dyDescent="0.3">
      <c r="A105" t="s">
        <v>302</v>
      </c>
      <c r="B105" t="s">
        <v>2870</v>
      </c>
      <c r="C105" t="s">
        <v>135</v>
      </c>
      <c r="D105" t="s">
        <v>303</v>
      </c>
      <c r="E105" t="s">
        <v>299</v>
      </c>
      <c r="F105" t="s">
        <v>1804</v>
      </c>
      <c r="G105" t="s">
        <v>304</v>
      </c>
      <c r="I105" t="s">
        <v>1650</v>
      </c>
      <c r="J105" t="s">
        <v>1809</v>
      </c>
      <c r="K105" t="s">
        <v>1810</v>
      </c>
      <c r="L105">
        <v>3.3E-3</v>
      </c>
      <c r="M105">
        <v>71.642799999999994</v>
      </c>
      <c r="N105" t="s">
        <v>135</v>
      </c>
      <c r="O105" t="s">
        <v>135</v>
      </c>
      <c r="P105" t="s">
        <v>1811</v>
      </c>
      <c r="Q105" t="s">
        <v>1803</v>
      </c>
      <c r="R105" t="s">
        <v>1648</v>
      </c>
      <c r="S105" t="s">
        <v>152</v>
      </c>
      <c r="T105" t="s">
        <v>69</v>
      </c>
      <c r="V105">
        <v>3</v>
      </c>
      <c r="W105">
        <v>0</v>
      </c>
      <c r="X105" t="s">
        <v>108</v>
      </c>
      <c r="Y105" t="s">
        <v>77</v>
      </c>
      <c r="Z105" t="s">
        <v>110</v>
      </c>
      <c r="AA105" t="s">
        <v>109</v>
      </c>
      <c r="AB105" t="s">
        <v>1643</v>
      </c>
      <c r="AC105" t="s">
        <v>140</v>
      </c>
      <c r="AD105" t="s">
        <v>153</v>
      </c>
      <c r="AE105">
        <v>5</v>
      </c>
      <c r="AF105">
        <v>20</v>
      </c>
      <c r="AG105" t="s">
        <v>154</v>
      </c>
      <c r="AH105" t="s">
        <v>301</v>
      </c>
      <c r="AM105" t="s">
        <v>1644</v>
      </c>
      <c r="AN105">
        <v>4</v>
      </c>
      <c r="AO105" t="s">
        <v>135</v>
      </c>
      <c r="AP105" t="s">
        <v>135</v>
      </c>
      <c r="AQ105" t="s">
        <v>2748</v>
      </c>
      <c r="AR105" t="str">
        <f t="shared" si="1"/>
        <v>D0</v>
      </c>
      <c r="AS105" t="str">
        <f t="shared" si="2"/>
        <v>R27</v>
      </c>
      <c r="AT105" t="s">
        <v>3391</v>
      </c>
      <c r="AU105" s="7"/>
    </row>
    <row r="106" spans="1:47" x14ac:dyDescent="0.3">
      <c r="A106" t="s">
        <v>305</v>
      </c>
      <c r="B106" t="s">
        <v>2871</v>
      </c>
      <c r="C106" t="s">
        <v>135</v>
      </c>
      <c r="D106" t="s">
        <v>306</v>
      </c>
      <c r="E106" t="s">
        <v>307</v>
      </c>
      <c r="F106" t="s">
        <v>1812</v>
      </c>
      <c r="G106" t="s">
        <v>308</v>
      </c>
      <c r="I106" t="s">
        <v>1649</v>
      </c>
      <c r="J106" t="s">
        <v>1816</v>
      </c>
      <c r="K106" t="s">
        <v>1817</v>
      </c>
      <c r="L106">
        <v>-0.66249999999999998</v>
      </c>
      <c r="M106">
        <v>73.161100000000005</v>
      </c>
      <c r="N106">
        <v>-0.66249999999999998</v>
      </c>
      <c r="O106">
        <v>73.161000000000001</v>
      </c>
      <c r="P106" t="s">
        <v>1818</v>
      </c>
      <c r="Q106" t="s">
        <v>1654</v>
      </c>
      <c r="R106" t="s">
        <v>1648</v>
      </c>
      <c r="S106" t="s">
        <v>139</v>
      </c>
      <c r="T106" t="s">
        <v>69</v>
      </c>
      <c r="V106">
        <v>3</v>
      </c>
      <c r="W106">
        <v>0</v>
      </c>
      <c r="X106" t="s">
        <v>108</v>
      </c>
      <c r="Y106" t="s">
        <v>77</v>
      </c>
      <c r="Z106" t="s">
        <v>110</v>
      </c>
      <c r="AA106" t="s">
        <v>109</v>
      </c>
      <c r="AB106" t="s">
        <v>1643</v>
      </c>
      <c r="AC106" t="s">
        <v>140</v>
      </c>
      <c r="AD106" t="s">
        <v>141</v>
      </c>
      <c r="AE106">
        <v>20</v>
      </c>
      <c r="AF106">
        <v>180</v>
      </c>
      <c r="AG106" t="s">
        <v>142</v>
      </c>
      <c r="AH106" t="s">
        <v>301</v>
      </c>
      <c r="AM106" t="s">
        <v>1644</v>
      </c>
      <c r="AN106">
        <v>4</v>
      </c>
      <c r="AO106">
        <v>3.2330287077725237</v>
      </c>
      <c r="AP106">
        <v>1077.6762359241745</v>
      </c>
      <c r="AQ106" t="s">
        <v>2749</v>
      </c>
      <c r="AR106" t="str">
        <f t="shared" si="1"/>
        <v>D0</v>
      </c>
      <c r="AS106" t="str">
        <f t="shared" si="2"/>
        <v>R37</v>
      </c>
      <c r="AT106" t="s">
        <v>3392</v>
      </c>
      <c r="AU106" s="7"/>
    </row>
    <row r="107" spans="1:47" x14ac:dyDescent="0.3">
      <c r="A107" t="s">
        <v>309</v>
      </c>
      <c r="B107" t="s">
        <v>2872</v>
      </c>
      <c r="C107" t="s">
        <v>135</v>
      </c>
      <c r="D107" t="s">
        <v>310</v>
      </c>
      <c r="E107" t="s">
        <v>307</v>
      </c>
      <c r="F107" t="s">
        <v>1812</v>
      </c>
      <c r="G107" t="s">
        <v>311</v>
      </c>
      <c r="I107" t="s">
        <v>1650</v>
      </c>
      <c r="J107" t="s">
        <v>1813</v>
      </c>
      <c r="K107" t="s">
        <v>1814</v>
      </c>
      <c r="L107">
        <v>-0.66249999999999998</v>
      </c>
      <c r="M107">
        <v>73.161000000000001</v>
      </c>
      <c r="N107">
        <v>-0.6623</v>
      </c>
      <c r="O107">
        <v>73.161100000000005</v>
      </c>
      <c r="P107" t="s">
        <v>1815</v>
      </c>
      <c r="Q107" t="s">
        <v>1803</v>
      </c>
      <c r="R107" t="s">
        <v>1648</v>
      </c>
      <c r="S107" t="s">
        <v>152</v>
      </c>
      <c r="T107" t="s">
        <v>69</v>
      </c>
      <c r="V107">
        <v>3</v>
      </c>
      <c r="W107">
        <v>0</v>
      </c>
      <c r="X107" t="s">
        <v>108</v>
      </c>
      <c r="Y107" t="s">
        <v>77</v>
      </c>
      <c r="Z107" t="s">
        <v>110</v>
      </c>
      <c r="AA107" t="s">
        <v>109</v>
      </c>
      <c r="AB107" t="s">
        <v>1643</v>
      </c>
      <c r="AC107" t="s">
        <v>140</v>
      </c>
      <c r="AD107" t="s">
        <v>153</v>
      </c>
      <c r="AE107">
        <v>5</v>
      </c>
      <c r="AF107">
        <v>20</v>
      </c>
      <c r="AG107" t="s">
        <v>154</v>
      </c>
      <c r="AH107" t="s">
        <v>301</v>
      </c>
      <c r="AM107" t="s">
        <v>1644</v>
      </c>
      <c r="AN107">
        <v>4</v>
      </c>
      <c r="AO107" t="s">
        <v>135</v>
      </c>
      <c r="AP107" t="s">
        <v>135</v>
      </c>
      <c r="AQ107" t="s">
        <v>2749</v>
      </c>
      <c r="AR107" t="str">
        <f t="shared" si="1"/>
        <v>D0</v>
      </c>
      <c r="AS107" t="str">
        <f t="shared" si="2"/>
        <v>R27</v>
      </c>
      <c r="AT107" t="s">
        <v>3393</v>
      </c>
      <c r="AU107" s="7"/>
    </row>
    <row r="108" spans="1:47" x14ac:dyDescent="0.3">
      <c r="A108" t="s">
        <v>312</v>
      </c>
      <c r="B108" t="s">
        <v>2873</v>
      </c>
      <c r="C108" t="s">
        <v>135</v>
      </c>
      <c r="D108" t="s">
        <v>313</v>
      </c>
      <c r="E108" t="s">
        <v>314</v>
      </c>
      <c r="F108" t="s">
        <v>1819</v>
      </c>
      <c r="G108" t="s">
        <v>315</v>
      </c>
      <c r="I108" t="s">
        <v>1649</v>
      </c>
      <c r="J108" t="s">
        <v>1820</v>
      </c>
      <c r="K108" t="s">
        <v>1821</v>
      </c>
      <c r="L108">
        <v>-2.0461</v>
      </c>
      <c r="M108">
        <v>72.157300000000006</v>
      </c>
      <c r="N108">
        <v>-2.0423</v>
      </c>
      <c r="O108">
        <v>72.162000000000006</v>
      </c>
      <c r="P108" t="s">
        <v>1822</v>
      </c>
      <c r="Q108" t="s">
        <v>1654</v>
      </c>
      <c r="R108" t="s">
        <v>1648</v>
      </c>
      <c r="S108" t="s">
        <v>139</v>
      </c>
      <c r="T108" t="s">
        <v>69</v>
      </c>
      <c r="V108">
        <v>3</v>
      </c>
      <c r="W108">
        <v>0</v>
      </c>
      <c r="X108" t="s">
        <v>108</v>
      </c>
      <c r="Y108" t="s">
        <v>77</v>
      </c>
      <c r="Z108" t="s">
        <v>110</v>
      </c>
      <c r="AA108" t="s">
        <v>109</v>
      </c>
      <c r="AB108" t="s">
        <v>1643</v>
      </c>
      <c r="AC108" t="s">
        <v>140</v>
      </c>
      <c r="AD108" t="s">
        <v>141</v>
      </c>
      <c r="AE108">
        <v>20</v>
      </c>
      <c r="AF108">
        <v>180</v>
      </c>
      <c r="AG108" t="s">
        <v>142</v>
      </c>
      <c r="AH108" t="s">
        <v>301</v>
      </c>
      <c r="AM108" t="s">
        <v>1644</v>
      </c>
      <c r="AN108">
        <v>4</v>
      </c>
      <c r="AO108">
        <v>22.284805021432039</v>
      </c>
      <c r="AP108">
        <v>7428.2683404773461</v>
      </c>
      <c r="AQ108" t="s">
        <v>2750</v>
      </c>
      <c r="AR108" t="str">
        <f t="shared" si="1"/>
        <v>D0</v>
      </c>
      <c r="AS108" t="str">
        <f t="shared" si="2"/>
        <v>R37</v>
      </c>
      <c r="AT108" t="s">
        <v>3394</v>
      </c>
      <c r="AU108" s="7"/>
    </row>
    <row r="109" spans="1:47" x14ac:dyDescent="0.3">
      <c r="A109" t="s">
        <v>316</v>
      </c>
      <c r="B109" t="s">
        <v>2874</v>
      </c>
      <c r="C109" t="s">
        <v>135</v>
      </c>
      <c r="D109" t="s">
        <v>317</v>
      </c>
      <c r="E109" t="s">
        <v>318</v>
      </c>
      <c r="F109" t="s">
        <v>1823</v>
      </c>
      <c r="G109" t="s">
        <v>319</v>
      </c>
      <c r="I109" t="s">
        <v>1649</v>
      </c>
      <c r="J109" t="s">
        <v>1826</v>
      </c>
      <c r="K109" t="s">
        <v>1829</v>
      </c>
      <c r="L109">
        <v>-21.4788</v>
      </c>
      <c r="M109">
        <v>56.829099999999997</v>
      </c>
      <c r="N109">
        <v>-21.477900000000002</v>
      </c>
      <c r="O109">
        <v>56.824199999999998</v>
      </c>
      <c r="P109" t="s">
        <v>1830</v>
      </c>
      <c r="Q109" t="s">
        <v>1828</v>
      </c>
      <c r="R109" t="s">
        <v>1831</v>
      </c>
      <c r="S109" t="s">
        <v>139</v>
      </c>
      <c r="T109" t="s">
        <v>69</v>
      </c>
      <c r="V109">
        <v>3</v>
      </c>
      <c r="W109">
        <v>0</v>
      </c>
      <c r="X109" t="s">
        <v>108</v>
      </c>
      <c r="Y109" t="s">
        <v>77</v>
      </c>
      <c r="Z109" t="s">
        <v>110</v>
      </c>
      <c r="AA109" t="s">
        <v>109</v>
      </c>
      <c r="AB109" t="s">
        <v>1643</v>
      </c>
      <c r="AC109" t="s">
        <v>140</v>
      </c>
      <c r="AD109" t="s">
        <v>141</v>
      </c>
      <c r="AE109">
        <v>20</v>
      </c>
      <c r="AF109">
        <v>180</v>
      </c>
      <c r="AG109" t="s">
        <v>142</v>
      </c>
      <c r="AH109" t="s">
        <v>208</v>
      </c>
      <c r="AM109" t="s">
        <v>1644</v>
      </c>
      <c r="AN109">
        <v>4</v>
      </c>
      <c r="AO109">
        <v>74.359660278768047</v>
      </c>
      <c r="AP109">
        <v>24786.553426256014</v>
      </c>
      <c r="AQ109" t="s">
        <v>2751</v>
      </c>
      <c r="AR109" t="str">
        <f t="shared" si="1"/>
        <v>D0</v>
      </c>
      <c r="AS109" t="str">
        <f t="shared" si="2"/>
        <v>R37</v>
      </c>
      <c r="AT109" t="s">
        <v>3395</v>
      </c>
      <c r="AU109" s="7"/>
    </row>
    <row r="110" spans="1:47" x14ac:dyDescent="0.3">
      <c r="A110" t="s">
        <v>320</v>
      </c>
      <c r="B110" t="s">
        <v>2875</v>
      </c>
      <c r="C110" t="s">
        <v>135</v>
      </c>
      <c r="D110" t="s">
        <v>321</v>
      </c>
      <c r="E110" t="s">
        <v>318</v>
      </c>
      <c r="F110" t="s">
        <v>1823</v>
      </c>
      <c r="G110" t="s">
        <v>322</v>
      </c>
      <c r="I110" t="s">
        <v>1650</v>
      </c>
      <c r="J110" t="s">
        <v>1825</v>
      </c>
      <c r="K110" t="s">
        <v>1826</v>
      </c>
      <c r="L110">
        <v>-21.496600000000001</v>
      </c>
      <c r="M110">
        <v>56.9011</v>
      </c>
      <c r="N110">
        <v>-21.4757</v>
      </c>
      <c r="O110">
        <v>56.813299999999998</v>
      </c>
      <c r="P110" t="s">
        <v>1827</v>
      </c>
      <c r="Q110" t="s">
        <v>1658</v>
      </c>
      <c r="R110" t="s">
        <v>1648</v>
      </c>
      <c r="S110" t="s">
        <v>152</v>
      </c>
      <c r="T110" t="s">
        <v>69</v>
      </c>
      <c r="V110">
        <v>3</v>
      </c>
      <c r="W110">
        <v>0</v>
      </c>
      <c r="X110" t="s">
        <v>108</v>
      </c>
      <c r="Y110" t="s">
        <v>77</v>
      </c>
      <c r="Z110" t="s">
        <v>110</v>
      </c>
      <c r="AA110" t="s">
        <v>109</v>
      </c>
      <c r="AB110" t="s">
        <v>1643</v>
      </c>
      <c r="AC110" t="s">
        <v>140</v>
      </c>
      <c r="AD110" t="s">
        <v>153</v>
      </c>
      <c r="AE110">
        <v>5</v>
      </c>
      <c r="AF110">
        <v>20</v>
      </c>
      <c r="AG110" t="s">
        <v>154</v>
      </c>
      <c r="AH110" t="s">
        <v>208</v>
      </c>
      <c r="AM110" t="s">
        <v>1644</v>
      </c>
      <c r="AN110">
        <v>4</v>
      </c>
      <c r="AO110" t="s">
        <v>135</v>
      </c>
      <c r="AP110" t="s">
        <v>135</v>
      </c>
      <c r="AQ110" t="s">
        <v>2751</v>
      </c>
      <c r="AR110" t="str">
        <f t="shared" si="1"/>
        <v>D0</v>
      </c>
      <c r="AS110" t="str">
        <f t="shared" si="2"/>
        <v>R27</v>
      </c>
      <c r="AT110" t="s">
        <v>3396</v>
      </c>
      <c r="AU110" s="7"/>
    </row>
    <row r="111" spans="1:47" x14ac:dyDescent="0.3">
      <c r="A111" t="s">
        <v>323</v>
      </c>
      <c r="B111" t="s">
        <v>2876</v>
      </c>
      <c r="C111" t="s">
        <v>135</v>
      </c>
      <c r="D111" t="s">
        <v>324</v>
      </c>
      <c r="E111" t="s">
        <v>325</v>
      </c>
      <c r="F111" t="s">
        <v>1832</v>
      </c>
      <c r="G111" t="s">
        <v>326</v>
      </c>
      <c r="I111" t="s">
        <v>1649</v>
      </c>
      <c r="J111" t="s">
        <v>1836</v>
      </c>
      <c r="K111" t="s">
        <v>1837</v>
      </c>
      <c r="L111">
        <v>-21.475200000000001</v>
      </c>
      <c r="M111">
        <v>54.323599999999999</v>
      </c>
      <c r="N111">
        <v>-21.476400000000002</v>
      </c>
      <c r="O111">
        <v>54.324399999999997</v>
      </c>
      <c r="P111" t="s">
        <v>1838</v>
      </c>
      <c r="Q111" t="s">
        <v>1828</v>
      </c>
      <c r="R111" t="s">
        <v>1648</v>
      </c>
      <c r="S111" t="s">
        <v>139</v>
      </c>
      <c r="T111" t="s">
        <v>69</v>
      </c>
      <c r="V111">
        <v>3</v>
      </c>
      <c r="W111">
        <v>0</v>
      </c>
      <c r="X111" t="s">
        <v>108</v>
      </c>
      <c r="Y111" t="s">
        <v>77</v>
      </c>
      <c r="Z111" t="s">
        <v>110</v>
      </c>
      <c r="AA111" t="s">
        <v>109</v>
      </c>
      <c r="AB111" t="s">
        <v>1643</v>
      </c>
      <c r="AC111" t="s">
        <v>140</v>
      </c>
      <c r="AD111" t="s">
        <v>141</v>
      </c>
      <c r="AE111">
        <v>20</v>
      </c>
      <c r="AF111">
        <v>180</v>
      </c>
      <c r="AG111" t="s">
        <v>142</v>
      </c>
      <c r="AH111" t="s">
        <v>208</v>
      </c>
      <c r="AM111" t="s">
        <v>1644</v>
      </c>
      <c r="AN111">
        <v>4</v>
      </c>
      <c r="AO111">
        <v>74.128729656784287</v>
      </c>
      <c r="AP111">
        <v>24709.576552261427</v>
      </c>
      <c r="AQ111" t="s">
        <v>2752</v>
      </c>
      <c r="AR111" t="str">
        <f t="shared" si="1"/>
        <v>D0</v>
      </c>
      <c r="AS111" t="str">
        <f t="shared" si="2"/>
        <v>R37</v>
      </c>
      <c r="AT111" t="s">
        <v>3397</v>
      </c>
      <c r="AU111" s="7"/>
    </row>
    <row r="112" spans="1:47" x14ac:dyDescent="0.3">
      <c r="A112" t="s">
        <v>327</v>
      </c>
      <c r="B112" t="s">
        <v>2877</v>
      </c>
      <c r="C112" t="s">
        <v>135</v>
      </c>
      <c r="D112" t="s">
        <v>328</v>
      </c>
      <c r="E112" t="s">
        <v>325</v>
      </c>
      <c r="F112" t="s">
        <v>1832</v>
      </c>
      <c r="G112" t="s">
        <v>329</v>
      </c>
      <c r="I112" t="s">
        <v>1650</v>
      </c>
      <c r="J112" t="s">
        <v>1833</v>
      </c>
      <c r="K112" t="s">
        <v>1834</v>
      </c>
      <c r="L112">
        <v>-21.504300000000001</v>
      </c>
      <c r="M112">
        <v>54.356299999999997</v>
      </c>
      <c r="N112">
        <v>-21.4603</v>
      </c>
      <c r="O112">
        <v>54.305199999999999</v>
      </c>
      <c r="P112" t="s">
        <v>1835</v>
      </c>
      <c r="Q112" t="s">
        <v>1718</v>
      </c>
      <c r="R112" t="s">
        <v>1648</v>
      </c>
      <c r="S112" t="s">
        <v>152</v>
      </c>
      <c r="T112" t="s">
        <v>69</v>
      </c>
      <c r="V112">
        <v>3</v>
      </c>
      <c r="W112">
        <v>0</v>
      </c>
      <c r="X112" t="s">
        <v>108</v>
      </c>
      <c r="Y112" t="s">
        <v>77</v>
      </c>
      <c r="Z112" t="s">
        <v>110</v>
      </c>
      <c r="AA112" t="s">
        <v>109</v>
      </c>
      <c r="AB112" t="s">
        <v>1643</v>
      </c>
      <c r="AC112" t="s">
        <v>140</v>
      </c>
      <c r="AD112" t="s">
        <v>153</v>
      </c>
      <c r="AE112">
        <v>5</v>
      </c>
      <c r="AF112">
        <v>20</v>
      </c>
      <c r="AG112" t="s">
        <v>154</v>
      </c>
      <c r="AH112" t="s">
        <v>208</v>
      </c>
      <c r="AM112" t="s">
        <v>1644</v>
      </c>
      <c r="AN112">
        <v>4</v>
      </c>
      <c r="AO112" t="s">
        <v>135</v>
      </c>
      <c r="AP112" t="s">
        <v>135</v>
      </c>
      <c r="AQ112" t="s">
        <v>2752</v>
      </c>
      <c r="AR112" t="str">
        <f t="shared" si="1"/>
        <v>D0</v>
      </c>
      <c r="AS112" t="str">
        <f t="shared" si="2"/>
        <v>R27</v>
      </c>
      <c r="AT112" t="s">
        <v>3398</v>
      </c>
      <c r="AU112" s="7"/>
    </row>
    <row r="113" spans="1:47" x14ac:dyDescent="0.3">
      <c r="A113" t="s">
        <v>330</v>
      </c>
      <c r="B113" t="s">
        <v>2878</v>
      </c>
      <c r="C113" t="s">
        <v>135</v>
      </c>
      <c r="D113" t="s">
        <v>331</v>
      </c>
      <c r="E113" t="s">
        <v>325</v>
      </c>
      <c r="F113" t="s">
        <v>1832</v>
      </c>
      <c r="G113" t="s">
        <v>332</v>
      </c>
      <c r="I113" t="s">
        <v>1656</v>
      </c>
      <c r="J113" t="s">
        <v>1840</v>
      </c>
      <c r="K113" t="s">
        <v>1841</v>
      </c>
      <c r="L113">
        <v>-21.468900000000001</v>
      </c>
      <c r="M113">
        <v>54.306600000000003</v>
      </c>
      <c r="N113">
        <v>-21.4513</v>
      </c>
      <c r="O113">
        <v>54.275700000000001</v>
      </c>
      <c r="P113" t="s">
        <v>1842</v>
      </c>
      <c r="Q113" t="s">
        <v>1828</v>
      </c>
      <c r="R113" t="s">
        <v>1648</v>
      </c>
      <c r="S113" t="s">
        <v>152</v>
      </c>
      <c r="T113" t="s">
        <v>147</v>
      </c>
      <c r="V113">
        <v>80</v>
      </c>
      <c r="W113">
        <v>0</v>
      </c>
      <c r="X113" t="s">
        <v>108</v>
      </c>
      <c r="Y113" t="s">
        <v>77</v>
      </c>
      <c r="Z113" t="s">
        <v>110</v>
      </c>
      <c r="AA113" t="s">
        <v>109</v>
      </c>
      <c r="AB113" t="s">
        <v>1643</v>
      </c>
      <c r="AC113" t="s">
        <v>140</v>
      </c>
      <c r="AD113" t="s">
        <v>153</v>
      </c>
      <c r="AE113">
        <v>5</v>
      </c>
      <c r="AF113">
        <v>20</v>
      </c>
      <c r="AG113" t="s">
        <v>154</v>
      </c>
      <c r="AH113" t="s">
        <v>208</v>
      </c>
      <c r="AM113" t="s">
        <v>1644</v>
      </c>
      <c r="AN113">
        <v>4</v>
      </c>
      <c r="AO113" t="s">
        <v>135</v>
      </c>
      <c r="AP113" t="s">
        <v>135</v>
      </c>
      <c r="AQ113" t="s">
        <v>2752</v>
      </c>
      <c r="AR113" t="str">
        <f t="shared" si="1"/>
        <v>D1</v>
      </c>
      <c r="AS113" t="str">
        <f t="shared" si="2"/>
        <v>R27</v>
      </c>
      <c r="AT113" t="s">
        <v>3399</v>
      </c>
      <c r="AU113" s="7"/>
    </row>
    <row r="114" spans="1:47" x14ac:dyDescent="0.3">
      <c r="A114" t="s">
        <v>333</v>
      </c>
      <c r="B114" t="s">
        <v>2879</v>
      </c>
      <c r="C114" t="s">
        <v>135</v>
      </c>
      <c r="D114" t="s">
        <v>334</v>
      </c>
      <c r="E114" t="s">
        <v>335</v>
      </c>
      <c r="F114" t="s">
        <v>1843</v>
      </c>
      <c r="G114" t="s">
        <v>336</v>
      </c>
      <c r="I114" t="s">
        <v>1649</v>
      </c>
      <c r="J114" t="s">
        <v>1847</v>
      </c>
      <c r="K114" t="s">
        <v>1848</v>
      </c>
      <c r="L114">
        <v>-16.967199999999998</v>
      </c>
      <c r="M114">
        <v>53.933700000000002</v>
      </c>
      <c r="N114">
        <v>-16.968699999999998</v>
      </c>
      <c r="O114">
        <v>53.929299999999998</v>
      </c>
      <c r="P114" t="s">
        <v>1849</v>
      </c>
      <c r="Q114" t="s">
        <v>1828</v>
      </c>
      <c r="R114" t="s">
        <v>1648</v>
      </c>
      <c r="S114" t="s">
        <v>139</v>
      </c>
      <c r="T114" t="s">
        <v>69</v>
      </c>
      <c r="V114">
        <v>3</v>
      </c>
      <c r="W114">
        <v>0</v>
      </c>
      <c r="X114" t="s">
        <v>108</v>
      </c>
      <c r="Y114" t="s">
        <v>77</v>
      </c>
      <c r="Z114" t="s">
        <v>110</v>
      </c>
      <c r="AA114" t="s">
        <v>109</v>
      </c>
      <c r="AB114" t="s">
        <v>1643</v>
      </c>
      <c r="AC114" t="s">
        <v>140</v>
      </c>
      <c r="AD114" t="s">
        <v>141</v>
      </c>
      <c r="AE114">
        <v>20</v>
      </c>
      <c r="AF114">
        <v>180</v>
      </c>
      <c r="AG114" t="s">
        <v>142</v>
      </c>
      <c r="AH114" t="s">
        <v>208</v>
      </c>
      <c r="AM114" t="s">
        <v>1644</v>
      </c>
      <c r="AN114">
        <v>4</v>
      </c>
      <c r="AO114">
        <v>71.011166260003648</v>
      </c>
      <c r="AP114">
        <v>23670.388753334548</v>
      </c>
      <c r="AQ114" t="s">
        <v>2753</v>
      </c>
      <c r="AR114" t="str">
        <f t="shared" si="1"/>
        <v>D0</v>
      </c>
      <c r="AS114" t="str">
        <f t="shared" si="2"/>
        <v>R37</v>
      </c>
      <c r="AT114" t="s">
        <v>3400</v>
      </c>
      <c r="AU114" s="7"/>
    </row>
    <row r="115" spans="1:47" x14ac:dyDescent="0.3">
      <c r="A115" t="s">
        <v>337</v>
      </c>
      <c r="B115" t="s">
        <v>2880</v>
      </c>
      <c r="C115" t="s">
        <v>135</v>
      </c>
      <c r="D115" t="s">
        <v>338</v>
      </c>
      <c r="E115" t="s">
        <v>335</v>
      </c>
      <c r="F115" t="s">
        <v>1843</v>
      </c>
      <c r="G115" t="s">
        <v>339</v>
      </c>
      <c r="I115" t="s">
        <v>1649</v>
      </c>
      <c r="J115" t="s">
        <v>1850</v>
      </c>
      <c r="K115" t="s">
        <v>1851</v>
      </c>
      <c r="L115">
        <v>-16.952999999999999</v>
      </c>
      <c r="M115">
        <v>53.982500000000002</v>
      </c>
      <c r="N115">
        <v>-16.953099999999999</v>
      </c>
      <c r="O115">
        <v>53.991</v>
      </c>
      <c r="P115" t="s">
        <v>1852</v>
      </c>
      <c r="Q115" t="s">
        <v>1828</v>
      </c>
      <c r="R115" t="s">
        <v>1648</v>
      </c>
      <c r="S115" t="s">
        <v>139</v>
      </c>
      <c r="T115" t="s">
        <v>147</v>
      </c>
      <c r="V115">
        <v>70</v>
      </c>
      <c r="W115">
        <v>0</v>
      </c>
      <c r="X115" t="s">
        <v>108</v>
      </c>
      <c r="Y115" t="s">
        <v>77</v>
      </c>
      <c r="Z115" t="s">
        <v>110</v>
      </c>
      <c r="AA115" t="s">
        <v>109</v>
      </c>
      <c r="AB115" t="s">
        <v>1643</v>
      </c>
      <c r="AC115" t="s">
        <v>140</v>
      </c>
      <c r="AD115" t="s">
        <v>141</v>
      </c>
      <c r="AE115">
        <v>20</v>
      </c>
      <c r="AF115">
        <v>180</v>
      </c>
      <c r="AG115" t="s">
        <v>142</v>
      </c>
      <c r="AH115" t="s">
        <v>208</v>
      </c>
      <c r="AM115" t="s">
        <v>1644</v>
      </c>
      <c r="AN115">
        <v>4</v>
      </c>
      <c r="AO115">
        <v>79.67106458439433</v>
      </c>
      <c r="AP115">
        <v>26557.021528131441</v>
      </c>
      <c r="AQ115" t="s">
        <v>2753</v>
      </c>
      <c r="AR115" t="str">
        <f t="shared" si="1"/>
        <v>D1</v>
      </c>
      <c r="AS115" t="str">
        <f t="shared" si="2"/>
        <v>R37</v>
      </c>
      <c r="AT115" t="s">
        <v>3401</v>
      </c>
      <c r="AU115" s="7"/>
    </row>
    <row r="116" spans="1:47" x14ac:dyDescent="0.3">
      <c r="A116" t="s">
        <v>340</v>
      </c>
      <c r="B116" t="s">
        <v>2881</v>
      </c>
      <c r="C116" t="s">
        <v>135</v>
      </c>
      <c r="D116" t="s">
        <v>341</v>
      </c>
      <c r="E116" t="s">
        <v>335</v>
      </c>
      <c r="F116" t="s">
        <v>1843</v>
      </c>
      <c r="G116" t="s">
        <v>342</v>
      </c>
      <c r="I116" t="s">
        <v>1650</v>
      </c>
      <c r="J116" t="s">
        <v>1844</v>
      </c>
      <c r="K116" t="s">
        <v>1845</v>
      </c>
      <c r="L116">
        <v>-16.957000000000001</v>
      </c>
      <c r="M116">
        <v>53.9801</v>
      </c>
      <c r="N116">
        <v>-17.238700000000001</v>
      </c>
      <c r="O116">
        <v>53.977499999999999</v>
      </c>
      <c r="P116" t="s">
        <v>1846</v>
      </c>
      <c r="Q116" t="s">
        <v>1718</v>
      </c>
      <c r="R116" t="s">
        <v>1648</v>
      </c>
      <c r="S116" t="s">
        <v>152</v>
      </c>
      <c r="T116" t="s">
        <v>69</v>
      </c>
      <c r="V116">
        <v>3</v>
      </c>
      <c r="W116">
        <v>0</v>
      </c>
      <c r="X116" t="s">
        <v>108</v>
      </c>
      <c r="Y116" t="s">
        <v>77</v>
      </c>
      <c r="Z116" t="s">
        <v>110</v>
      </c>
      <c r="AA116" t="s">
        <v>109</v>
      </c>
      <c r="AB116" t="s">
        <v>1643</v>
      </c>
      <c r="AC116" t="s">
        <v>140</v>
      </c>
      <c r="AD116" t="s">
        <v>153</v>
      </c>
      <c r="AE116">
        <v>5</v>
      </c>
      <c r="AF116">
        <v>20</v>
      </c>
      <c r="AG116" t="s">
        <v>154</v>
      </c>
      <c r="AH116" t="s">
        <v>208</v>
      </c>
      <c r="AM116" t="s">
        <v>1644</v>
      </c>
      <c r="AN116">
        <v>4</v>
      </c>
      <c r="AO116" t="s">
        <v>135</v>
      </c>
      <c r="AP116" t="s">
        <v>135</v>
      </c>
      <c r="AQ116" t="s">
        <v>2753</v>
      </c>
      <c r="AR116" t="str">
        <f t="shared" si="1"/>
        <v>D0</v>
      </c>
      <c r="AS116" t="str">
        <f t="shared" si="2"/>
        <v>R27</v>
      </c>
      <c r="AT116" t="s">
        <v>1602</v>
      </c>
      <c r="AU116" s="7"/>
    </row>
    <row r="117" spans="1:47" x14ac:dyDescent="0.3">
      <c r="A117" t="s">
        <v>343</v>
      </c>
      <c r="B117" t="s">
        <v>2882</v>
      </c>
      <c r="C117" t="s">
        <v>135</v>
      </c>
      <c r="D117" t="s">
        <v>344</v>
      </c>
      <c r="E117" t="s">
        <v>335</v>
      </c>
      <c r="F117" t="s">
        <v>1843</v>
      </c>
      <c r="G117" t="s">
        <v>345</v>
      </c>
      <c r="I117" t="s">
        <v>1656</v>
      </c>
      <c r="J117" t="s">
        <v>1853</v>
      </c>
      <c r="K117" t="s">
        <v>1854</v>
      </c>
      <c r="L117">
        <v>-16.953399999999998</v>
      </c>
      <c r="M117">
        <v>53.960099999999997</v>
      </c>
      <c r="N117">
        <v>-16.967500000000001</v>
      </c>
      <c r="O117">
        <v>53.919899999999998</v>
      </c>
      <c r="P117" t="s">
        <v>1855</v>
      </c>
      <c r="Q117" t="s">
        <v>1718</v>
      </c>
      <c r="R117" t="s">
        <v>1648</v>
      </c>
      <c r="S117" t="s">
        <v>152</v>
      </c>
      <c r="T117" t="s">
        <v>147</v>
      </c>
      <c r="V117">
        <v>75</v>
      </c>
      <c r="W117">
        <v>0</v>
      </c>
      <c r="X117" t="s">
        <v>108</v>
      </c>
      <c r="Y117" t="s">
        <v>77</v>
      </c>
      <c r="Z117" t="s">
        <v>110</v>
      </c>
      <c r="AA117" t="s">
        <v>109</v>
      </c>
      <c r="AB117" t="s">
        <v>1643</v>
      </c>
      <c r="AC117" t="s">
        <v>140</v>
      </c>
      <c r="AD117" t="s">
        <v>153</v>
      </c>
      <c r="AE117">
        <v>5</v>
      </c>
      <c r="AF117">
        <v>20</v>
      </c>
      <c r="AG117" t="s">
        <v>154</v>
      </c>
      <c r="AH117" t="s">
        <v>208</v>
      </c>
      <c r="AM117" t="s">
        <v>1644</v>
      </c>
      <c r="AN117">
        <v>4</v>
      </c>
      <c r="AO117" t="s">
        <v>135</v>
      </c>
      <c r="AP117" t="s">
        <v>135</v>
      </c>
      <c r="AQ117" t="s">
        <v>2753</v>
      </c>
      <c r="AR117" t="str">
        <f t="shared" si="1"/>
        <v>D1</v>
      </c>
      <c r="AS117" t="str">
        <f t="shared" si="2"/>
        <v>R27</v>
      </c>
      <c r="AT117" t="s">
        <v>3402</v>
      </c>
      <c r="AU117" s="7"/>
    </row>
    <row r="118" spans="1:47" x14ac:dyDescent="0.3">
      <c r="A118" t="s">
        <v>346</v>
      </c>
      <c r="B118" t="s">
        <v>2883</v>
      </c>
      <c r="C118" t="s">
        <v>135</v>
      </c>
      <c r="D118" t="s">
        <v>347</v>
      </c>
      <c r="E118" t="s">
        <v>348</v>
      </c>
      <c r="F118" t="s">
        <v>1856</v>
      </c>
      <c r="G118" t="s">
        <v>349</v>
      </c>
      <c r="I118" t="s">
        <v>1649</v>
      </c>
      <c r="J118" t="s">
        <v>1860</v>
      </c>
      <c r="K118" t="s">
        <v>1858</v>
      </c>
      <c r="L118">
        <v>-13.078099999999999</v>
      </c>
      <c r="M118">
        <v>46.970599999999997</v>
      </c>
      <c r="N118">
        <v>-13.077199999999999</v>
      </c>
      <c r="O118">
        <v>46.970700000000001</v>
      </c>
      <c r="P118" t="s">
        <v>1861</v>
      </c>
      <c r="Q118" t="s">
        <v>1839</v>
      </c>
      <c r="R118" t="s">
        <v>1862</v>
      </c>
      <c r="S118" t="s">
        <v>139</v>
      </c>
      <c r="T118" t="s">
        <v>69</v>
      </c>
      <c r="V118">
        <v>3</v>
      </c>
      <c r="W118">
        <v>0</v>
      </c>
      <c r="X118" t="s">
        <v>108</v>
      </c>
      <c r="Y118" t="s">
        <v>77</v>
      </c>
      <c r="Z118" t="s">
        <v>110</v>
      </c>
      <c r="AA118" t="s">
        <v>109</v>
      </c>
      <c r="AB118" t="s">
        <v>1643</v>
      </c>
      <c r="AC118" t="s">
        <v>140</v>
      </c>
      <c r="AD118" t="s">
        <v>141</v>
      </c>
      <c r="AE118">
        <v>20</v>
      </c>
      <c r="AF118">
        <v>180</v>
      </c>
      <c r="AG118" t="s">
        <v>142</v>
      </c>
      <c r="AH118" t="s">
        <v>208</v>
      </c>
      <c r="AM118" t="s">
        <v>1644</v>
      </c>
      <c r="AN118">
        <v>4</v>
      </c>
      <c r="AO118">
        <v>57.155328940978542</v>
      </c>
      <c r="AP118">
        <v>19051.776313659513</v>
      </c>
      <c r="AQ118" t="s">
        <v>2754</v>
      </c>
      <c r="AR118" t="str">
        <f t="shared" si="1"/>
        <v>D0</v>
      </c>
      <c r="AS118" t="str">
        <f t="shared" si="2"/>
        <v>R37</v>
      </c>
      <c r="AT118" t="s">
        <v>3403</v>
      </c>
      <c r="AU118" s="7"/>
    </row>
    <row r="119" spans="1:47" x14ac:dyDescent="0.3">
      <c r="A119" t="s">
        <v>350</v>
      </c>
      <c r="B119" t="s">
        <v>2884</v>
      </c>
      <c r="C119" t="s">
        <v>135</v>
      </c>
      <c r="D119" t="s">
        <v>351</v>
      </c>
      <c r="E119" t="s">
        <v>348</v>
      </c>
      <c r="F119" t="s">
        <v>1856</v>
      </c>
      <c r="G119" t="s">
        <v>352</v>
      </c>
      <c r="I119" t="s">
        <v>1650</v>
      </c>
      <c r="J119" t="s">
        <v>1857</v>
      </c>
      <c r="K119" t="s">
        <v>1858</v>
      </c>
      <c r="L119">
        <v>-13.083299999999999</v>
      </c>
      <c r="M119">
        <v>46.970999999999997</v>
      </c>
      <c r="N119">
        <v>-13.078200000000001</v>
      </c>
      <c r="O119">
        <v>46.9724</v>
      </c>
      <c r="P119" t="s">
        <v>1859</v>
      </c>
      <c r="Q119" t="s">
        <v>1718</v>
      </c>
      <c r="R119" t="s">
        <v>1648</v>
      </c>
      <c r="S119" t="s">
        <v>152</v>
      </c>
      <c r="T119" t="s">
        <v>69</v>
      </c>
      <c r="V119">
        <v>3</v>
      </c>
      <c r="W119">
        <v>0</v>
      </c>
      <c r="X119" t="s">
        <v>108</v>
      </c>
      <c r="Y119" t="s">
        <v>77</v>
      </c>
      <c r="Z119" t="s">
        <v>110</v>
      </c>
      <c r="AA119" t="s">
        <v>109</v>
      </c>
      <c r="AB119" t="s">
        <v>1643</v>
      </c>
      <c r="AC119" t="s">
        <v>140</v>
      </c>
      <c r="AD119" t="s">
        <v>153</v>
      </c>
      <c r="AE119">
        <v>5</v>
      </c>
      <c r="AF119">
        <v>20</v>
      </c>
      <c r="AG119" t="s">
        <v>154</v>
      </c>
      <c r="AH119" t="s">
        <v>208</v>
      </c>
      <c r="AM119" t="s">
        <v>1644</v>
      </c>
      <c r="AN119">
        <v>4</v>
      </c>
      <c r="AO119" t="s">
        <v>135</v>
      </c>
      <c r="AP119" t="s">
        <v>135</v>
      </c>
      <c r="AQ119" t="s">
        <v>2754</v>
      </c>
      <c r="AR119" t="str">
        <f t="shared" si="1"/>
        <v>D0</v>
      </c>
      <c r="AS119" t="str">
        <f t="shared" si="2"/>
        <v>R27</v>
      </c>
      <c r="AT119" t="s">
        <v>3404</v>
      </c>
      <c r="AU119" s="7"/>
    </row>
    <row r="120" spans="1:47" x14ac:dyDescent="0.3">
      <c r="A120" t="s">
        <v>353</v>
      </c>
      <c r="B120" t="s">
        <v>2885</v>
      </c>
      <c r="C120" t="s">
        <v>135</v>
      </c>
      <c r="D120" t="s">
        <v>354</v>
      </c>
      <c r="E120" t="s">
        <v>355</v>
      </c>
      <c r="F120" t="s">
        <v>1863</v>
      </c>
      <c r="G120" t="s">
        <v>356</v>
      </c>
      <c r="I120" t="s">
        <v>1649</v>
      </c>
      <c r="J120" t="s">
        <v>1864</v>
      </c>
      <c r="K120" t="s">
        <v>1865</v>
      </c>
      <c r="L120">
        <v>-12.807</v>
      </c>
      <c r="M120">
        <v>45.224800000000002</v>
      </c>
      <c r="N120">
        <v>-13.1</v>
      </c>
      <c r="O120">
        <v>46.9</v>
      </c>
      <c r="P120" t="s">
        <v>1866</v>
      </c>
      <c r="Q120" t="s">
        <v>1839</v>
      </c>
      <c r="R120" t="s">
        <v>1648</v>
      </c>
      <c r="S120" t="s">
        <v>139</v>
      </c>
      <c r="T120" t="s">
        <v>69</v>
      </c>
      <c r="V120">
        <v>3</v>
      </c>
      <c r="W120">
        <v>0</v>
      </c>
      <c r="X120" t="s">
        <v>108</v>
      </c>
      <c r="Y120" t="s">
        <v>77</v>
      </c>
      <c r="Z120" t="s">
        <v>110</v>
      </c>
      <c r="AA120" t="s">
        <v>109</v>
      </c>
      <c r="AB120" t="s">
        <v>1643</v>
      </c>
      <c r="AC120" t="s">
        <v>140</v>
      </c>
      <c r="AD120" t="s">
        <v>141</v>
      </c>
      <c r="AE120">
        <v>20</v>
      </c>
      <c r="AF120">
        <v>180</v>
      </c>
      <c r="AG120" t="s">
        <v>142</v>
      </c>
      <c r="AH120" t="s">
        <v>208</v>
      </c>
      <c r="AM120" t="s">
        <v>1644</v>
      </c>
      <c r="AN120">
        <v>4</v>
      </c>
      <c r="AO120">
        <v>31.637495211773981</v>
      </c>
      <c r="AP120">
        <v>10545.831737257993</v>
      </c>
      <c r="AQ120" t="s">
        <v>2755</v>
      </c>
      <c r="AR120" t="str">
        <f t="shared" si="1"/>
        <v>D0</v>
      </c>
      <c r="AS120" t="str">
        <f t="shared" si="2"/>
        <v>R37</v>
      </c>
      <c r="AT120" t="s">
        <v>3405</v>
      </c>
      <c r="AU120" s="7"/>
    </row>
    <row r="121" spans="1:47" x14ac:dyDescent="0.3">
      <c r="A121" t="s">
        <v>357</v>
      </c>
      <c r="B121" t="s">
        <v>2886</v>
      </c>
      <c r="C121" t="s">
        <v>135</v>
      </c>
      <c r="D121" t="s">
        <v>358</v>
      </c>
      <c r="E121" t="s">
        <v>355</v>
      </c>
      <c r="F121" t="s">
        <v>1863</v>
      </c>
      <c r="G121" t="s">
        <v>359</v>
      </c>
      <c r="I121" t="s">
        <v>1650</v>
      </c>
      <c r="J121" t="s">
        <v>1867</v>
      </c>
      <c r="K121" t="s">
        <v>1868</v>
      </c>
      <c r="L121">
        <v>-12.807</v>
      </c>
      <c r="M121">
        <v>45.224699999999999</v>
      </c>
      <c r="N121">
        <v>-12.790699999999999</v>
      </c>
      <c r="O121">
        <v>45.248199999999997</v>
      </c>
      <c r="P121" t="s">
        <v>1869</v>
      </c>
      <c r="Q121" t="s">
        <v>1718</v>
      </c>
      <c r="R121" t="s">
        <v>1648</v>
      </c>
      <c r="S121" t="s">
        <v>152</v>
      </c>
      <c r="T121" t="s">
        <v>69</v>
      </c>
      <c r="V121">
        <v>3</v>
      </c>
      <c r="W121">
        <v>0</v>
      </c>
      <c r="X121" t="s">
        <v>108</v>
      </c>
      <c r="Y121" t="s">
        <v>77</v>
      </c>
      <c r="Z121" t="s">
        <v>110</v>
      </c>
      <c r="AA121" t="s">
        <v>109</v>
      </c>
      <c r="AB121" t="s">
        <v>1643</v>
      </c>
      <c r="AC121" t="s">
        <v>140</v>
      </c>
      <c r="AD121" t="s">
        <v>153</v>
      </c>
      <c r="AE121">
        <v>5</v>
      </c>
      <c r="AF121">
        <v>20</v>
      </c>
      <c r="AG121" t="s">
        <v>154</v>
      </c>
      <c r="AH121" t="s">
        <v>208</v>
      </c>
      <c r="AM121" t="s">
        <v>1644</v>
      </c>
      <c r="AN121">
        <v>4</v>
      </c>
      <c r="AO121" t="s">
        <v>135</v>
      </c>
      <c r="AP121" t="s">
        <v>135</v>
      </c>
      <c r="AQ121" t="s">
        <v>2755</v>
      </c>
      <c r="AR121" t="str">
        <f t="shared" si="1"/>
        <v>D0</v>
      </c>
      <c r="AS121" t="str">
        <f t="shared" si="2"/>
        <v>R27</v>
      </c>
      <c r="AT121" t="s">
        <v>3406</v>
      </c>
      <c r="AU121" s="7"/>
    </row>
    <row r="122" spans="1:47" x14ac:dyDescent="0.3">
      <c r="A122" t="s">
        <v>360</v>
      </c>
      <c r="B122" t="s">
        <v>2887</v>
      </c>
      <c r="C122" t="s">
        <v>135</v>
      </c>
      <c r="D122" t="s">
        <v>361</v>
      </c>
      <c r="E122" t="s">
        <v>362</v>
      </c>
      <c r="F122" t="s">
        <v>1870</v>
      </c>
      <c r="G122" t="s">
        <v>363</v>
      </c>
      <c r="I122" t="s">
        <v>1649</v>
      </c>
      <c r="J122" t="s">
        <v>1874</v>
      </c>
      <c r="K122" t="s">
        <v>1875</v>
      </c>
      <c r="L122">
        <v>-17.0244</v>
      </c>
      <c r="M122">
        <v>42.741500000000002</v>
      </c>
      <c r="N122">
        <v>-17.028300000000002</v>
      </c>
      <c r="O122">
        <v>42.744900000000001</v>
      </c>
      <c r="P122" t="s">
        <v>1876</v>
      </c>
      <c r="Q122" t="s">
        <v>1718</v>
      </c>
      <c r="R122" t="s">
        <v>1877</v>
      </c>
      <c r="S122" t="s">
        <v>139</v>
      </c>
      <c r="T122" t="s">
        <v>69</v>
      </c>
      <c r="V122">
        <v>3</v>
      </c>
      <c r="W122">
        <v>0</v>
      </c>
      <c r="X122" t="s">
        <v>108</v>
      </c>
      <c r="Y122" t="s">
        <v>77</v>
      </c>
      <c r="Z122" t="s">
        <v>110</v>
      </c>
      <c r="AA122" t="s">
        <v>109</v>
      </c>
      <c r="AB122" t="s">
        <v>1643</v>
      </c>
      <c r="AC122" t="s">
        <v>140</v>
      </c>
      <c r="AD122" t="s">
        <v>141</v>
      </c>
      <c r="AE122">
        <v>20</v>
      </c>
      <c r="AF122">
        <v>180</v>
      </c>
      <c r="AG122" t="s">
        <v>142</v>
      </c>
      <c r="AH122" t="s">
        <v>208</v>
      </c>
      <c r="AM122" t="s">
        <v>1644</v>
      </c>
      <c r="AN122">
        <v>4</v>
      </c>
      <c r="AO122">
        <v>8.1980370804231857</v>
      </c>
      <c r="AP122">
        <v>2732.6790268077284</v>
      </c>
      <c r="AQ122" t="s">
        <v>2756</v>
      </c>
      <c r="AR122" t="str">
        <f t="shared" si="1"/>
        <v>D0</v>
      </c>
      <c r="AS122" t="str">
        <f t="shared" si="2"/>
        <v>R37</v>
      </c>
      <c r="AT122" t="s">
        <v>3407</v>
      </c>
      <c r="AU122" s="7"/>
    </row>
    <row r="123" spans="1:47" x14ac:dyDescent="0.3">
      <c r="A123" t="s">
        <v>364</v>
      </c>
      <c r="B123" t="s">
        <v>2888</v>
      </c>
      <c r="C123" t="s">
        <v>135</v>
      </c>
      <c r="D123" t="s">
        <v>365</v>
      </c>
      <c r="E123" t="s">
        <v>362</v>
      </c>
      <c r="F123" t="s">
        <v>1870</v>
      </c>
      <c r="G123" t="s">
        <v>366</v>
      </c>
      <c r="I123" t="s">
        <v>1650</v>
      </c>
      <c r="J123" t="s">
        <v>1871</v>
      </c>
      <c r="K123" t="s">
        <v>1872</v>
      </c>
      <c r="L123">
        <v>-17.024799999999999</v>
      </c>
      <c r="M123">
        <v>42.740099999999998</v>
      </c>
      <c r="N123">
        <v>-17.028300000000002</v>
      </c>
      <c r="O123">
        <v>42.744900000000001</v>
      </c>
      <c r="P123" t="s">
        <v>1873</v>
      </c>
      <c r="Q123" t="s">
        <v>1718</v>
      </c>
      <c r="R123" t="s">
        <v>1648</v>
      </c>
      <c r="S123" t="s">
        <v>152</v>
      </c>
      <c r="T123" t="s">
        <v>69</v>
      </c>
      <c r="V123">
        <v>3</v>
      </c>
      <c r="W123">
        <v>0</v>
      </c>
      <c r="X123" t="s">
        <v>108</v>
      </c>
      <c r="Y123" t="s">
        <v>77</v>
      </c>
      <c r="Z123" t="s">
        <v>110</v>
      </c>
      <c r="AA123" t="s">
        <v>109</v>
      </c>
      <c r="AB123" t="s">
        <v>1643</v>
      </c>
      <c r="AC123" t="s">
        <v>140</v>
      </c>
      <c r="AD123" t="s">
        <v>153</v>
      </c>
      <c r="AE123">
        <v>5</v>
      </c>
      <c r="AF123">
        <v>20</v>
      </c>
      <c r="AG123" t="s">
        <v>154</v>
      </c>
      <c r="AH123" t="s">
        <v>208</v>
      </c>
      <c r="AM123" t="s">
        <v>1644</v>
      </c>
      <c r="AN123">
        <v>4</v>
      </c>
      <c r="AO123" t="s">
        <v>135</v>
      </c>
      <c r="AP123" t="s">
        <v>135</v>
      </c>
      <c r="AQ123" t="s">
        <v>2756</v>
      </c>
      <c r="AR123" t="str">
        <f t="shared" si="1"/>
        <v>D0</v>
      </c>
      <c r="AS123" t="str">
        <f t="shared" si="2"/>
        <v>R27</v>
      </c>
      <c r="AT123" t="s">
        <v>3408</v>
      </c>
      <c r="AU123" s="7"/>
    </row>
    <row r="124" spans="1:47" x14ac:dyDescent="0.3">
      <c r="A124" t="s">
        <v>367</v>
      </c>
      <c r="B124" t="s">
        <v>2889</v>
      </c>
      <c r="C124" t="s">
        <v>135</v>
      </c>
      <c r="D124" t="s">
        <v>368</v>
      </c>
      <c r="E124" t="s">
        <v>369</v>
      </c>
      <c r="F124" t="s">
        <v>1878</v>
      </c>
      <c r="G124" t="s">
        <v>370</v>
      </c>
      <c r="I124" t="s">
        <v>1649</v>
      </c>
      <c r="J124" t="s">
        <v>1885</v>
      </c>
      <c r="K124" t="s">
        <v>1886</v>
      </c>
      <c r="L124">
        <v>-17.526299999999999</v>
      </c>
      <c r="M124">
        <v>42.207299999999996</v>
      </c>
      <c r="N124">
        <v>-17.53</v>
      </c>
      <c r="O124">
        <v>42.2104</v>
      </c>
      <c r="P124" t="s">
        <v>1887</v>
      </c>
      <c r="Q124" t="s">
        <v>1647</v>
      </c>
      <c r="R124" t="s">
        <v>1888</v>
      </c>
      <c r="S124" t="s">
        <v>139</v>
      </c>
      <c r="T124" t="s">
        <v>69</v>
      </c>
      <c r="V124">
        <v>3</v>
      </c>
      <c r="W124">
        <v>0</v>
      </c>
      <c r="X124" t="s">
        <v>108</v>
      </c>
      <c r="Y124" t="s">
        <v>77</v>
      </c>
      <c r="Z124" t="s">
        <v>110</v>
      </c>
      <c r="AA124" t="s">
        <v>109</v>
      </c>
      <c r="AB124" t="s">
        <v>1643</v>
      </c>
      <c r="AC124" t="s">
        <v>140</v>
      </c>
      <c r="AD124" t="s">
        <v>141</v>
      </c>
      <c r="AE124">
        <v>20</v>
      </c>
      <c r="AF124">
        <v>180</v>
      </c>
      <c r="AG124" t="s">
        <v>142</v>
      </c>
      <c r="AH124" t="s">
        <v>208</v>
      </c>
      <c r="AM124" t="s">
        <v>1644</v>
      </c>
      <c r="AN124">
        <v>4</v>
      </c>
      <c r="AO124">
        <v>24.016784686310174</v>
      </c>
      <c r="AP124">
        <v>8005.594895436725</v>
      </c>
      <c r="AQ124" t="s">
        <v>2757</v>
      </c>
      <c r="AR124" t="str">
        <f t="shared" ref="AR124:AR187" si="3">IF(T124="S","D0",IF(T124="D", "D1",IF(T124="X","D3", IF(T124="M","D2","D4"))))</f>
        <v>D0</v>
      </c>
      <c r="AS124" t="str">
        <f t="shared" ref="AS124:AS187" si="4">IF(AE124=20,"R37",IF(AE124=5, "R27",IF(AE124=0.8, "R17","n/a")))</f>
        <v>R37</v>
      </c>
      <c r="AT124" t="s">
        <v>3409</v>
      </c>
      <c r="AU124" s="7"/>
    </row>
    <row r="125" spans="1:47" x14ac:dyDescent="0.3">
      <c r="A125" t="s">
        <v>371</v>
      </c>
      <c r="B125" t="s">
        <v>2890</v>
      </c>
      <c r="C125" t="s">
        <v>135</v>
      </c>
      <c r="D125" t="s">
        <v>372</v>
      </c>
      <c r="E125" t="s">
        <v>369</v>
      </c>
      <c r="F125" t="s">
        <v>1878</v>
      </c>
      <c r="G125" t="s">
        <v>373</v>
      </c>
      <c r="I125" t="s">
        <v>1649</v>
      </c>
      <c r="J125" t="s">
        <v>1889</v>
      </c>
      <c r="K125" t="s">
        <v>1890</v>
      </c>
      <c r="L125">
        <v>-17.3066</v>
      </c>
      <c r="M125">
        <v>42.285299999999999</v>
      </c>
      <c r="N125">
        <v>-17.304099999999998</v>
      </c>
      <c r="O125">
        <v>42.288499999999999</v>
      </c>
      <c r="P125" t="s">
        <v>1891</v>
      </c>
      <c r="Q125" t="s">
        <v>1647</v>
      </c>
      <c r="R125" t="s">
        <v>1892</v>
      </c>
      <c r="S125" t="s">
        <v>139</v>
      </c>
      <c r="T125" t="s">
        <v>147</v>
      </c>
      <c r="V125">
        <v>70</v>
      </c>
      <c r="W125">
        <v>0</v>
      </c>
      <c r="X125" t="s">
        <v>108</v>
      </c>
      <c r="Y125" t="s">
        <v>77</v>
      </c>
      <c r="Z125" t="s">
        <v>110</v>
      </c>
      <c r="AA125" t="s">
        <v>109</v>
      </c>
      <c r="AB125" t="s">
        <v>1643</v>
      </c>
      <c r="AC125" t="s">
        <v>140</v>
      </c>
      <c r="AD125" t="s">
        <v>141</v>
      </c>
      <c r="AE125">
        <v>20</v>
      </c>
      <c r="AF125">
        <v>180</v>
      </c>
      <c r="AG125" t="s">
        <v>142</v>
      </c>
      <c r="AH125" t="s">
        <v>208</v>
      </c>
      <c r="AM125" t="s">
        <v>1644</v>
      </c>
      <c r="AN125">
        <v>4</v>
      </c>
      <c r="AO125">
        <v>49.303687793530983</v>
      </c>
      <c r="AP125">
        <v>16434.562597843662</v>
      </c>
      <c r="AQ125" t="s">
        <v>2757</v>
      </c>
      <c r="AR125" t="str">
        <f t="shared" si="3"/>
        <v>D1</v>
      </c>
      <c r="AS125" t="str">
        <f t="shared" si="4"/>
        <v>R37</v>
      </c>
      <c r="AT125" t="s">
        <v>3410</v>
      </c>
      <c r="AU125" s="7"/>
    </row>
    <row r="126" spans="1:47" x14ac:dyDescent="0.3">
      <c r="A126" t="s">
        <v>374</v>
      </c>
      <c r="B126" t="s">
        <v>2891</v>
      </c>
      <c r="C126" t="s">
        <v>135</v>
      </c>
      <c r="D126" t="s">
        <v>375</v>
      </c>
      <c r="E126" t="s">
        <v>369</v>
      </c>
      <c r="F126" t="s">
        <v>1878</v>
      </c>
      <c r="G126" t="s">
        <v>376</v>
      </c>
      <c r="I126" t="s">
        <v>1656</v>
      </c>
      <c r="J126" t="s">
        <v>1879</v>
      </c>
      <c r="K126" t="s">
        <v>1880</v>
      </c>
      <c r="L126">
        <v>-17.285499999999999</v>
      </c>
      <c r="M126">
        <v>42.2866</v>
      </c>
      <c r="N126">
        <v>-17.5656</v>
      </c>
      <c r="O126">
        <v>42.198799999999999</v>
      </c>
      <c r="P126" t="s">
        <v>1881</v>
      </c>
      <c r="Q126" t="s">
        <v>1718</v>
      </c>
      <c r="R126" t="s">
        <v>1648</v>
      </c>
      <c r="S126" t="s">
        <v>152</v>
      </c>
      <c r="T126" t="s">
        <v>147</v>
      </c>
      <c r="V126">
        <v>66</v>
      </c>
      <c r="W126">
        <v>0</v>
      </c>
      <c r="X126" t="s">
        <v>108</v>
      </c>
      <c r="Y126" t="s">
        <v>77</v>
      </c>
      <c r="Z126" t="s">
        <v>110</v>
      </c>
      <c r="AA126" t="s">
        <v>109</v>
      </c>
      <c r="AB126" t="s">
        <v>1643</v>
      </c>
      <c r="AC126" t="s">
        <v>140</v>
      </c>
      <c r="AD126" t="s">
        <v>153</v>
      </c>
      <c r="AE126">
        <v>5</v>
      </c>
      <c r="AF126">
        <v>20</v>
      </c>
      <c r="AG126" t="s">
        <v>154</v>
      </c>
      <c r="AH126" t="s">
        <v>208</v>
      </c>
      <c r="AM126" t="s">
        <v>1644</v>
      </c>
      <c r="AN126">
        <v>4</v>
      </c>
      <c r="AO126" t="s">
        <v>135</v>
      </c>
      <c r="AP126" t="s">
        <v>135</v>
      </c>
      <c r="AQ126" t="s">
        <v>2757</v>
      </c>
      <c r="AR126" t="str">
        <f t="shared" si="3"/>
        <v>D1</v>
      </c>
      <c r="AS126" t="str">
        <f t="shared" si="4"/>
        <v>R27</v>
      </c>
      <c r="AT126" t="s">
        <v>3411</v>
      </c>
      <c r="AU126" s="7"/>
    </row>
    <row r="127" spans="1:47" x14ac:dyDescent="0.3">
      <c r="A127" t="s">
        <v>377</v>
      </c>
      <c r="B127" t="s">
        <v>2892</v>
      </c>
      <c r="C127" t="s">
        <v>135</v>
      </c>
      <c r="D127" t="s">
        <v>378</v>
      </c>
      <c r="E127" t="s">
        <v>369</v>
      </c>
      <c r="F127" t="s">
        <v>1878</v>
      </c>
      <c r="G127" t="s">
        <v>379</v>
      </c>
      <c r="I127" t="s">
        <v>1650</v>
      </c>
      <c r="J127" t="s">
        <v>1882</v>
      </c>
      <c r="K127" t="s">
        <v>1883</v>
      </c>
      <c r="L127">
        <v>-17.5869</v>
      </c>
      <c r="M127">
        <v>42.189300000000003</v>
      </c>
      <c r="N127">
        <v>-17.498899999999999</v>
      </c>
      <c r="O127">
        <v>42.216200000000001</v>
      </c>
      <c r="P127" t="s">
        <v>1884</v>
      </c>
      <c r="Q127" t="s">
        <v>1718</v>
      </c>
      <c r="R127" t="s">
        <v>1648</v>
      </c>
      <c r="S127" t="s">
        <v>152</v>
      </c>
      <c r="T127" t="s">
        <v>69</v>
      </c>
      <c r="V127">
        <v>3</v>
      </c>
      <c r="W127">
        <v>0</v>
      </c>
      <c r="X127" t="s">
        <v>108</v>
      </c>
      <c r="Y127" t="s">
        <v>77</v>
      </c>
      <c r="Z127" t="s">
        <v>110</v>
      </c>
      <c r="AA127" t="s">
        <v>109</v>
      </c>
      <c r="AB127" t="s">
        <v>1643</v>
      </c>
      <c r="AC127" t="s">
        <v>140</v>
      </c>
      <c r="AD127" t="s">
        <v>153</v>
      </c>
      <c r="AE127">
        <v>5</v>
      </c>
      <c r="AF127">
        <v>20</v>
      </c>
      <c r="AG127" t="s">
        <v>154</v>
      </c>
      <c r="AH127" t="s">
        <v>208</v>
      </c>
      <c r="AM127" t="s">
        <v>1644</v>
      </c>
      <c r="AN127">
        <v>4</v>
      </c>
      <c r="AO127" t="s">
        <v>135</v>
      </c>
      <c r="AP127" t="s">
        <v>135</v>
      </c>
      <c r="AQ127" t="s">
        <v>2757</v>
      </c>
      <c r="AR127" t="str">
        <f t="shared" si="3"/>
        <v>D0</v>
      </c>
      <c r="AS127" t="str">
        <f t="shared" si="4"/>
        <v>R27</v>
      </c>
      <c r="AT127" t="s">
        <v>3412</v>
      </c>
      <c r="AU127" s="7"/>
    </row>
    <row r="128" spans="1:47" x14ac:dyDescent="0.3">
      <c r="A128" t="s">
        <v>380</v>
      </c>
      <c r="B128" t="s">
        <v>2893</v>
      </c>
      <c r="C128" t="s">
        <v>135</v>
      </c>
      <c r="D128" t="s">
        <v>381</v>
      </c>
      <c r="E128" t="s">
        <v>382</v>
      </c>
      <c r="F128" t="s">
        <v>1893</v>
      </c>
      <c r="G128" t="s">
        <v>383</v>
      </c>
      <c r="I128" t="s">
        <v>1649</v>
      </c>
      <c r="J128" t="s">
        <v>1897</v>
      </c>
      <c r="K128" t="s">
        <v>1898</v>
      </c>
      <c r="L128">
        <v>-22.3369</v>
      </c>
      <c r="M128">
        <v>40.019300000000001</v>
      </c>
      <c r="N128">
        <v>-22.3369</v>
      </c>
      <c r="O128">
        <v>40.341200000000001</v>
      </c>
      <c r="P128" t="s">
        <v>1899</v>
      </c>
      <c r="Q128" t="s">
        <v>1647</v>
      </c>
      <c r="R128" t="s">
        <v>1900</v>
      </c>
      <c r="S128" t="s">
        <v>139</v>
      </c>
      <c r="T128" t="s">
        <v>69</v>
      </c>
      <c r="V128">
        <v>3</v>
      </c>
      <c r="W128">
        <v>0</v>
      </c>
      <c r="X128" t="s">
        <v>108</v>
      </c>
      <c r="Y128" t="s">
        <v>77</v>
      </c>
      <c r="Z128" t="s">
        <v>110</v>
      </c>
      <c r="AA128" t="s">
        <v>109</v>
      </c>
      <c r="AB128" t="s">
        <v>1643</v>
      </c>
      <c r="AC128" t="s">
        <v>140</v>
      </c>
      <c r="AD128" t="s">
        <v>141</v>
      </c>
      <c r="AE128">
        <v>20</v>
      </c>
      <c r="AF128">
        <v>180</v>
      </c>
      <c r="AG128" t="s">
        <v>142</v>
      </c>
      <c r="AH128" t="s">
        <v>208</v>
      </c>
      <c r="AM128" t="s">
        <v>1644</v>
      </c>
      <c r="AN128">
        <v>4</v>
      </c>
      <c r="AO128">
        <v>4.15675119570753</v>
      </c>
      <c r="AP128">
        <v>1385.58373190251</v>
      </c>
      <c r="AQ128" t="s">
        <v>2758</v>
      </c>
      <c r="AR128" t="str">
        <f t="shared" si="3"/>
        <v>D0</v>
      </c>
      <c r="AS128" t="str">
        <f t="shared" si="4"/>
        <v>R37</v>
      </c>
      <c r="AT128" t="s">
        <v>3413</v>
      </c>
      <c r="AU128" s="7"/>
    </row>
    <row r="129" spans="1:47" x14ac:dyDescent="0.3">
      <c r="A129" t="s">
        <v>384</v>
      </c>
      <c r="B129" t="s">
        <v>2894</v>
      </c>
      <c r="C129" t="s">
        <v>135</v>
      </c>
      <c r="D129" t="s">
        <v>385</v>
      </c>
      <c r="E129" t="s">
        <v>382</v>
      </c>
      <c r="F129" t="s">
        <v>1893</v>
      </c>
      <c r="G129" t="s">
        <v>386</v>
      </c>
      <c r="I129" t="s">
        <v>1650</v>
      </c>
      <c r="J129" t="s">
        <v>1894</v>
      </c>
      <c r="K129" t="s">
        <v>1895</v>
      </c>
      <c r="L129">
        <v>-22.3368</v>
      </c>
      <c r="M129">
        <v>40.341200000000001</v>
      </c>
      <c r="N129">
        <v>-22.340699999999998</v>
      </c>
      <c r="O129">
        <v>40.3444</v>
      </c>
      <c r="P129" t="s">
        <v>1896</v>
      </c>
      <c r="Q129" t="s">
        <v>1718</v>
      </c>
      <c r="R129" t="s">
        <v>1648</v>
      </c>
      <c r="S129" t="s">
        <v>152</v>
      </c>
      <c r="T129" t="s">
        <v>69</v>
      </c>
      <c r="V129">
        <v>3</v>
      </c>
      <c r="W129">
        <v>0</v>
      </c>
      <c r="X129" t="s">
        <v>108</v>
      </c>
      <c r="Y129" t="s">
        <v>77</v>
      </c>
      <c r="Z129" t="s">
        <v>110</v>
      </c>
      <c r="AA129" t="s">
        <v>109</v>
      </c>
      <c r="AB129" t="s">
        <v>1643</v>
      </c>
      <c r="AC129" t="s">
        <v>140</v>
      </c>
      <c r="AD129" t="s">
        <v>153</v>
      </c>
      <c r="AE129">
        <v>5</v>
      </c>
      <c r="AF129">
        <v>20</v>
      </c>
      <c r="AG129" t="s">
        <v>154</v>
      </c>
      <c r="AH129" t="s">
        <v>208</v>
      </c>
      <c r="AM129" t="s">
        <v>1644</v>
      </c>
      <c r="AN129">
        <v>4</v>
      </c>
      <c r="AO129" t="s">
        <v>135</v>
      </c>
      <c r="AP129" t="s">
        <v>135</v>
      </c>
      <c r="AQ129" t="s">
        <v>2758</v>
      </c>
      <c r="AR129" t="str">
        <f t="shared" si="3"/>
        <v>D0</v>
      </c>
      <c r="AS129" t="str">
        <f t="shared" si="4"/>
        <v>R27</v>
      </c>
      <c r="AT129" t="s">
        <v>3414</v>
      </c>
      <c r="AU129" s="7"/>
    </row>
    <row r="130" spans="1:47" x14ac:dyDescent="0.3">
      <c r="A130" t="s">
        <v>387</v>
      </c>
      <c r="B130" t="s">
        <v>2895</v>
      </c>
      <c r="C130" t="s">
        <v>135</v>
      </c>
      <c r="D130" t="s">
        <v>388</v>
      </c>
      <c r="E130" t="s">
        <v>389</v>
      </c>
      <c r="F130" t="s">
        <v>1901</v>
      </c>
      <c r="G130" t="s">
        <v>390</v>
      </c>
      <c r="I130" t="s">
        <v>1649</v>
      </c>
      <c r="J130" t="s">
        <v>1907</v>
      </c>
      <c r="K130" t="s">
        <v>1908</v>
      </c>
      <c r="L130">
        <v>-29.4985</v>
      </c>
      <c r="M130">
        <v>37.992600000000003</v>
      </c>
      <c r="N130">
        <v>-29.496500000000001</v>
      </c>
      <c r="O130">
        <v>37.997900000000001</v>
      </c>
      <c r="P130" t="s">
        <v>1909</v>
      </c>
      <c r="Q130" t="s">
        <v>1647</v>
      </c>
      <c r="R130" t="s">
        <v>1906</v>
      </c>
      <c r="S130" t="s">
        <v>139</v>
      </c>
      <c r="T130" t="s">
        <v>69</v>
      </c>
      <c r="V130">
        <v>3</v>
      </c>
      <c r="W130">
        <v>0</v>
      </c>
      <c r="X130" t="s">
        <v>108</v>
      </c>
      <c r="Y130" t="s">
        <v>77</v>
      </c>
      <c r="Z130" t="s">
        <v>110</v>
      </c>
      <c r="AA130" t="s">
        <v>109</v>
      </c>
      <c r="AB130" t="s">
        <v>1643</v>
      </c>
      <c r="AC130" t="s">
        <v>140</v>
      </c>
      <c r="AD130" t="s">
        <v>141</v>
      </c>
      <c r="AE130">
        <v>20</v>
      </c>
      <c r="AF130">
        <v>180</v>
      </c>
      <c r="AG130" t="s">
        <v>142</v>
      </c>
      <c r="AH130" t="s">
        <v>208</v>
      </c>
      <c r="AM130" t="s">
        <v>1644</v>
      </c>
      <c r="AN130">
        <v>4</v>
      </c>
      <c r="AO130">
        <v>54.499626788165401</v>
      </c>
      <c r="AP130">
        <v>18166.542262721799</v>
      </c>
      <c r="AQ130" t="s">
        <v>2759</v>
      </c>
      <c r="AR130" t="str">
        <f t="shared" si="3"/>
        <v>D0</v>
      </c>
      <c r="AS130" t="str">
        <f t="shared" si="4"/>
        <v>R37</v>
      </c>
      <c r="AT130" t="s">
        <v>3415</v>
      </c>
      <c r="AU130" s="7"/>
    </row>
    <row r="131" spans="1:47" x14ac:dyDescent="0.3">
      <c r="A131" t="s">
        <v>391</v>
      </c>
      <c r="B131" t="s">
        <v>2896</v>
      </c>
      <c r="C131" t="s">
        <v>135</v>
      </c>
      <c r="D131" t="s">
        <v>392</v>
      </c>
      <c r="E131" t="s">
        <v>389</v>
      </c>
      <c r="F131" t="s">
        <v>1901</v>
      </c>
      <c r="G131" t="s">
        <v>393</v>
      </c>
      <c r="I131" t="s">
        <v>1649</v>
      </c>
      <c r="J131" t="s">
        <v>1910</v>
      </c>
      <c r="K131" t="s">
        <v>1911</v>
      </c>
      <c r="L131">
        <v>-29.496400000000001</v>
      </c>
      <c r="M131">
        <v>37.997399999999999</v>
      </c>
      <c r="N131">
        <v>-29.494800000000001</v>
      </c>
      <c r="O131">
        <v>37.985199999999999</v>
      </c>
      <c r="P131" t="s">
        <v>1912</v>
      </c>
      <c r="Q131" t="s">
        <v>1647</v>
      </c>
      <c r="R131" t="s">
        <v>1906</v>
      </c>
      <c r="S131" t="s">
        <v>139</v>
      </c>
      <c r="T131" t="s">
        <v>147</v>
      </c>
      <c r="V131">
        <v>60</v>
      </c>
      <c r="W131">
        <v>0</v>
      </c>
      <c r="X131" t="s">
        <v>108</v>
      </c>
      <c r="Y131" t="s">
        <v>77</v>
      </c>
      <c r="Z131" t="s">
        <v>110</v>
      </c>
      <c r="AA131" t="s">
        <v>109</v>
      </c>
      <c r="AB131" t="s">
        <v>1643</v>
      </c>
      <c r="AC131" t="s">
        <v>140</v>
      </c>
      <c r="AD131" t="s">
        <v>141</v>
      </c>
      <c r="AE131">
        <v>20</v>
      </c>
      <c r="AF131">
        <v>180</v>
      </c>
      <c r="AG131" t="s">
        <v>142</v>
      </c>
      <c r="AH131" t="s">
        <v>208</v>
      </c>
      <c r="AM131" t="s">
        <v>1644</v>
      </c>
      <c r="AN131">
        <v>4</v>
      </c>
      <c r="AO131">
        <v>62.35126793561296</v>
      </c>
      <c r="AP131">
        <v>20783.755978537654</v>
      </c>
      <c r="AQ131" t="s">
        <v>2759</v>
      </c>
      <c r="AR131" t="str">
        <f t="shared" si="3"/>
        <v>D1</v>
      </c>
      <c r="AS131" t="str">
        <f t="shared" si="4"/>
        <v>R37</v>
      </c>
      <c r="AT131" t="s">
        <v>3416</v>
      </c>
      <c r="AU131" s="7"/>
    </row>
    <row r="132" spans="1:47" x14ac:dyDescent="0.3">
      <c r="A132" t="s">
        <v>394</v>
      </c>
      <c r="B132" t="s">
        <v>2897</v>
      </c>
      <c r="C132" t="s">
        <v>135</v>
      </c>
      <c r="D132" t="s">
        <v>395</v>
      </c>
      <c r="E132" t="s">
        <v>389</v>
      </c>
      <c r="F132" t="s">
        <v>1901</v>
      </c>
      <c r="G132" t="s">
        <v>396</v>
      </c>
      <c r="I132" t="s">
        <v>1650</v>
      </c>
      <c r="J132" t="s">
        <v>1902</v>
      </c>
      <c r="K132" t="s">
        <v>1903</v>
      </c>
      <c r="L132">
        <v>-29.501899999999999</v>
      </c>
      <c r="M132">
        <v>37.988900000000001</v>
      </c>
      <c r="N132">
        <v>-29.502300000000002</v>
      </c>
      <c r="O132">
        <v>37.996499999999997</v>
      </c>
      <c r="P132" t="s">
        <v>1904</v>
      </c>
      <c r="Q132" t="s">
        <v>1718</v>
      </c>
      <c r="R132" t="s">
        <v>1648</v>
      </c>
      <c r="S132" t="s">
        <v>152</v>
      </c>
      <c r="T132" t="s">
        <v>69</v>
      </c>
      <c r="V132">
        <v>3</v>
      </c>
      <c r="W132">
        <v>0</v>
      </c>
      <c r="X132" t="s">
        <v>108</v>
      </c>
      <c r="Y132" t="s">
        <v>77</v>
      </c>
      <c r="Z132" t="s">
        <v>110</v>
      </c>
      <c r="AA132" t="s">
        <v>109</v>
      </c>
      <c r="AB132" t="s">
        <v>1643</v>
      </c>
      <c r="AC132" t="s">
        <v>140</v>
      </c>
      <c r="AD132" t="s">
        <v>153</v>
      </c>
      <c r="AE132">
        <v>5</v>
      </c>
      <c r="AF132">
        <v>20</v>
      </c>
      <c r="AG132" t="s">
        <v>154</v>
      </c>
      <c r="AH132" t="s">
        <v>208</v>
      </c>
      <c r="AM132" t="s">
        <v>1644</v>
      </c>
      <c r="AN132">
        <v>4</v>
      </c>
      <c r="AO132" t="s">
        <v>135</v>
      </c>
      <c r="AP132" t="s">
        <v>135</v>
      </c>
      <c r="AQ132" t="s">
        <v>2759</v>
      </c>
      <c r="AR132" t="str">
        <f t="shared" si="3"/>
        <v>D0</v>
      </c>
      <c r="AS132" t="str">
        <f t="shared" si="4"/>
        <v>R27</v>
      </c>
      <c r="AT132" t="s">
        <v>3417</v>
      </c>
      <c r="AU132" s="7"/>
    </row>
    <row r="133" spans="1:47" x14ac:dyDescent="0.3">
      <c r="A133" t="s">
        <v>397</v>
      </c>
      <c r="B133" t="s">
        <v>2898</v>
      </c>
      <c r="C133" t="s">
        <v>135</v>
      </c>
      <c r="D133" t="s">
        <v>398</v>
      </c>
      <c r="E133" t="s">
        <v>389</v>
      </c>
      <c r="F133" t="s">
        <v>1901</v>
      </c>
      <c r="G133" t="s">
        <v>399</v>
      </c>
      <c r="I133" t="s">
        <v>1656</v>
      </c>
      <c r="J133" t="s">
        <v>1913</v>
      </c>
      <c r="K133" t="s">
        <v>1914</v>
      </c>
      <c r="L133">
        <v>-29.533300000000001</v>
      </c>
      <c r="M133">
        <v>37.911700000000003</v>
      </c>
      <c r="N133">
        <v>-29.5123</v>
      </c>
      <c r="O133">
        <v>37.858600000000003</v>
      </c>
      <c r="P133" t="s">
        <v>1915</v>
      </c>
      <c r="Q133" t="s">
        <v>1718</v>
      </c>
      <c r="R133" t="s">
        <v>1648</v>
      </c>
      <c r="S133" t="s">
        <v>152</v>
      </c>
      <c r="T133" t="s">
        <v>147</v>
      </c>
      <c r="V133">
        <v>65</v>
      </c>
      <c r="W133">
        <v>0</v>
      </c>
      <c r="X133" t="s">
        <v>108</v>
      </c>
      <c r="Y133" t="s">
        <v>77</v>
      </c>
      <c r="Z133" t="s">
        <v>110</v>
      </c>
      <c r="AA133" t="s">
        <v>109</v>
      </c>
      <c r="AB133" t="s">
        <v>1643</v>
      </c>
      <c r="AC133" t="s">
        <v>140</v>
      </c>
      <c r="AD133" t="s">
        <v>153</v>
      </c>
      <c r="AE133">
        <v>5</v>
      </c>
      <c r="AF133">
        <v>20</v>
      </c>
      <c r="AG133" t="s">
        <v>154</v>
      </c>
      <c r="AH133" t="s">
        <v>208</v>
      </c>
      <c r="AM133" t="s">
        <v>1644</v>
      </c>
      <c r="AN133">
        <v>4</v>
      </c>
      <c r="AO133" t="s">
        <v>135</v>
      </c>
      <c r="AP133" t="s">
        <v>135</v>
      </c>
      <c r="AQ133" t="s">
        <v>2759</v>
      </c>
      <c r="AR133" t="str">
        <f t="shared" si="3"/>
        <v>D1</v>
      </c>
      <c r="AS133" t="str">
        <f t="shared" si="4"/>
        <v>R27</v>
      </c>
      <c r="AT133" t="s">
        <v>3418</v>
      </c>
      <c r="AU133" s="7"/>
    </row>
    <row r="134" spans="1:47" x14ac:dyDescent="0.3">
      <c r="A134" t="s">
        <v>400</v>
      </c>
      <c r="B134" t="s">
        <v>2899</v>
      </c>
      <c r="C134" t="s">
        <v>135</v>
      </c>
      <c r="D134" t="s">
        <v>401</v>
      </c>
      <c r="E134" t="s">
        <v>402</v>
      </c>
      <c r="F134" t="s">
        <v>1916</v>
      </c>
      <c r="G134" t="s">
        <v>403</v>
      </c>
      <c r="I134" t="s">
        <v>1653</v>
      </c>
      <c r="J134" t="s">
        <v>1924</v>
      </c>
      <c r="K134" t="s">
        <v>1925</v>
      </c>
      <c r="L134">
        <v>-35.242100000000001</v>
      </c>
      <c r="M134">
        <v>26.3048</v>
      </c>
      <c r="N134">
        <v>-35.252800000000001</v>
      </c>
      <c r="O134">
        <v>26.317</v>
      </c>
      <c r="P134" t="s">
        <v>1926</v>
      </c>
      <c r="Q134" t="s">
        <v>1905</v>
      </c>
      <c r="R134" t="s">
        <v>1927</v>
      </c>
      <c r="S134" t="s">
        <v>163</v>
      </c>
      <c r="T134" t="s">
        <v>147</v>
      </c>
      <c r="V134">
        <v>30</v>
      </c>
      <c r="W134">
        <v>0</v>
      </c>
      <c r="X134" t="s">
        <v>108</v>
      </c>
      <c r="Y134" t="s">
        <v>77</v>
      </c>
      <c r="Z134" t="s">
        <v>110</v>
      </c>
      <c r="AA134" t="s">
        <v>109</v>
      </c>
      <c r="AB134" t="s">
        <v>1643</v>
      </c>
      <c r="AC134" t="s">
        <v>140</v>
      </c>
      <c r="AD134" t="s">
        <v>153</v>
      </c>
      <c r="AE134">
        <v>5</v>
      </c>
      <c r="AF134">
        <v>20</v>
      </c>
      <c r="AG134" t="s">
        <v>154</v>
      </c>
      <c r="AH134" t="s">
        <v>208</v>
      </c>
      <c r="AM134" t="s">
        <v>1644</v>
      </c>
      <c r="AN134">
        <v>4</v>
      </c>
      <c r="AO134" t="s">
        <v>135</v>
      </c>
      <c r="AP134" t="s">
        <v>135</v>
      </c>
      <c r="AQ134" t="s">
        <v>2760</v>
      </c>
      <c r="AR134" t="str">
        <f t="shared" si="3"/>
        <v>D1</v>
      </c>
      <c r="AS134" t="str">
        <f t="shared" si="4"/>
        <v>R27</v>
      </c>
      <c r="AT134" t="s">
        <v>3419</v>
      </c>
      <c r="AU134" s="7"/>
    </row>
    <row r="135" spans="1:47" x14ac:dyDescent="0.3">
      <c r="A135" t="s">
        <v>404</v>
      </c>
      <c r="B135" t="s">
        <v>2900</v>
      </c>
      <c r="C135" t="s">
        <v>135</v>
      </c>
      <c r="D135" t="s">
        <v>405</v>
      </c>
      <c r="E135" t="s">
        <v>402</v>
      </c>
      <c r="F135" t="s">
        <v>1916</v>
      </c>
      <c r="G135" t="s">
        <v>406</v>
      </c>
      <c r="I135" t="s">
        <v>1649</v>
      </c>
      <c r="J135" t="s">
        <v>1920</v>
      </c>
      <c r="K135" t="s">
        <v>1921</v>
      </c>
      <c r="L135">
        <v>-35.235100000000003</v>
      </c>
      <c r="M135">
        <v>26.302199999999999</v>
      </c>
      <c r="N135">
        <v>-35.230200000000004</v>
      </c>
      <c r="O135">
        <v>26.299800000000001</v>
      </c>
      <c r="P135" t="s">
        <v>1922</v>
      </c>
      <c r="Q135" t="s">
        <v>1647</v>
      </c>
      <c r="R135" t="s">
        <v>1923</v>
      </c>
      <c r="S135" t="s">
        <v>139</v>
      </c>
      <c r="T135" t="s">
        <v>69</v>
      </c>
      <c r="V135">
        <v>3</v>
      </c>
      <c r="W135">
        <v>0</v>
      </c>
      <c r="X135" t="s">
        <v>108</v>
      </c>
      <c r="Y135" t="s">
        <v>77</v>
      </c>
      <c r="Z135" t="s">
        <v>110</v>
      </c>
      <c r="AA135" t="s">
        <v>109</v>
      </c>
      <c r="AB135" t="s">
        <v>1643</v>
      </c>
      <c r="AC135" t="s">
        <v>140</v>
      </c>
      <c r="AD135" t="s">
        <v>141</v>
      </c>
      <c r="AE135">
        <v>20</v>
      </c>
      <c r="AF135">
        <v>180</v>
      </c>
      <c r="AG135" t="s">
        <v>142</v>
      </c>
      <c r="AH135" t="s">
        <v>208</v>
      </c>
      <c r="AM135" t="s">
        <v>1644</v>
      </c>
      <c r="AN135">
        <v>4</v>
      </c>
      <c r="AO135">
        <v>54.846022721141026</v>
      </c>
      <c r="AP135">
        <v>18282.007573713676</v>
      </c>
      <c r="AQ135" t="s">
        <v>2760</v>
      </c>
      <c r="AR135" t="str">
        <f t="shared" si="3"/>
        <v>D0</v>
      </c>
      <c r="AS135" t="str">
        <f t="shared" si="4"/>
        <v>R37</v>
      </c>
      <c r="AT135" t="s">
        <v>3420</v>
      </c>
      <c r="AU135" s="7"/>
    </row>
    <row r="136" spans="1:47" x14ac:dyDescent="0.3">
      <c r="A136" t="s">
        <v>407</v>
      </c>
      <c r="B136" t="s">
        <v>2901</v>
      </c>
      <c r="C136" t="s">
        <v>135</v>
      </c>
      <c r="D136" t="s">
        <v>408</v>
      </c>
      <c r="E136" t="s">
        <v>402</v>
      </c>
      <c r="F136" t="s">
        <v>1916</v>
      </c>
      <c r="G136" t="s">
        <v>409</v>
      </c>
      <c r="I136" t="s">
        <v>1650</v>
      </c>
      <c r="J136" t="s">
        <v>1917</v>
      </c>
      <c r="K136" t="s">
        <v>1918</v>
      </c>
      <c r="L136">
        <v>-35.172800000000002</v>
      </c>
      <c r="M136">
        <v>26.286799999999999</v>
      </c>
      <c r="N136">
        <v>-35.2087</v>
      </c>
      <c r="O136">
        <v>26.293199999999999</v>
      </c>
      <c r="P136" t="s">
        <v>1919</v>
      </c>
      <c r="Q136" t="s">
        <v>1658</v>
      </c>
      <c r="R136" t="s">
        <v>1648</v>
      </c>
      <c r="S136" t="s">
        <v>152</v>
      </c>
      <c r="T136" t="s">
        <v>69</v>
      </c>
      <c r="V136">
        <v>3</v>
      </c>
      <c r="W136">
        <v>0</v>
      </c>
      <c r="X136" t="s">
        <v>108</v>
      </c>
      <c r="Y136" t="s">
        <v>77</v>
      </c>
      <c r="Z136" t="s">
        <v>110</v>
      </c>
      <c r="AA136" t="s">
        <v>109</v>
      </c>
      <c r="AB136" t="s">
        <v>1643</v>
      </c>
      <c r="AC136" t="s">
        <v>140</v>
      </c>
      <c r="AD136" t="s">
        <v>153</v>
      </c>
      <c r="AE136">
        <v>5</v>
      </c>
      <c r="AF136">
        <v>20</v>
      </c>
      <c r="AG136" t="s">
        <v>154</v>
      </c>
      <c r="AH136" t="s">
        <v>208</v>
      </c>
      <c r="AM136" t="s">
        <v>1644</v>
      </c>
      <c r="AN136">
        <v>4</v>
      </c>
      <c r="AO136" t="s">
        <v>135</v>
      </c>
      <c r="AP136" t="s">
        <v>135</v>
      </c>
      <c r="AQ136" t="s">
        <v>2760</v>
      </c>
      <c r="AR136" t="str">
        <f t="shared" si="3"/>
        <v>D0</v>
      </c>
      <c r="AS136" t="str">
        <f t="shared" si="4"/>
        <v>R27</v>
      </c>
      <c r="AT136" t="s">
        <v>3421</v>
      </c>
      <c r="AU136" s="7"/>
    </row>
    <row r="137" spans="1:47" x14ac:dyDescent="0.3">
      <c r="A137" t="s">
        <v>410</v>
      </c>
      <c r="B137" t="s">
        <v>2902</v>
      </c>
      <c r="C137" t="s">
        <v>135</v>
      </c>
      <c r="D137" t="s">
        <v>411</v>
      </c>
      <c r="E137" t="s">
        <v>412</v>
      </c>
      <c r="F137" t="s">
        <v>1928</v>
      </c>
      <c r="G137" t="s">
        <v>413</v>
      </c>
      <c r="I137" t="s">
        <v>1653</v>
      </c>
      <c r="J137" t="s">
        <v>1936</v>
      </c>
      <c r="K137" t="s">
        <v>1937</v>
      </c>
      <c r="L137">
        <v>-34.890099999999997</v>
      </c>
      <c r="M137">
        <v>18.0459</v>
      </c>
      <c r="N137">
        <v>-34.847700000000003</v>
      </c>
      <c r="O137">
        <v>18.113600000000002</v>
      </c>
      <c r="P137" t="s">
        <v>1938</v>
      </c>
      <c r="Q137" t="s">
        <v>1905</v>
      </c>
      <c r="R137" t="s">
        <v>1939</v>
      </c>
      <c r="S137" t="s">
        <v>163</v>
      </c>
      <c r="T137" t="s">
        <v>147</v>
      </c>
      <c r="V137">
        <v>30</v>
      </c>
      <c r="W137">
        <v>0</v>
      </c>
      <c r="X137" t="s">
        <v>108</v>
      </c>
      <c r="Y137" t="s">
        <v>77</v>
      </c>
      <c r="Z137" t="s">
        <v>110</v>
      </c>
      <c r="AA137" t="s">
        <v>109</v>
      </c>
      <c r="AB137" t="s">
        <v>1643</v>
      </c>
      <c r="AC137" t="s">
        <v>140</v>
      </c>
      <c r="AD137" t="s">
        <v>153</v>
      </c>
      <c r="AE137">
        <v>5</v>
      </c>
      <c r="AF137">
        <v>20</v>
      </c>
      <c r="AG137" t="s">
        <v>154</v>
      </c>
      <c r="AH137" t="s">
        <v>208</v>
      </c>
      <c r="AM137" t="s">
        <v>1644</v>
      </c>
      <c r="AN137">
        <v>4</v>
      </c>
      <c r="AO137" t="s">
        <v>135</v>
      </c>
      <c r="AP137" t="s">
        <v>135</v>
      </c>
      <c r="AQ137" t="s">
        <v>2761</v>
      </c>
      <c r="AR137" t="str">
        <f t="shared" si="3"/>
        <v>D1</v>
      </c>
      <c r="AS137" t="str">
        <f t="shared" si="4"/>
        <v>R27</v>
      </c>
      <c r="AT137" t="s">
        <v>3422</v>
      </c>
      <c r="AU137" s="7"/>
    </row>
    <row r="138" spans="1:47" x14ac:dyDescent="0.3">
      <c r="A138" t="s">
        <v>414</v>
      </c>
      <c r="B138" t="s">
        <v>2903</v>
      </c>
      <c r="C138" t="s">
        <v>135</v>
      </c>
      <c r="D138" t="s">
        <v>415</v>
      </c>
      <c r="E138" t="s">
        <v>412</v>
      </c>
      <c r="F138" t="s">
        <v>1928</v>
      </c>
      <c r="G138" t="s">
        <v>416</v>
      </c>
      <c r="I138" t="s">
        <v>1649</v>
      </c>
      <c r="J138" t="s">
        <v>1932</v>
      </c>
      <c r="K138" t="s">
        <v>1933</v>
      </c>
      <c r="L138">
        <v>-34.898600000000002</v>
      </c>
      <c r="M138">
        <v>18.03</v>
      </c>
      <c r="N138">
        <v>-34.963099999999997</v>
      </c>
      <c r="O138">
        <v>18.020700000000001</v>
      </c>
      <c r="P138" t="s">
        <v>1934</v>
      </c>
      <c r="Q138" t="s">
        <v>1647</v>
      </c>
      <c r="R138" t="s">
        <v>1935</v>
      </c>
      <c r="S138" t="s">
        <v>139</v>
      </c>
      <c r="T138" t="s">
        <v>69</v>
      </c>
      <c r="V138">
        <v>3</v>
      </c>
      <c r="W138">
        <v>0</v>
      </c>
      <c r="X138" t="s">
        <v>108</v>
      </c>
      <c r="Y138" t="s">
        <v>77</v>
      </c>
      <c r="Z138" t="s">
        <v>110</v>
      </c>
      <c r="AA138" t="s">
        <v>109</v>
      </c>
      <c r="AB138" t="s">
        <v>1643</v>
      </c>
      <c r="AC138" t="s">
        <v>140</v>
      </c>
      <c r="AD138" t="s">
        <v>141</v>
      </c>
      <c r="AE138">
        <v>20</v>
      </c>
      <c r="AF138">
        <v>180</v>
      </c>
      <c r="AG138" t="s">
        <v>142</v>
      </c>
      <c r="AH138" t="s">
        <v>208</v>
      </c>
      <c r="AM138" t="s">
        <v>1644</v>
      </c>
      <c r="AN138">
        <v>4</v>
      </c>
      <c r="AO138" t="s">
        <v>135</v>
      </c>
      <c r="AP138" t="s">
        <v>135</v>
      </c>
      <c r="AQ138" t="s">
        <v>2761</v>
      </c>
      <c r="AR138" t="str">
        <f t="shared" si="3"/>
        <v>D0</v>
      </c>
      <c r="AS138" t="str">
        <f t="shared" si="4"/>
        <v>R37</v>
      </c>
      <c r="AT138" t="s">
        <v>3423</v>
      </c>
      <c r="AU138" s="7"/>
    </row>
    <row r="139" spans="1:47" x14ac:dyDescent="0.3">
      <c r="A139" t="s">
        <v>417</v>
      </c>
      <c r="B139" t="s">
        <v>2904</v>
      </c>
      <c r="C139" t="s">
        <v>135</v>
      </c>
      <c r="D139" t="s">
        <v>418</v>
      </c>
      <c r="E139" t="s">
        <v>412</v>
      </c>
      <c r="F139" t="s">
        <v>1928</v>
      </c>
      <c r="G139" t="s">
        <v>419</v>
      </c>
      <c r="I139" t="s">
        <v>1650</v>
      </c>
      <c r="J139" t="s">
        <v>1929</v>
      </c>
      <c r="K139" t="s">
        <v>1930</v>
      </c>
      <c r="L139">
        <v>-34.944899999999997</v>
      </c>
      <c r="M139">
        <v>17.918900000000001</v>
      </c>
      <c r="N139">
        <v>-34.898600000000002</v>
      </c>
      <c r="O139">
        <v>18.03</v>
      </c>
      <c r="P139" t="s">
        <v>1931</v>
      </c>
      <c r="Q139" t="s">
        <v>1718</v>
      </c>
      <c r="R139" t="s">
        <v>1648</v>
      </c>
      <c r="S139" t="s">
        <v>152</v>
      </c>
      <c r="T139" t="s">
        <v>69</v>
      </c>
      <c r="V139">
        <v>3</v>
      </c>
      <c r="W139">
        <v>0</v>
      </c>
      <c r="X139" t="s">
        <v>108</v>
      </c>
      <c r="Y139" t="s">
        <v>77</v>
      </c>
      <c r="Z139" t="s">
        <v>110</v>
      </c>
      <c r="AA139" t="s">
        <v>109</v>
      </c>
      <c r="AB139" t="s">
        <v>1643</v>
      </c>
      <c r="AC139" t="s">
        <v>140</v>
      </c>
      <c r="AD139" t="s">
        <v>153</v>
      </c>
      <c r="AE139">
        <v>5</v>
      </c>
      <c r="AF139">
        <v>20</v>
      </c>
      <c r="AG139" t="s">
        <v>154</v>
      </c>
      <c r="AH139" t="s">
        <v>208</v>
      </c>
      <c r="AM139" t="s">
        <v>1644</v>
      </c>
      <c r="AN139">
        <v>4</v>
      </c>
      <c r="AO139" t="s">
        <v>135</v>
      </c>
      <c r="AP139" t="s">
        <v>135</v>
      </c>
      <c r="AQ139" t="s">
        <v>2761</v>
      </c>
      <c r="AR139" t="str">
        <f t="shared" si="3"/>
        <v>D0</v>
      </c>
      <c r="AS139" t="str">
        <f t="shared" si="4"/>
        <v>R27</v>
      </c>
      <c r="AT139" t="s">
        <v>3424</v>
      </c>
      <c r="AU139" s="7"/>
    </row>
    <row r="140" spans="1:47" x14ac:dyDescent="0.3">
      <c r="A140" t="s">
        <v>420</v>
      </c>
      <c r="B140" t="s">
        <v>2905</v>
      </c>
      <c r="C140" t="s">
        <v>421</v>
      </c>
      <c r="D140" t="s">
        <v>422</v>
      </c>
      <c r="E140" t="s">
        <v>423</v>
      </c>
      <c r="F140" t="s">
        <v>1940</v>
      </c>
      <c r="G140" t="s">
        <v>424</v>
      </c>
      <c r="I140" t="s">
        <v>124</v>
      </c>
      <c r="J140" t="s">
        <v>1946</v>
      </c>
      <c r="K140" t="s">
        <v>1947</v>
      </c>
      <c r="L140">
        <v>-32.119999999999997</v>
      </c>
      <c r="M140">
        <v>17.698699999999999</v>
      </c>
      <c r="N140">
        <v>-32.117400000000004</v>
      </c>
      <c r="O140">
        <v>17.698799999999999</v>
      </c>
      <c r="P140" t="s">
        <v>1948</v>
      </c>
      <c r="Q140" t="s">
        <v>1941</v>
      </c>
      <c r="R140" t="s">
        <v>1945</v>
      </c>
      <c r="S140" t="s">
        <v>107</v>
      </c>
      <c r="T140" t="s">
        <v>69</v>
      </c>
      <c r="V140">
        <v>3</v>
      </c>
      <c r="W140">
        <v>0</v>
      </c>
      <c r="X140" t="s">
        <v>108</v>
      </c>
      <c r="Y140" t="s">
        <v>77</v>
      </c>
      <c r="Z140" t="s">
        <v>110</v>
      </c>
      <c r="AA140" t="s">
        <v>109</v>
      </c>
      <c r="AB140" t="s">
        <v>1643</v>
      </c>
      <c r="AC140" t="s">
        <v>140</v>
      </c>
      <c r="AD140" t="s">
        <v>141</v>
      </c>
      <c r="AE140">
        <v>5</v>
      </c>
      <c r="AF140">
        <v>20</v>
      </c>
      <c r="AG140" t="s">
        <v>425</v>
      </c>
      <c r="AH140" t="s">
        <v>208</v>
      </c>
      <c r="AM140" t="s">
        <v>1644</v>
      </c>
      <c r="AN140">
        <v>4</v>
      </c>
      <c r="AO140">
        <v>1.7082410053894499</v>
      </c>
      <c r="AP140">
        <v>569.41366846314997</v>
      </c>
      <c r="AQ140" t="s">
        <v>2762</v>
      </c>
      <c r="AR140" t="str">
        <f t="shared" si="3"/>
        <v>D0</v>
      </c>
      <c r="AS140" t="str">
        <f t="shared" si="4"/>
        <v>R27</v>
      </c>
      <c r="AT140" t="s">
        <v>3425</v>
      </c>
      <c r="AU140" s="7"/>
    </row>
    <row r="141" spans="1:47" x14ac:dyDescent="0.3">
      <c r="A141" t="s">
        <v>421</v>
      </c>
      <c r="B141" t="s">
        <v>2906</v>
      </c>
      <c r="C141" t="s">
        <v>420</v>
      </c>
      <c r="D141" t="s">
        <v>426</v>
      </c>
      <c r="E141" t="s">
        <v>423</v>
      </c>
      <c r="F141" t="s">
        <v>1940</v>
      </c>
      <c r="G141" t="s">
        <v>424</v>
      </c>
      <c r="I141" t="s">
        <v>124</v>
      </c>
      <c r="J141" t="s">
        <v>1946</v>
      </c>
      <c r="K141" t="s">
        <v>1947</v>
      </c>
      <c r="L141">
        <v>-32.119999999999997</v>
      </c>
      <c r="M141">
        <v>17.698699999999999</v>
      </c>
      <c r="N141">
        <v>-32.117400000000004</v>
      </c>
      <c r="O141">
        <v>17.698799999999999</v>
      </c>
      <c r="P141" t="s">
        <v>1948</v>
      </c>
      <c r="Q141" t="s">
        <v>1941</v>
      </c>
      <c r="R141" t="s">
        <v>1945</v>
      </c>
      <c r="S141" t="s">
        <v>107</v>
      </c>
      <c r="T141" t="s">
        <v>69</v>
      </c>
      <c r="V141">
        <v>3</v>
      </c>
      <c r="W141">
        <v>0</v>
      </c>
      <c r="X141" t="s">
        <v>108</v>
      </c>
      <c r="Y141" t="s">
        <v>77</v>
      </c>
      <c r="Z141" t="s">
        <v>110</v>
      </c>
      <c r="AA141" t="s">
        <v>109</v>
      </c>
      <c r="AB141" t="s">
        <v>1643</v>
      </c>
      <c r="AC141" t="s">
        <v>140</v>
      </c>
      <c r="AD141" t="s">
        <v>141</v>
      </c>
      <c r="AE141">
        <v>5</v>
      </c>
      <c r="AF141">
        <v>20</v>
      </c>
      <c r="AG141" t="s">
        <v>425</v>
      </c>
      <c r="AH141" t="s">
        <v>208</v>
      </c>
      <c r="AM141" t="s">
        <v>1644</v>
      </c>
      <c r="AN141">
        <v>4</v>
      </c>
      <c r="AO141">
        <v>1.7082410053894499</v>
      </c>
      <c r="AP141">
        <v>569.41366846314997</v>
      </c>
      <c r="AQ141" t="s">
        <v>2762</v>
      </c>
      <c r="AR141" t="str">
        <f t="shared" si="3"/>
        <v>D0</v>
      </c>
      <c r="AS141" t="str">
        <f t="shared" si="4"/>
        <v>R27</v>
      </c>
      <c r="AT141" t="s">
        <v>3426</v>
      </c>
      <c r="AU141" s="7"/>
    </row>
    <row r="142" spans="1:47" x14ac:dyDescent="0.3">
      <c r="A142" t="s">
        <v>427</v>
      </c>
      <c r="B142" t="s">
        <v>2907</v>
      </c>
      <c r="C142" t="s">
        <v>428</v>
      </c>
      <c r="D142" t="s">
        <v>429</v>
      </c>
      <c r="E142" t="s">
        <v>423</v>
      </c>
      <c r="F142" t="s">
        <v>1940</v>
      </c>
      <c r="G142" t="s">
        <v>430</v>
      </c>
      <c r="I142" t="s">
        <v>1649</v>
      </c>
      <c r="J142" t="s">
        <v>1942</v>
      </c>
      <c r="K142" t="s">
        <v>1943</v>
      </c>
      <c r="L142">
        <v>-32.174500000000002</v>
      </c>
      <c r="M142">
        <v>17.699100000000001</v>
      </c>
      <c r="N142">
        <v>-32.172499999999999</v>
      </c>
      <c r="O142">
        <v>17.6983</v>
      </c>
      <c r="P142" t="s">
        <v>1944</v>
      </c>
      <c r="Q142" t="s">
        <v>1941</v>
      </c>
      <c r="R142" t="s">
        <v>1945</v>
      </c>
      <c r="S142" t="s">
        <v>139</v>
      </c>
      <c r="T142" t="s">
        <v>69</v>
      </c>
      <c r="V142">
        <v>3</v>
      </c>
      <c r="W142">
        <v>0</v>
      </c>
      <c r="X142" t="s">
        <v>108</v>
      </c>
      <c r="Y142" t="s">
        <v>77</v>
      </c>
      <c r="Z142" t="s">
        <v>110</v>
      </c>
      <c r="AA142" t="s">
        <v>109</v>
      </c>
      <c r="AB142" t="s">
        <v>1643</v>
      </c>
      <c r="AC142" t="s">
        <v>140</v>
      </c>
      <c r="AD142" t="s">
        <v>141</v>
      </c>
      <c r="AE142">
        <v>20</v>
      </c>
      <c r="AF142">
        <v>180</v>
      </c>
      <c r="AG142" t="s">
        <v>142</v>
      </c>
      <c r="AH142" t="s">
        <v>208</v>
      </c>
      <c r="AM142" t="s">
        <v>1644</v>
      </c>
      <c r="AN142">
        <v>4</v>
      </c>
      <c r="AO142">
        <v>31.983891144749609</v>
      </c>
      <c r="AP142">
        <v>10661.297048249869</v>
      </c>
      <c r="AQ142" t="s">
        <v>2762</v>
      </c>
      <c r="AR142" t="str">
        <f t="shared" si="3"/>
        <v>D0</v>
      </c>
      <c r="AS142" t="str">
        <f t="shared" si="4"/>
        <v>R37</v>
      </c>
      <c r="AT142" t="s">
        <v>3427</v>
      </c>
      <c r="AU142" s="7"/>
    </row>
    <row r="143" spans="1:47" x14ac:dyDescent="0.3">
      <c r="A143" t="s">
        <v>428</v>
      </c>
      <c r="B143" t="s">
        <v>2908</v>
      </c>
      <c r="C143" t="s">
        <v>427</v>
      </c>
      <c r="D143" t="s">
        <v>431</v>
      </c>
      <c r="E143" t="s">
        <v>423</v>
      </c>
      <c r="F143" t="s">
        <v>1940</v>
      </c>
      <c r="G143" t="s">
        <v>430</v>
      </c>
      <c r="I143" t="s">
        <v>1649</v>
      </c>
      <c r="J143" t="s">
        <v>1942</v>
      </c>
      <c r="K143" t="s">
        <v>1943</v>
      </c>
      <c r="L143">
        <v>-32.174500000000002</v>
      </c>
      <c r="M143">
        <v>17.699100000000001</v>
      </c>
      <c r="N143">
        <v>-32.172499999999999</v>
      </c>
      <c r="O143">
        <v>17.6983</v>
      </c>
      <c r="P143" t="s">
        <v>1944</v>
      </c>
      <c r="Q143" t="s">
        <v>1941</v>
      </c>
      <c r="R143" t="s">
        <v>1945</v>
      </c>
      <c r="S143" t="s">
        <v>139</v>
      </c>
      <c r="T143" t="s">
        <v>69</v>
      </c>
      <c r="V143">
        <v>3</v>
      </c>
      <c r="W143">
        <v>0</v>
      </c>
      <c r="X143" t="s">
        <v>108</v>
      </c>
      <c r="Y143" t="s">
        <v>77</v>
      </c>
      <c r="Z143" t="s">
        <v>110</v>
      </c>
      <c r="AA143" t="s">
        <v>109</v>
      </c>
      <c r="AB143" t="s">
        <v>1643</v>
      </c>
      <c r="AC143" t="s">
        <v>140</v>
      </c>
      <c r="AD143" t="s">
        <v>141</v>
      </c>
      <c r="AE143">
        <v>20</v>
      </c>
      <c r="AF143">
        <v>180</v>
      </c>
      <c r="AG143" t="s">
        <v>142</v>
      </c>
      <c r="AH143" t="s">
        <v>208</v>
      </c>
      <c r="AM143" t="s">
        <v>1644</v>
      </c>
      <c r="AN143">
        <v>4</v>
      </c>
      <c r="AO143">
        <v>31.983891144749609</v>
      </c>
      <c r="AP143">
        <v>10661.297048249869</v>
      </c>
      <c r="AQ143" t="s">
        <v>2762</v>
      </c>
      <c r="AR143" t="str">
        <f t="shared" si="3"/>
        <v>D0</v>
      </c>
      <c r="AS143" t="str">
        <f t="shared" si="4"/>
        <v>R37</v>
      </c>
      <c r="AT143" t="s">
        <v>3428</v>
      </c>
      <c r="AU143" s="7"/>
    </row>
    <row r="144" spans="1:47" x14ac:dyDescent="0.3">
      <c r="A144" t="s">
        <v>432</v>
      </c>
      <c r="B144" t="s">
        <v>2909</v>
      </c>
      <c r="C144" t="s">
        <v>433</v>
      </c>
      <c r="D144" t="s">
        <v>434</v>
      </c>
      <c r="E144" t="s">
        <v>435</v>
      </c>
      <c r="F144" t="s">
        <v>1950</v>
      </c>
      <c r="G144" t="s">
        <v>436</v>
      </c>
      <c r="I144" t="s">
        <v>1653</v>
      </c>
      <c r="J144" t="s">
        <v>1951</v>
      </c>
      <c r="K144" t="s">
        <v>1952</v>
      </c>
      <c r="L144">
        <v>-31.0198</v>
      </c>
      <c r="M144">
        <v>4.6684999999999999</v>
      </c>
      <c r="N144">
        <v>-31.056000000000001</v>
      </c>
      <c r="O144">
        <v>4.6605999999999996</v>
      </c>
      <c r="P144" t="s">
        <v>1953</v>
      </c>
      <c r="Q144" t="s">
        <v>1949</v>
      </c>
      <c r="R144" t="s">
        <v>1954</v>
      </c>
      <c r="S144" t="s">
        <v>163</v>
      </c>
      <c r="T144" t="s">
        <v>13</v>
      </c>
      <c r="U144" t="s">
        <v>437</v>
      </c>
      <c r="V144">
        <v>700</v>
      </c>
      <c r="W144">
        <v>0</v>
      </c>
      <c r="X144" t="s">
        <v>108</v>
      </c>
      <c r="Y144" t="s">
        <v>77</v>
      </c>
      <c r="Z144" t="s">
        <v>110</v>
      </c>
      <c r="AA144" t="s">
        <v>109</v>
      </c>
      <c r="AB144" t="s">
        <v>1643</v>
      </c>
      <c r="AC144" t="s">
        <v>140</v>
      </c>
      <c r="AD144" t="s">
        <v>111</v>
      </c>
      <c r="AE144">
        <v>0.8</v>
      </c>
      <c r="AF144" t="s">
        <v>438</v>
      </c>
      <c r="AG144" t="s">
        <v>439</v>
      </c>
      <c r="AH144" t="s">
        <v>208</v>
      </c>
      <c r="AM144" t="s">
        <v>1644</v>
      </c>
      <c r="AN144">
        <v>4</v>
      </c>
      <c r="AO144" t="s">
        <v>135</v>
      </c>
      <c r="AP144" t="s">
        <v>135</v>
      </c>
      <c r="AQ144" t="s">
        <v>2763</v>
      </c>
      <c r="AR144" t="str">
        <f t="shared" si="3"/>
        <v>D2</v>
      </c>
      <c r="AS144" t="str">
        <f t="shared" si="4"/>
        <v>R17</v>
      </c>
      <c r="AT144" t="s">
        <v>3429</v>
      </c>
      <c r="AU144" s="7"/>
    </row>
    <row r="145" spans="1:47" x14ac:dyDescent="0.3">
      <c r="A145" t="s">
        <v>433</v>
      </c>
      <c r="B145" t="s">
        <v>2910</v>
      </c>
      <c r="C145" t="s">
        <v>432</v>
      </c>
      <c r="D145" t="s">
        <v>440</v>
      </c>
      <c r="E145" t="s">
        <v>435</v>
      </c>
      <c r="F145" t="s">
        <v>1950</v>
      </c>
      <c r="G145" t="s">
        <v>436</v>
      </c>
      <c r="I145" t="s">
        <v>1653</v>
      </c>
      <c r="J145" t="s">
        <v>1951</v>
      </c>
      <c r="K145" t="s">
        <v>1952</v>
      </c>
      <c r="L145">
        <v>-31.0198</v>
      </c>
      <c r="M145">
        <v>4.6684999999999999</v>
      </c>
      <c r="N145">
        <v>-31.056000000000001</v>
      </c>
      <c r="O145">
        <v>4.6605999999999996</v>
      </c>
      <c r="P145" t="s">
        <v>1953</v>
      </c>
      <c r="Q145" t="s">
        <v>1949</v>
      </c>
      <c r="R145" t="s">
        <v>1954</v>
      </c>
      <c r="S145" t="s">
        <v>163</v>
      </c>
      <c r="T145" t="s">
        <v>13</v>
      </c>
      <c r="U145" t="s">
        <v>437</v>
      </c>
      <c r="V145">
        <v>700</v>
      </c>
      <c r="W145">
        <v>0</v>
      </c>
      <c r="X145" t="s">
        <v>108</v>
      </c>
      <c r="Y145" t="s">
        <v>77</v>
      </c>
      <c r="Z145" t="s">
        <v>110</v>
      </c>
      <c r="AA145" t="s">
        <v>109</v>
      </c>
      <c r="AB145" t="s">
        <v>1643</v>
      </c>
      <c r="AC145" t="s">
        <v>140</v>
      </c>
      <c r="AD145" t="s">
        <v>111</v>
      </c>
      <c r="AE145">
        <v>0.8</v>
      </c>
      <c r="AF145" t="s">
        <v>438</v>
      </c>
      <c r="AG145" t="s">
        <v>439</v>
      </c>
      <c r="AH145" t="s">
        <v>208</v>
      </c>
      <c r="AI145" t="s">
        <v>441</v>
      </c>
      <c r="AM145" t="s">
        <v>1644</v>
      </c>
      <c r="AN145">
        <v>4</v>
      </c>
      <c r="AO145" t="s">
        <v>135</v>
      </c>
      <c r="AP145" t="s">
        <v>135</v>
      </c>
      <c r="AQ145" t="s">
        <v>2763</v>
      </c>
      <c r="AR145" t="str">
        <f t="shared" si="3"/>
        <v>D2</v>
      </c>
      <c r="AS145" t="str">
        <f t="shared" si="4"/>
        <v>R17</v>
      </c>
      <c r="AT145" t="s">
        <v>3430</v>
      </c>
      <c r="AU145" s="7"/>
    </row>
    <row r="146" spans="1:47" x14ac:dyDescent="0.3">
      <c r="A146" t="s">
        <v>442</v>
      </c>
      <c r="B146" t="s">
        <v>2911</v>
      </c>
      <c r="C146" t="s">
        <v>443</v>
      </c>
      <c r="D146" t="s">
        <v>444</v>
      </c>
      <c r="E146" t="s">
        <v>435</v>
      </c>
      <c r="F146" t="s">
        <v>1950</v>
      </c>
      <c r="G146" t="s">
        <v>445</v>
      </c>
      <c r="I146" t="s">
        <v>124</v>
      </c>
      <c r="J146" t="s">
        <v>1959</v>
      </c>
      <c r="K146" t="s">
        <v>1960</v>
      </c>
      <c r="L146">
        <v>-31.053599999999999</v>
      </c>
      <c r="M146">
        <v>4.6741999999999999</v>
      </c>
      <c r="N146">
        <v>-31.050899999999999</v>
      </c>
      <c r="O146">
        <v>4.6756000000000002</v>
      </c>
      <c r="P146" t="s">
        <v>1961</v>
      </c>
      <c r="Q146" t="s">
        <v>1941</v>
      </c>
      <c r="R146" t="s">
        <v>1906</v>
      </c>
      <c r="S146" t="s">
        <v>107</v>
      </c>
      <c r="T146" t="s">
        <v>69</v>
      </c>
      <c r="V146">
        <v>3</v>
      </c>
      <c r="W146">
        <v>0</v>
      </c>
      <c r="X146" t="s">
        <v>108</v>
      </c>
      <c r="Y146" t="s">
        <v>77</v>
      </c>
      <c r="Z146" t="s">
        <v>110</v>
      </c>
      <c r="AA146" t="s">
        <v>109</v>
      </c>
      <c r="AB146" t="s">
        <v>1643</v>
      </c>
      <c r="AC146" t="s">
        <v>140</v>
      </c>
      <c r="AD146" t="s">
        <v>141</v>
      </c>
      <c r="AE146">
        <v>5</v>
      </c>
      <c r="AF146">
        <v>20</v>
      </c>
      <c r="AG146" t="s">
        <v>425</v>
      </c>
      <c r="AH146" t="s">
        <v>208</v>
      </c>
      <c r="AM146" t="s">
        <v>1644</v>
      </c>
      <c r="AN146">
        <v>4</v>
      </c>
      <c r="AO146">
        <v>2.7685285259760053</v>
      </c>
      <c r="AP146">
        <v>922.84284199200169</v>
      </c>
      <c r="AQ146" t="s">
        <v>2763</v>
      </c>
      <c r="AR146" t="str">
        <f t="shared" si="3"/>
        <v>D0</v>
      </c>
      <c r="AS146" t="str">
        <f t="shared" si="4"/>
        <v>R27</v>
      </c>
      <c r="AT146" t="s">
        <v>3431</v>
      </c>
      <c r="AU146" s="7"/>
    </row>
    <row r="147" spans="1:47" x14ac:dyDescent="0.3">
      <c r="A147" t="s">
        <v>443</v>
      </c>
      <c r="B147" t="s">
        <v>2912</v>
      </c>
      <c r="C147" t="s">
        <v>442</v>
      </c>
      <c r="D147" t="s">
        <v>446</v>
      </c>
      <c r="E147" t="s">
        <v>435</v>
      </c>
      <c r="F147" t="s">
        <v>1950</v>
      </c>
      <c r="G147" t="s">
        <v>445</v>
      </c>
      <c r="I147" t="s">
        <v>124</v>
      </c>
      <c r="J147" t="s">
        <v>1959</v>
      </c>
      <c r="K147" t="s">
        <v>1960</v>
      </c>
      <c r="L147">
        <v>-31.053599999999999</v>
      </c>
      <c r="M147">
        <v>4.6741999999999999</v>
      </c>
      <c r="N147">
        <v>-31.050899999999999</v>
      </c>
      <c r="O147">
        <v>4.6756000000000002</v>
      </c>
      <c r="P147" t="s">
        <v>1961</v>
      </c>
      <c r="Q147" t="s">
        <v>1941</v>
      </c>
      <c r="R147" t="s">
        <v>1906</v>
      </c>
      <c r="S147" t="s">
        <v>107</v>
      </c>
      <c r="T147" t="s">
        <v>69</v>
      </c>
      <c r="V147">
        <v>3</v>
      </c>
      <c r="W147">
        <v>0</v>
      </c>
      <c r="X147" t="s">
        <v>108</v>
      </c>
      <c r="Y147" t="s">
        <v>77</v>
      </c>
      <c r="Z147" t="s">
        <v>110</v>
      </c>
      <c r="AA147" t="s">
        <v>109</v>
      </c>
      <c r="AB147" t="s">
        <v>1643</v>
      </c>
      <c r="AC147" t="s">
        <v>140</v>
      </c>
      <c r="AD147" t="s">
        <v>141</v>
      </c>
      <c r="AE147">
        <v>5</v>
      </c>
      <c r="AF147">
        <v>20</v>
      </c>
      <c r="AG147" t="s">
        <v>425</v>
      </c>
      <c r="AH147" t="s">
        <v>208</v>
      </c>
      <c r="AM147" t="s">
        <v>1644</v>
      </c>
      <c r="AN147">
        <v>4</v>
      </c>
      <c r="AO147">
        <v>2.7685285259760053</v>
      </c>
      <c r="AP147">
        <v>922.84284199200169</v>
      </c>
      <c r="AQ147" t="s">
        <v>2763</v>
      </c>
      <c r="AR147" t="str">
        <f t="shared" si="3"/>
        <v>D0</v>
      </c>
      <c r="AS147" t="str">
        <f t="shared" si="4"/>
        <v>R27</v>
      </c>
      <c r="AT147" t="s">
        <v>3432</v>
      </c>
      <c r="AU147" s="7"/>
    </row>
    <row r="148" spans="1:47" x14ac:dyDescent="0.3">
      <c r="A148" t="s">
        <v>447</v>
      </c>
      <c r="B148" t="s">
        <v>2913</v>
      </c>
      <c r="C148" t="s">
        <v>448</v>
      </c>
      <c r="D148" t="s">
        <v>449</v>
      </c>
      <c r="E148" t="s">
        <v>435</v>
      </c>
      <c r="F148" t="s">
        <v>1950</v>
      </c>
      <c r="G148" t="s">
        <v>450</v>
      </c>
      <c r="I148" t="s">
        <v>1649</v>
      </c>
      <c r="J148" t="s">
        <v>1955</v>
      </c>
      <c r="K148" t="s">
        <v>1956</v>
      </c>
      <c r="L148">
        <v>-31.055099999999999</v>
      </c>
      <c r="M148">
        <v>4.6680000000000001</v>
      </c>
      <c r="N148">
        <v>-31.054300000000001</v>
      </c>
      <c r="O148">
        <v>4.6717000000000004</v>
      </c>
      <c r="P148" t="s">
        <v>1957</v>
      </c>
      <c r="Q148" t="s">
        <v>1958</v>
      </c>
      <c r="R148" t="s">
        <v>1906</v>
      </c>
      <c r="S148" t="s">
        <v>139</v>
      </c>
      <c r="T148" t="s">
        <v>69</v>
      </c>
      <c r="V148">
        <v>3</v>
      </c>
      <c r="W148">
        <v>0</v>
      </c>
      <c r="X148" t="s">
        <v>108</v>
      </c>
      <c r="Y148" t="s">
        <v>77</v>
      </c>
      <c r="Z148" t="s">
        <v>110</v>
      </c>
      <c r="AA148" t="s">
        <v>109</v>
      </c>
      <c r="AB148" t="s">
        <v>1643</v>
      </c>
      <c r="AC148" t="s">
        <v>140</v>
      </c>
      <c r="AD148" t="s">
        <v>141</v>
      </c>
      <c r="AE148">
        <v>20</v>
      </c>
      <c r="AF148">
        <v>180</v>
      </c>
      <c r="AG148" t="s">
        <v>142</v>
      </c>
      <c r="AH148" t="s">
        <v>208</v>
      </c>
      <c r="AM148" t="s">
        <v>1644</v>
      </c>
      <c r="AN148">
        <v>4</v>
      </c>
      <c r="AO148">
        <v>33.25400956566024</v>
      </c>
      <c r="AP148">
        <v>11084.66985522008</v>
      </c>
      <c r="AQ148" t="s">
        <v>2763</v>
      </c>
      <c r="AR148" t="str">
        <f t="shared" si="3"/>
        <v>D0</v>
      </c>
      <c r="AS148" t="str">
        <f t="shared" si="4"/>
        <v>R37</v>
      </c>
      <c r="AT148" t="s">
        <v>3433</v>
      </c>
      <c r="AU148" s="7"/>
    </row>
    <row r="149" spans="1:47" x14ac:dyDescent="0.3">
      <c r="A149" t="s">
        <v>448</v>
      </c>
      <c r="B149" t="s">
        <v>2914</v>
      </c>
      <c r="C149" t="s">
        <v>447</v>
      </c>
      <c r="D149" t="s">
        <v>451</v>
      </c>
      <c r="E149" t="s">
        <v>435</v>
      </c>
      <c r="F149" t="s">
        <v>1950</v>
      </c>
      <c r="G149" t="s">
        <v>450</v>
      </c>
      <c r="I149" t="s">
        <v>1649</v>
      </c>
      <c r="J149" t="s">
        <v>1955</v>
      </c>
      <c r="K149" t="s">
        <v>1956</v>
      </c>
      <c r="L149">
        <v>-31.055099999999999</v>
      </c>
      <c r="M149">
        <v>4.6680000000000001</v>
      </c>
      <c r="N149">
        <v>-31.054300000000001</v>
      </c>
      <c r="O149">
        <v>4.6717000000000004</v>
      </c>
      <c r="P149" t="s">
        <v>1957</v>
      </c>
      <c r="Q149" t="s">
        <v>1958</v>
      </c>
      <c r="R149" t="s">
        <v>1906</v>
      </c>
      <c r="S149" t="s">
        <v>139</v>
      </c>
      <c r="T149" t="s">
        <v>69</v>
      </c>
      <c r="V149">
        <v>3</v>
      </c>
      <c r="W149">
        <v>0</v>
      </c>
      <c r="X149" t="s">
        <v>108</v>
      </c>
      <c r="Y149" t="s">
        <v>77</v>
      </c>
      <c r="Z149" t="s">
        <v>110</v>
      </c>
      <c r="AA149" t="s">
        <v>109</v>
      </c>
      <c r="AB149" t="s">
        <v>1643</v>
      </c>
      <c r="AC149" t="s">
        <v>140</v>
      </c>
      <c r="AD149" t="s">
        <v>141</v>
      </c>
      <c r="AE149">
        <v>20</v>
      </c>
      <c r="AF149">
        <v>180</v>
      </c>
      <c r="AG149" t="s">
        <v>142</v>
      </c>
      <c r="AH149" t="s">
        <v>208</v>
      </c>
      <c r="AM149" t="s">
        <v>1644</v>
      </c>
      <c r="AN149">
        <v>4</v>
      </c>
      <c r="AO149">
        <v>33.25400956566024</v>
      </c>
      <c r="AP149">
        <v>11084.66985522008</v>
      </c>
      <c r="AQ149" t="s">
        <v>2763</v>
      </c>
      <c r="AR149" t="str">
        <f t="shared" si="3"/>
        <v>D0</v>
      </c>
      <c r="AS149" t="str">
        <f t="shared" si="4"/>
        <v>R37</v>
      </c>
      <c r="AT149" t="s">
        <v>3434</v>
      </c>
      <c r="AU149" s="7"/>
    </row>
    <row r="150" spans="1:47" x14ac:dyDescent="0.3">
      <c r="A150" t="s">
        <v>452</v>
      </c>
      <c r="B150" t="s">
        <v>2915</v>
      </c>
      <c r="C150" t="s">
        <v>453</v>
      </c>
      <c r="D150" t="s">
        <v>454</v>
      </c>
      <c r="E150" t="s">
        <v>435</v>
      </c>
      <c r="F150" t="s">
        <v>1950</v>
      </c>
      <c r="G150" t="s">
        <v>455</v>
      </c>
      <c r="I150" t="s">
        <v>1656</v>
      </c>
      <c r="J150" t="s">
        <v>1962</v>
      </c>
      <c r="K150" t="s">
        <v>1963</v>
      </c>
      <c r="L150">
        <v>-31.027000000000001</v>
      </c>
      <c r="M150">
        <v>4.6802000000000001</v>
      </c>
      <c r="N150">
        <v>-31.0136</v>
      </c>
      <c r="O150">
        <v>4.6932</v>
      </c>
      <c r="P150" t="s">
        <v>1964</v>
      </c>
      <c r="Q150" t="s">
        <v>1965</v>
      </c>
      <c r="R150" t="s">
        <v>1648</v>
      </c>
      <c r="S150" t="s">
        <v>152</v>
      </c>
      <c r="T150" t="s">
        <v>147</v>
      </c>
      <c r="V150">
        <v>50</v>
      </c>
      <c r="W150">
        <v>0</v>
      </c>
      <c r="X150" t="s">
        <v>108</v>
      </c>
      <c r="Y150" t="s">
        <v>77</v>
      </c>
      <c r="Z150" t="s">
        <v>110</v>
      </c>
      <c r="AA150" t="s">
        <v>109</v>
      </c>
      <c r="AB150" t="s">
        <v>1643</v>
      </c>
      <c r="AC150" t="s">
        <v>140</v>
      </c>
      <c r="AD150" t="s">
        <v>153</v>
      </c>
      <c r="AE150">
        <v>5</v>
      </c>
      <c r="AF150">
        <v>20</v>
      </c>
      <c r="AG150" t="s">
        <v>154</v>
      </c>
      <c r="AH150" t="s">
        <v>208</v>
      </c>
      <c r="AI150" t="s">
        <v>456</v>
      </c>
      <c r="AJ150" t="s">
        <v>457</v>
      </c>
      <c r="AM150" t="s">
        <v>1644</v>
      </c>
      <c r="AN150">
        <v>4</v>
      </c>
      <c r="AO150" t="s">
        <v>135</v>
      </c>
      <c r="AP150" t="s">
        <v>135</v>
      </c>
      <c r="AQ150" t="s">
        <v>2763</v>
      </c>
      <c r="AR150" t="str">
        <f t="shared" si="3"/>
        <v>D1</v>
      </c>
      <c r="AS150" t="str">
        <f t="shared" si="4"/>
        <v>R27</v>
      </c>
      <c r="AT150" t="s">
        <v>3435</v>
      </c>
      <c r="AU150" s="7"/>
    </row>
    <row r="151" spans="1:47" x14ac:dyDescent="0.3">
      <c r="A151" t="s">
        <v>453</v>
      </c>
      <c r="B151" t="s">
        <v>2916</v>
      </c>
      <c r="C151" t="s">
        <v>452</v>
      </c>
      <c r="D151" t="s">
        <v>458</v>
      </c>
      <c r="E151" t="s">
        <v>435</v>
      </c>
      <c r="F151" t="s">
        <v>1950</v>
      </c>
      <c r="G151" t="s">
        <v>455</v>
      </c>
      <c r="I151" t="s">
        <v>1656</v>
      </c>
      <c r="J151" t="s">
        <v>1962</v>
      </c>
      <c r="K151" t="s">
        <v>1963</v>
      </c>
      <c r="L151">
        <v>-31.027000000000001</v>
      </c>
      <c r="M151">
        <v>4.6802000000000001</v>
      </c>
      <c r="N151">
        <v>-31.0136</v>
      </c>
      <c r="O151">
        <v>4.6932</v>
      </c>
      <c r="P151" t="s">
        <v>1964</v>
      </c>
      <c r="Q151" t="s">
        <v>1965</v>
      </c>
      <c r="R151" t="s">
        <v>1648</v>
      </c>
      <c r="S151" t="s">
        <v>152</v>
      </c>
      <c r="T151" t="s">
        <v>147</v>
      </c>
      <c r="V151">
        <v>50</v>
      </c>
      <c r="W151">
        <v>0</v>
      </c>
      <c r="X151" t="s">
        <v>108</v>
      </c>
      <c r="Y151" t="s">
        <v>77</v>
      </c>
      <c r="Z151" t="s">
        <v>110</v>
      </c>
      <c r="AA151" t="s">
        <v>109</v>
      </c>
      <c r="AB151" t="s">
        <v>1643</v>
      </c>
      <c r="AC151" t="s">
        <v>140</v>
      </c>
      <c r="AD151" t="s">
        <v>153</v>
      </c>
      <c r="AE151">
        <v>5</v>
      </c>
      <c r="AF151">
        <v>20</v>
      </c>
      <c r="AG151" t="s">
        <v>154</v>
      </c>
      <c r="AH151" t="s">
        <v>208</v>
      </c>
      <c r="AI151" t="s">
        <v>456</v>
      </c>
      <c r="AJ151" t="s">
        <v>457</v>
      </c>
      <c r="AM151" t="s">
        <v>1644</v>
      </c>
      <c r="AN151">
        <v>4</v>
      </c>
      <c r="AO151" t="s">
        <v>135</v>
      </c>
      <c r="AP151" t="s">
        <v>135</v>
      </c>
      <c r="AQ151" t="s">
        <v>2763</v>
      </c>
      <c r="AR151" t="str">
        <f t="shared" si="3"/>
        <v>D1</v>
      </c>
      <c r="AS151" t="str">
        <f t="shared" si="4"/>
        <v>R27</v>
      </c>
      <c r="AT151" t="s">
        <v>3436</v>
      </c>
      <c r="AU151" s="7"/>
    </row>
    <row r="152" spans="1:47" x14ac:dyDescent="0.3">
      <c r="A152" t="s">
        <v>459</v>
      </c>
      <c r="B152" t="s">
        <v>2917</v>
      </c>
      <c r="C152" t="s">
        <v>460</v>
      </c>
      <c r="D152" t="s">
        <v>461</v>
      </c>
      <c r="E152" t="s">
        <v>462</v>
      </c>
      <c r="F152" t="s">
        <v>1966</v>
      </c>
      <c r="G152" t="s">
        <v>463</v>
      </c>
      <c r="I152" t="s">
        <v>1653</v>
      </c>
      <c r="J152" t="s">
        <v>1972</v>
      </c>
      <c r="K152" t="s">
        <v>1976</v>
      </c>
      <c r="L152">
        <v>-20.407499999999999</v>
      </c>
      <c r="M152">
        <v>-3.1640999999999999</v>
      </c>
      <c r="N152">
        <v>-20.335599999999999</v>
      </c>
      <c r="O152">
        <v>-3.2658999999999998</v>
      </c>
      <c r="P152" t="s">
        <v>1977</v>
      </c>
      <c r="Q152" t="s">
        <v>1941</v>
      </c>
      <c r="R152" t="s">
        <v>1978</v>
      </c>
      <c r="S152" t="s">
        <v>163</v>
      </c>
      <c r="T152" t="s">
        <v>13</v>
      </c>
      <c r="V152">
        <v>800</v>
      </c>
      <c r="W152">
        <v>0</v>
      </c>
      <c r="X152" t="s">
        <v>108</v>
      </c>
      <c r="Y152" t="s">
        <v>77</v>
      </c>
      <c r="Z152" t="s">
        <v>110</v>
      </c>
      <c r="AA152" t="s">
        <v>109</v>
      </c>
      <c r="AB152" t="s">
        <v>1643</v>
      </c>
      <c r="AC152" t="s">
        <v>140</v>
      </c>
      <c r="AD152" t="s">
        <v>111</v>
      </c>
      <c r="AE152">
        <v>0.8</v>
      </c>
      <c r="AF152" t="s">
        <v>438</v>
      </c>
      <c r="AG152" t="s">
        <v>439</v>
      </c>
      <c r="AH152" t="s">
        <v>208</v>
      </c>
      <c r="AM152" t="s">
        <v>1644</v>
      </c>
      <c r="AN152">
        <v>4</v>
      </c>
      <c r="AO152" t="s">
        <v>135</v>
      </c>
      <c r="AP152" t="s">
        <v>135</v>
      </c>
      <c r="AQ152" t="s">
        <v>2764</v>
      </c>
      <c r="AR152" t="str">
        <f t="shared" si="3"/>
        <v>D2</v>
      </c>
      <c r="AS152" t="str">
        <f t="shared" si="4"/>
        <v>R17</v>
      </c>
      <c r="AT152" t="s">
        <v>3437</v>
      </c>
      <c r="AU152" s="7"/>
    </row>
    <row r="153" spans="1:47" x14ac:dyDescent="0.3">
      <c r="A153" t="s">
        <v>460</v>
      </c>
      <c r="B153" t="s">
        <v>2918</v>
      </c>
      <c r="C153" t="s">
        <v>459</v>
      </c>
      <c r="D153" t="s">
        <v>464</v>
      </c>
      <c r="E153" t="s">
        <v>462</v>
      </c>
      <c r="F153" t="s">
        <v>1966</v>
      </c>
      <c r="G153" t="s">
        <v>463</v>
      </c>
      <c r="I153" t="s">
        <v>1653</v>
      </c>
      <c r="J153" t="s">
        <v>1972</v>
      </c>
      <c r="K153" t="s">
        <v>1976</v>
      </c>
      <c r="L153">
        <v>-20.407499999999999</v>
      </c>
      <c r="M153">
        <v>-3.1640999999999999</v>
      </c>
      <c r="N153">
        <v>-20.335599999999999</v>
      </c>
      <c r="O153">
        <v>-3.2658999999999998</v>
      </c>
      <c r="P153" t="s">
        <v>1977</v>
      </c>
      <c r="Q153" t="s">
        <v>1941</v>
      </c>
      <c r="R153" t="s">
        <v>1978</v>
      </c>
      <c r="S153" t="s">
        <v>163</v>
      </c>
      <c r="T153" t="s">
        <v>13</v>
      </c>
      <c r="V153">
        <v>800</v>
      </c>
      <c r="W153">
        <v>0</v>
      </c>
      <c r="X153" t="s">
        <v>108</v>
      </c>
      <c r="Y153" t="s">
        <v>77</v>
      </c>
      <c r="Z153" t="s">
        <v>110</v>
      </c>
      <c r="AA153" t="s">
        <v>109</v>
      </c>
      <c r="AB153" t="s">
        <v>1643</v>
      </c>
      <c r="AC153" t="s">
        <v>140</v>
      </c>
      <c r="AD153" t="s">
        <v>111</v>
      </c>
      <c r="AE153">
        <v>0.8</v>
      </c>
      <c r="AF153" t="s">
        <v>438</v>
      </c>
      <c r="AG153" t="s">
        <v>439</v>
      </c>
      <c r="AH153" t="s">
        <v>208</v>
      </c>
      <c r="AI153" t="s">
        <v>441</v>
      </c>
      <c r="AM153" t="s">
        <v>1644</v>
      </c>
      <c r="AN153">
        <v>4</v>
      </c>
      <c r="AO153" t="s">
        <v>135</v>
      </c>
      <c r="AP153" t="s">
        <v>135</v>
      </c>
      <c r="AQ153" t="s">
        <v>2764</v>
      </c>
      <c r="AR153" t="str">
        <f t="shared" si="3"/>
        <v>D2</v>
      </c>
      <c r="AS153" t="str">
        <f t="shared" si="4"/>
        <v>R17</v>
      </c>
      <c r="AT153" t="s">
        <v>3438</v>
      </c>
      <c r="AU153" s="7"/>
    </row>
    <row r="154" spans="1:47" x14ac:dyDescent="0.3">
      <c r="A154" t="s">
        <v>465</v>
      </c>
      <c r="B154" t="s">
        <v>2919</v>
      </c>
      <c r="C154" t="s">
        <v>466</v>
      </c>
      <c r="D154" t="s">
        <v>467</v>
      </c>
      <c r="E154" t="s">
        <v>462</v>
      </c>
      <c r="F154" t="s">
        <v>1966</v>
      </c>
      <c r="G154" t="s">
        <v>468</v>
      </c>
      <c r="I154" t="s">
        <v>124</v>
      </c>
      <c r="J154" t="s">
        <v>1973</v>
      </c>
      <c r="K154" t="s">
        <v>1974</v>
      </c>
      <c r="L154">
        <v>-20.410699999999999</v>
      </c>
      <c r="M154">
        <v>-3.1775000000000002</v>
      </c>
      <c r="N154">
        <v>-20.4102</v>
      </c>
      <c r="O154">
        <v>-3.181</v>
      </c>
      <c r="P154" t="s">
        <v>1975</v>
      </c>
      <c r="Q154" t="s">
        <v>1967</v>
      </c>
      <c r="R154" t="s">
        <v>1906</v>
      </c>
      <c r="S154" t="s">
        <v>107</v>
      </c>
      <c r="T154" t="s">
        <v>69</v>
      </c>
      <c r="V154">
        <v>3</v>
      </c>
      <c r="W154">
        <v>0</v>
      </c>
      <c r="X154" t="s">
        <v>108</v>
      </c>
      <c r="Y154" t="s">
        <v>77</v>
      </c>
      <c r="Z154" t="s">
        <v>110</v>
      </c>
      <c r="AA154" t="s">
        <v>109</v>
      </c>
      <c r="AB154" t="s">
        <v>1643</v>
      </c>
      <c r="AC154" t="s">
        <v>140</v>
      </c>
      <c r="AD154" t="s">
        <v>141</v>
      </c>
      <c r="AE154">
        <v>5</v>
      </c>
      <c r="AF154">
        <v>20</v>
      </c>
      <c r="AG154" t="s">
        <v>425</v>
      </c>
      <c r="AH154" t="s">
        <v>208</v>
      </c>
      <c r="AM154" t="s">
        <v>1644</v>
      </c>
      <c r="AN154">
        <v>4</v>
      </c>
      <c r="AO154">
        <v>4.4178646691106467</v>
      </c>
      <c r="AP154">
        <v>1472.6215563702156</v>
      </c>
      <c r="AQ154" t="s">
        <v>2764</v>
      </c>
      <c r="AR154" t="str">
        <f t="shared" si="3"/>
        <v>D0</v>
      </c>
      <c r="AS154" t="str">
        <f t="shared" si="4"/>
        <v>R27</v>
      </c>
      <c r="AT154" t="s">
        <v>3439</v>
      </c>
      <c r="AU154" s="7"/>
    </row>
    <row r="155" spans="1:47" x14ac:dyDescent="0.3">
      <c r="A155" t="s">
        <v>466</v>
      </c>
      <c r="B155" t="s">
        <v>2920</v>
      </c>
      <c r="C155" t="s">
        <v>465</v>
      </c>
      <c r="D155" t="s">
        <v>469</v>
      </c>
      <c r="E155" t="s">
        <v>462</v>
      </c>
      <c r="F155" t="s">
        <v>1966</v>
      </c>
      <c r="G155" t="s">
        <v>468</v>
      </c>
      <c r="I155" t="s">
        <v>124</v>
      </c>
      <c r="J155" t="s">
        <v>1973</v>
      </c>
      <c r="K155" t="s">
        <v>1974</v>
      </c>
      <c r="L155">
        <v>-20.410699999999999</v>
      </c>
      <c r="M155">
        <v>-3.1775000000000002</v>
      </c>
      <c r="N155">
        <v>-20.4102</v>
      </c>
      <c r="O155">
        <v>-3.181</v>
      </c>
      <c r="P155" t="s">
        <v>1975</v>
      </c>
      <c r="Q155" t="s">
        <v>1967</v>
      </c>
      <c r="R155" t="s">
        <v>1906</v>
      </c>
      <c r="S155" t="s">
        <v>107</v>
      </c>
      <c r="T155" t="s">
        <v>69</v>
      </c>
      <c r="V155">
        <v>3</v>
      </c>
      <c r="W155">
        <v>0</v>
      </c>
      <c r="X155" t="s">
        <v>108</v>
      </c>
      <c r="Y155" t="s">
        <v>77</v>
      </c>
      <c r="Z155" t="s">
        <v>110</v>
      </c>
      <c r="AA155" t="s">
        <v>109</v>
      </c>
      <c r="AB155" t="s">
        <v>1643</v>
      </c>
      <c r="AC155" t="s">
        <v>140</v>
      </c>
      <c r="AD155" t="s">
        <v>141</v>
      </c>
      <c r="AE155">
        <v>5</v>
      </c>
      <c r="AF155">
        <v>20</v>
      </c>
      <c r="AG155" t="s">
        <v>425</v>
      </c>
      <c r="AH155" t="s">
        <v>208</v>
      </c>
      <c r="AM155" t="s">
        <v>1644</v>
      </c>
      <c r="AN155">
        <v>4</v>
      </c>
      <c r="AO155">
        <v>4.4178646691106467</v>
      </c>
      <c r="AP155">
        <v>1472.6215563702156</v>
      </c>
      <c r="AQ155" t="s">
        <v>2764</v>
      </c>
      <c r="AR155" t="str">
        <f t="shared" si="3"/>
        <v>D0</v>
      </c>
      <c r="AS155" t="str">
        <f t="shared" si="4"/>
        <v>R27</v>
      </c>
      <c r="AT155" t="s">
        <v>3440</v>
      </c>
      <c r="AU155" s="7"/>
    </row>
    <row r="156" spans="1:47" x14ac:dyDescent="0.3">
      <c r="A156" t="s">
        <v>470</v>
      </c>
      <c r="B156" t="s">
        <v>2921</v>
      </c>
      <c r="C156" t="s">
        <v>471</v>
      </c>
      <c r="D156" t="s">
        <v>472</v>
      </c>
      <c r="E156" t="s">
        <v>462</v>
      </c>
      <c r="F156" t="s">
        <v>1966</v>
      </c>
      <c r="G156" t="s">
        <v>473</v>
      </c>
      <c r="I156" t="s">
        <v>1649</v>
      </c>
      <c r="J156" t="s">
        <v>1968</v>
      </c>
      <c r="K156" t="s">
        <v>1969</v>
      </c>
      <c r="L156">
        <v>-20.394300000000001</v>
      </c>
      <c r="M156">
        <v>-3.2084999999999999</v>
      </c>
      <c r="N156">
        <v>-20.391999999999999</v>
      </c>
      <c r="O156">
        <v>-3.2158000000000002</v>
      </c>
      <c r="P156" t="s">
        <v>1970</v>
      </c>
      <c r="Q156" t="s">
        <v>1971</v>
      </c>
      <c r="R156" t="s">
        <v>1906</v>
      </c>
      <c r="S156" t="s">
        <v>139</v>
      </c>
      <c r="T156" t="s">
        <v>69</v>
      </c>
      <c r="V156">
        <v>3</v>
      </c>
      <c r="W156">
        <v>0</v>
      </c>
      <c r="X156" t="s">
        <v>108</v>
      </c>
      <c r="Y156" t="s">
        <v>77</v>
      </c>
      <c r="Z156" t="s">
        <v>110</v>
      </c>
      <c r="AA156" t="s">
        <v>109</v>
      </c>
      <c r="AB156" t="s">
        <v>1643</v>
      </c>
      <c r="AC156" t="s">
        <v>140</v>
      </c>
      <c r="AD156" t="s">
        <v>141</v>
      </c>
      <c r="AE156">
        <v>20</v>
      </c>
      <c r="AF156">
        <v>180</v>
      </c>
      <c r="AG156" t="s">
        <v>142</v>
      </c>
      <c r="AH156" t="s">
        <v>208</v>
      </c>
      <c r="AM156" t="s">
        <v>1644</v>
      </c>
      <c r="AN156">
        <v>4</v>
      </c>
      <c r="AO156">
        <v>85.790726066963757</v>
      </c>
      <c r="AP156">
        <v>28596.908688987918</v>
      </c>
      <c r="AQ156" t="s">
        <v>2764</v>
      </c>
      <c r="AR156" t="str">
        <f t="shared" si="3"/>
        <v>D0</v>
      </c>
      <c r="AS156" t="str">
        <f t="shared" si="4"/>
        <v>R37</v>
      </c>
      <c r="AT156" t="s">
        <v>3441</v>
      </c>
      <c r="AU156" s="7"/>
    </row>
    <row r="157" spans="1:47" x14ac:dyDescent="0.3">
      <c r="A157" t="s">
        <v>471</v>
      </c>
      <c r="B157" t="s">
        <v>2922</v>
      </c>
      <c r="C157" t="s">
        <v>470</v>
      </c>
      <c r="D157" t="s">
        <v>474</v>
      </c>
      <c r="E157" t="s">
        <v>462</v>
      </c>
      <c r="F157" t="s">
        <v>1966</v>
      </c>
      <c r="G157" t="s">
        <v>473</v>
      </c>
      <c r="I157" t="s">
        <v>1649</v>
      </c>
      <c r="J157" t="s">
        <v>1968</v>
      </c>
      <c r="K157" t="s">
        <v>1969</v>
      </c>
      <c r="L157">
        <v>-20.394300000000001</v>
      </c>
      <c r="M157">
        <v>-3.2084999999999999</v>
      </c>
      <c r="N157">
        <v>-20.391999999999999</v>
      </c>
      <c r="O157">
        <v>-3.2158000000000002</v>
      </c>
      <c r="P157" t="s">
        <v>1970</v>
      </c>
      <c r="Q157" t="s">
        <v>1971</v>
      </c>
      <c r="R157" t="s">
        <v>1906</v>
      </c>
      <c r="S157" t="s">
        <v>139</v>
      </c>
      <c r="T157" t="s">
        <v>69</v>
      </c>
      <c r="V157">
        <v>3</v>
      </c>
      <c r="W157">
        <v>0</v>
      </c>
      <c r="X157" t="s">
        <v>108</v>
      </c>
      <c r="Y157" t="s">
        <v>77</v>
      </c>
      <c r="Z157" t="s">
        <v>110</v>
      </c>
      <c r="AA157" t="s">
        <v>109</v>
      </c>
      <c r="AB157" t="s">
        <v>1643</v>
      </c>
      <c r="AC157" t="s">
        <v>140</v>
      </c>
      <c r="AD157" t="s">
        <v>141</v>
      </c>
      <c r="AE157">
        <v>20</v>
      </c>
      <c r="AF157">
        <v>180</v>
      </c>
      <c r="AG157" t="s">
        <v>142</v>
      </c>
      <c r="AH157" t="s">
        <v>208</v>
      </c>
      <c r="AM157" t="s">
        <v>1644</v>
      </c>
      <c r="AN157">
        <v>4</v>
      </c>
      <c r="AO157">
        <v>85.790726066963757</v>
      </c>
      <c r="AP157">
        <v>28596.908688987918</v>
      </c>
      <c r="AQ157" t="s">
        <v>2764</v>
      </c>
      <c r="AR157" t="str">
        <f t="shared" si="3"/>
        <v>D0</v>
      </c>
      <c r="AS157" t="str">
        <f t="shared" si="4"/>
        <v>R37</v>
      </c>
      <c r="AT157" t="s">
        <v>3442</v>
      </c>
      <c r="AU157" s="7"/>
    </row>
    <row r="158" spans="1:47" x14ac:dyDescent="0.3">
      <c r="A158" t="s">
        <v>475</v>
      </c>
      <c r="B158" t="s">
        <v>2923</v>
      </c>
      <c r="C158" t="s">
        <v>476</v>
      </c>
      <c r="D158" t="s">
        <v>477</v>
      </c>
      <c r="E158" t="s">
        <v>478</v>
      </c>
      <c r="F158" t="s">
        <v>1979</v>
      </c>
      <c r="G158" t="s">
        <v>479</v>
      </c>
      <c r="I158" t="s">
        <v>124</v>
      </c>
      <c r="J158" t="s">
        <v>1983</v>
      </c>
      <c r="K158" t="s">
        <v>1984</v>
      </c>
      <c r="L158">
        <v>-9.2612000000000005</v>
      </c>
      <c r="M158">
        <v>-9.68</v>
      </c>
      <c r="N158">
        <v>-9.2599</v>
      </c>
      <c r="O158">
        <v>-9.6847999999999992</v>
      </c>
      <c r="P158" t="s">
        <v>1985</v>
      </c>
      <c r="Q158" t="s">
        <v>1718</v>
      </c>
      <c r="R158" t="s">
        <v>1986</v>
      </c>
      <c r="S158" t="s">
        <v>107</v>
      </c>
      <c r="T158" t="s">
        <v>69</v>
      </c>
      <c r="V158">
        <v>3</v>
      </c>
      <c r="W158">
        <v>0</v>
      </c>
      <c r="X158" t="s">
        <v>108</v>
      </c>
      <c r="Y158" t="s">
        <v>77</v>
      </c>
      <c r="Z158" t="s">
        <v>110</v>
      </c>
      <c r="AA158" t="s">
        <v>109</v>
      </c>
      <c r="AB158" t="s">
        <v>1643</v>
      </c>
      <c r="AC158" t="s">
        <v>140</v>
      </c>
      <c r="AD158" t="s">
        <v>141</v>
      </c>
      <c r="AE158">
        <v>5</v>
      </c>
      <c r="AF158">
        <v>20</v>
      </c>
      <c r="AG158" t="s">
        <v>425</v>
      </c>
      <c r="AH158" t="s">
        <v>208</v>
      </c>
      <c r="AM158" t="s">
        <v>1644</v>
      </c>
      <c r="AN158">
        <v>4</v>
      </c>
      <c r="AO158">
        <v>0.58904862254808621</v>
      </c>
      <c r="AP158">
        <v>196.34954084936206</v>
      </c>
      <c r="AQ158" t="s">
        <v>2765</v>
      </c>
      <c r="AR158" t="str">
        <f t="shared" si="3"/>
        <v>D0</v>
      </c>
      <c r="AS158" t="str">
        <f t="shared" si="4"/>
        <v>R27</v>
      </c>
      <c r="AT158" t="s">
        <v>3443</v>
      </c>
      <c r="AU158" s="7"/>
    </row>
    <row r="159" spans="1:47" x14ac:dyDescent="0.3">
      <c r="A159" t="s">
        <v>476</v>
      </c>
      <c r="B159" t="s">
        <v>2924</v>
      </c>
      <c r="C159" t="s">
        <v>475</v>
      </c>
      <c r="D159" t="s">
        <v>480</v>
      </c>
      <c r="E159" t="s">
        <v>478</v>
      </c>
      <c r="F159" t="s">
        <v>1979</v>
      </c>
      <c r="G159" t="s">
        <v>479</v>
      </c>
      <c r="I159" t="s">
        <v>124</v>
      </c>
      <c r="J159" t="s">
        <v>1983</v>
      </c>
      <c r="K159" t="s">
        <v>1984</v>
      </c>
      <c r="L159">
        <v>-9.2612000000000005</v>
      </c>
      <c r="M159">
        <v>-9.68</v>
      </c>
      <c r="N159">
        <v>-9.2599</v>
      </c>
      <c r="O159">
        <v>-9.6847999999999992</v>
      </c>
      <c r="P159" t="s">
        <v>1985</v>
      </c>
      <c r="Q159" t="s">
        <v>1718</v>
      </c>
      <c r="R159" t="s">
        <v>1986</v>
      </c>
      <c r="S159" t="s">
        <v>107</v>
      </c>
      <c r="T159" t="s">
        <v>69</v>
      </c>
      <c r="V159">
        <v>3</v>
      </c>
      <c r="W159">
        <v>0</v>
      </c>
      <c r="X159" t="s">
        <v>108</v>
      </c>
      <c r="Y159" t="s">
        <v>77</v>
      </c>
      <c r="Z159" t="s">
        <v>110</v>
      </c>
      <c r="AA159" t="s">
        <v>109</v>
      </c>
      <c r="AB159" t="s">
        <v>1643</v>
      </c>
      <c r="AC159" t="s">
        <v>140</v>
      </c>
      <c r="AD159" t="s">
        <v>141</v>
      </c>
      <c r="AE159">
        <v>5</v>
      </c>
      <c r="AF159">
        <v>20</v>
      </c>
      <c r="AG159" t="s">
        <v>425</v>
      </c>
      <c r="AH159" t="s">
        <v>208</v>
      </c>
      <c r="AM159" t="s">
        <v>1644</v>
      </c>
      <c r="AN159">
        <v>4</v>
      </c>
      <c r="AO159">
        <v>0.58904862254808621</v>
      </c>
      <c r="AP159">
        <v>196.34954084936206</v>
      </c>
      <c r="AQ159" t="s">
        <v>2765</v>
      </c>
      <c r="AR159" t="str">
        <f t="shared" si="3"/>
        <v>D0</v>
      </c>
      <c r="AS159" t="str">
        <f t="shared" si="4"/>
        <v>R27</v>
      </c>
      <c r="AT159" t="s">
        <v>3444</v>
      </c>
      <c r="AU159" s="7"/>
    </row>
    <row r="160" spans="1:47" x14ac:dyDescent="0.3">
      <c r="A160" t="s">
        <v>481</v>
      </c>
      <c r="B160" t="s">
        <v>2925</v>
      </c>
      <c r="C160" t="s">
        <v>482</v>
      </c>
      <c r="D160" t="s">
        <v>483</v>
      </c>
      <c r="E160" t="s">
        <v>478</v>
      </c>
      <c r="F160" t="s">
        <v>1979</v>
      </c>
      <c r="G160" t="s">
        <v>484</v>
      </c>
      <c r="I160" t="s">
        <v>1649</v>
      </c>
      <c r="J160" t="s">
        <v>1980</v>
      </c>
      <c r="K160" t="s">
        <v>1981</v>
      </c>
      <c r="L160">
        <v>-9.2799999999999994</v>
      </c>
      <c r="M160">
        <v>-9.6193000000000008</v>
      </c>
      <c r="N160">
        <v>-9.6280000000000001</v>
      </c>
      <c r="O160">
        <v>-9.6280000000000001</v>
      </c>
      <c r="P160" t="s">
        <v>1982</v>
      </c>
      <c r="Q160" t="s">
        <v>1941</v>
      </c>
      <c r="R160" t="s">
        <v>1906</v>
      </c>
      <c r="S160" t="s">
        <v>139</v>
      </c>
      <c r="T160" t="s">
        <v>69</v>
      </c>
      <c r="V160">
        <v>3</v>
      </c>
      <c r="W160">
        <v>0</v>
      </c>
      <c r="X160" t="s">
        <v>108</v>
      </c>
      <c r="Y160" t="s">
        <v>77</v>
      </c>
      <c r="Z160" t="s">
        <v>110</v>
      </c>
      <c r="AA160" t="s">
        <v>109</v>
      </c>
      <c r="AB160" t="s">
        <v>1643</v>
      </c>
      <c r="AC160" t="s">
        <v>140</v>
      </c>
      <c r="AD160" t="s">
        <v>141</v>
      </c>
      <c r="AE160">
        <v>20</v>
      </c>
      <c r="AF160">
        <v>180</v>
      </c>
      <c r="AG160" t="s">
        <v>142</v>
      </c>
      <c r="AH160" t="s">
        <v>208</v>
      </c>
      <c r="AM160" t="s">
        <v>1644</v>
      </c>
      <c r="AN160">
        <v>4</v>
      </c>
      <c r="AO160">
        <v>120.77671529750214</v>
      </c>
      <c r="AP160">
        <v>40258.905099167379</v>
      </c>
      <c r="AQ160" t="s">
        <v>2765</v>
      </c>
      <c r="AR160" t="str">
        <f t="shared" si="3"/>
        <v>D0</v>
      </c>
      <c r="AS160" t="str">
        <f t="shared" si="4"/>
        <v>R37</v>
      </c>
      <c r="AT160" t="s">
        <v>3445</v>
      </c>
      <c r="AU160" s="7"/>
    </row>
    <row r="161" spans="1:47" x14ac:dyDescent="0.3">
      <c r="A161" t="s">
        <v>482</v>
      </c>
      <c r="B161" t="s">
        <v>2926</v>
      </c>
      <c r="C161" t="s">
        <v>481</v>
      </c>
      <c r="D161" t="s">
        <v>485</v>
      </c>
      <c r="E161" t="s">
        <v>478</v>
      </c>
      <c r="F161" t="s">
        <v>1979</v>
      </c>
      <c r="G161" t="s">
        <v>484</v>
      </c>
      <c r="I161" t="s">
        <v>1649</v>
      </c>
      <c r="J161" t="s">
        <v>1980</v>
      </c>
      <c r="K161" t="s">
        <v>1981</v>
      </c>
      <c r="L161">
        <v>-9.2799999999999994</v>
      </c>
      <c r="M161">
        <v>-9.6193000000000008</v>
      </c>
      <c r="N161">
        <v>-9.6280000000000001</v>
      </c>
      <c r="O161">
        <v>-9.6280000000000001</v>
      </c>
      <c r="P161" t="s">
        <v>1982</v>
      </c>
      <c r="Q161" t="s">
        <v>1941</v>
      </c>
      <c r="R161" t="s">
        <v>1906</v>
      </c>
      <c r="S161" t="s">
        <v>139</v>
      </c>
      <c r="T161" t="s">
        <v>69</v>
      </c>
      <c r="V161">
        <v>3</v>
      </c>
      <c r="W161">
        <v>0</v>
      </c>
      <c r="X161" t="s">
        <v>108</v>
      </c>
      <c r="Y161" t="s">
        <v>77</v>
      </c>
      <c r="Z161" t="s">
        <v>110</v>
      </c>
      <c r="AA161" t="s">
        <v>109</v>
      </c>
      <c r="AB161" t="s">
        <v>1643</v>
      </c>
      <c r="AC161" t="s">
        <v>140</v>
      </c>
      <c r="AD161" t="s">
        <v>141</v>
      </c>
      <c r="AE161">
        <v>20</v>
      </c>
      <c r="AF161">
        <v>180</v>
      </c>
      <c r="AG161" t="s">
        <v>142</v>
      </c>
      <c r="AH161" t="s">
        <v>208</v>
      </c>
      <c r="AM161" t="s">
        <v>1644</v>
      </c>
      <c r="AN161">
        <v>4</v>
      </c>
      <c r="AO161">
        <v>120.77671529750214</v>
      </c>
      <c r="AP161">
        <v>40258.905099167379</v>
      </c>
      <c r="AQ161" t="s">
        <v>2765</v>
      </c>
      <c r="AR161" t="str">
        <f t="shared" si="3"/>
        <v>D0</v>
      </c>
      <c r="AS161" t="str">
        <f t="shared" si="4"/>
        <v>R37</v>
      </c>
      <c r="AT161" t="s">
        <v>3446</v>
      </c>
      <c r="AU161" s="7"/>
    </row>
    <row r="162" spans="1:47" x14ac:dyDescent="0.3">
      <c r="A162" t="s">
        <v>486</v>
      </c>
      <c r="B162" t="s">
        <v>2927</v>
      </c>
      <c r="C162" t="s">
        <v>487</v>
      </c>
      <c r="D162" t="s">
        <v>488</v>
      </c>
      <c r="E162" t="s">
        <v>489</v>
      </c>
      <c r="F162" t="s">
        <v>1987</v>
      </c>
      <c r="G162" t="s">
        <v>490</v>
      </c>
      <c r="I162" t="s">
        <v>1653</v>
      </c>
      <c r="J162" t="s">
        <v>2002</v>
      </c>
      <c r="K162" t="s">
        <v>2004</v>
      </c>
      <c r="L162">
        <v>-8.7986000000000004</v>
      </c>
      <c r="M162">
        <v>-17.903400000000001</v>
      </c>
      <c r="N162">
        <v>-8.7887000000000004</v>
      </c>
      <c r="O162">
        <v>-17.914200000000001</v>
      </c>
      <c r="P162" t="s">
        <v>2005</v>
      </c>
      <c r="Q162" t="s">
        <v>2003</v>
      </c>
      <c r="R162" t="s">
        <v>2006</v>
      </c>
      <c r="S162" t="s">
        <v>163</v>
      </c>
      <c r="T162" t="s">
        <v>13</v>
      </c>
      <c r="V162">
        <v>800</v>
      </c>
      <c r="W162">
        <v>0</v>
      </c>
      <c r="X162" t="s">
        <v>108</v>
      </c>
      <c r="Y162" t="s">
        <v>77</v>
      </c>
      <c r="Z162" t="s">
        <v>110</v>
      </c>
      <c r="AA162" t="s">
        <v>109</v>
      </c>
      <c r="AB162" t="s">
        <v>1643</v>
      </c>
      <c r="AC162" t="s">
        <v>140</v>
      </c>
      <c r="AD162" t="s">
        <v>111</v>
      </c>
      <c r="AE162">
        <v>0.8</v>
      </c>
      <c r="AF162" t="s">
        <v>438</v>
      </c>
      <c r="AG162" t="s">
        <v>439</v>
      </c>
      <c r="AH162" t="s">
        <v>208</v>
      </c>
      <c r="AM162" t="s">
        <v>1644</v>
      </c>
      <c r="AN162">
        <v>4</v>
      </c>
      <c r="AO162" t="s">
        <v>135</v>
      </c>
      <c r="AP162" t="s">
        <v>135</v>
      </c>
      <c r="AQ162" t="s">
        <v>2766</v>
      </c>
      <c r="AR162" t="str">
        <f t="shared" si="3"/>
        <v>D2</v>
      </c>
      <c r="AS162" t="str">
        <f t="shared" si="4"/>
        <v>R17</v>
      </c>
      <c r="AT162" t="s">
        <v>3447</v>
      </c>
      <c r="AU162" s="7"/>
    </row>
    <row r="163" spans="1:47" x14ac:dyDescent="0.3">
      <c r="A163" t="s">
        <v>487</v>
      </c>
      <c r="B163" t="s">
        <v>2928</v>
      </c>
      <c r="C163" t="s">
        <v>486</v>
      </c>
      <c r="D163" t="s">
        <v>491</v>
      </c>
      <c r="E163" t="s">
        <v>489</v>
      </c>
      <c r="F163" t="s">
        <v>1987</v>
      </c>
      <c r="G163" t="s">
        <v>490</v>
      </c>
      <c r="I163" t="s">
        <v>1653</v>
      </c>
      <c r="J163" t="s">
        <v>2002</v>
      </c>
      <c r="K163" t="s">
        <v>2004</v>
      </c>
      <c r="L163">
        <v>-8.7986000000000004</v>
      </c>
      <c r="M163">
        <v>-17.903400000000001</v>
      </c>
      <c r="N163">
        <v>-8.7887000000000004</v>
      </c>
      <c r="O163">
        <v>-17.914200000000001</v>
      </c>
      <c r="P163" t="s">
        <v>2005</v>
      </c>
      <c r="Q163" t="s">
        <v>2003</v>
      </c>
      <c r="R163" t="s">
        <v>2006</v>
      </c>
      <c r="S163" t="s">
        <v>163</v>
      </c>
      <c r="T163" t="s">
        <v>13</v>
      </c>
      <c r="V163">
        <v>800</v>
      </c>
      <c r="W163">
        <v>0</v>
      </c>
      <c r="X163" t="s">
        <v>108</v>
      </c>
      <c r="Y163" t="s">
        <v>77</v>
      </c>
      <c r="Z163" t="s">
        <v>110</v>
      </c>
      <c r="AA163" t="s">
        <v>109</v>
      </c>
      <c r="AB163" t="s">
        <v>1643</v>
      </c>
      <c r="AC163" t="s">
        <v>140</v>
      </c>
      <c r="AD163" t="s">
        <v>111</v>
      </c>
      <c r="AE163">
        <v>0.8</v>
      </c>
      <c r="AF163" t="s">
        <v>438</v>
      </c>
      <c r="AG163" t="s">
        <v>439</v>
      </c>
      <c r="AH163" t="s">
        <v>208</v>
      </c>
      <c r="AI163" t="s">
        <v>441</v>
      </c>
      <c r="AM163" t="s">
        <v>1644</v>
      </c>
      <c r="AN163">
        <v>4</v>
      </c>
      <c r="AO163" t="s">
        <v>135</v>
      </c>
      <c r="AP163" t="s">
        <v>135</v>
      </c>
      <c r="AQ163" t="s">
        <v>2766</v>
      </c>
      <c r="AR163" t="str">
        <f t="shared" si="3"/>
        <v>D2</v>
      </c>
      <c r="AS163" t="str">
        <f t="shared" si="4"/>
        <v>R17</v>
      </c>
      <c r="AT163" t="s">
        <v>3448</v>
      </c>
      <c r="AU163" s="7"/>
    </row>
    <row r="164" spans="1:47" x14ac:dyDescent="0.3">
      <c r="A164" t="s">
        <v>492</v>
      </c>
      <c r="B164" t="s">
        <v>2929</v>
      </c>
      <c r="C164" t="s">
        <v>493</v>
      </c>
      <c r="D164" t="s">
        <v>494</v>
      </c>
      <c r="E164" t="s">
        <v>489</v>
      </c>
      <c r="F164" t="s">
        <v>1987</v>
      </c>
      <c r="G164" t="s">
        <v>495</v>
      </c>
      <c r="I164" t="s">
        <v>124</v>
      </c>
      <c r="J164" t="s">
        <v>1992</v>
      </c>
      <c r="K164" t="s">
        <v>1993</v>
      </c>
      <c r="L164">
        <v>-8.7277000000000005</v>
      </c>
      <c r="M164">
        <v>-17.923500000000001</v>
      </c>
      <c r="N164">
        <v>-8.7235999999999994</v>
      </c>
      <c r="O164">
        <v>-17.926100000000002</v>
      </c>
      <c r="P164" t="s">
        <v>1994</v>
      </c>
      <c r="Q164" t="s">
        <v>1718</v>
      </c>
      <c r="R164" t="s">
        <v>1648</v>
      </c>
      <c r="S164" t="s">
        <v>107</v>
      </c>
      <c r="T164" t="s">
        <v>69</v>
      </c>
      <c r="V164">
        <v>3</v>
      </c>
      <c r="W164">
        <v>0</v>
      </c>
      <c r="X164" t="s">
        <v>108</v>
      </c>
      <c r="Y164" t="s">
        <v>77</v>
      </c>
      <c r="Z164" t="s">
        <v>110</v>
      </c>
      <c r="AA164" t="s">
        <v>109</v>
      </c>
      <c r="AB164" t="s">
        <v>1643</v>
      </c>
      <c r="AC164" t="s">
        <v>140</v>
      </c>
      <c r="AD164" t="s">
        <v>141</v>
      </c>
      <c r="AE164">
        <v>5</v>
      </c>
      <c r="AF164">
        <v>20</v>
      </c>
      <c r="AG164" t="s">
        <v>425</v>
      </c>
      <c r="AH164" t="s">
        <v>208</v>
      </c>
      <c r="AM164" t="s">
        <v>1644</v>
      </c>
      <c r="AN164">
        <v>4</v>
      </c>
      <c r="AO164">
        <v>2.2678371968101319</v>
      </c>
      <c r="AP164">
        <v>755.94573227004389</v>
      </c>
      <c r="AQ164" t="s">
        <v>2766</v>
      </c>
      <c r="AR164" t="str">
        <f t="shared" si="3"/>
        <v>D0</v>
      </c>
      <c r="AS164" t="str">
        <f t="shared" si="4"/>
        <v>R27</v>
      </c>
      <c r="AT164" t="s">
        <v>3449</v>
      </c>
      <c r="AU164" s="7"/>
    </row>
    <row r="165" spans="1:47" x14ac:dyDescent="0.3">
      <c r="A165" t="s">
        <v>493</v>
      </c>
      <c r="B165" t="s">
        <v>2930</v>
      </c>
      <c r="C165" t="s">
        <v>492</v>
      </c>
      <c r="D165" t="s">
        <v>496</v>
      </c>
      <c r="E165" t="s">
        <v>489</v>
      </c>
      <c r="F165" t="s">
        <v>1987</v>
      </c>
      <c r="G165" t="s">
        <v>495</v>
      </c>
      <c r="I165" t="s">
        <v>124</v>
      </c>
      <c r="J165" t="s">
        <v>1992</v>
      </c>
      <c r="K165" t="s">
        <v>1993</v>
      </c>
      <c r="L165">
        <v>-8.7277000000000005</v>
      </c>
      <c r="M165">
        <v>-17.923500000000001</v>
      </c>
      <c r="N165">
        <v>-8.7235999999999994</v>
      </c>
      <c r="O165">
        <v>-17.926100000000002</v>
      </c>
      <c r="P165" t="s">
        <v>1994</v>
      </c>
      <c r="Q165" t="s">
        <v>1718</v>
      </c>
      <c r="R165" t="s">
        <v>1648</v>
      </c>
      <c r="S165" t="s">
        <v>107</v>
      </c>
      <c r="T165" t="s">
        <v>69</v>
      </c>
      <c r="V165">
        <v>3</v>
      </c>
      <c r="W165">
        <v>0</v>
      </c>
      <c r="X165" t="s">
        <v>108</v>
      </c>
      <c r="Y165" t="s">
        <v>77</v>
      </c>
      <c r="Z165" t="s">
        <v>110</v>
      </c>
      <c r="AA165" t="s">
        <v>109</v>
      </c>
      <c r="AB165" t="s">
        <v>1643</v>
      </c>
      <c r="AC165" t="s">
        <v>140</v>
      </c>
      <c r="AD165" t="s">
        <v>141</v>
      </c>
      <c r="AE165">
        <v>5</v>
      </c>
      <c r="AF165">
        <v>20</v>
      </c>
      <c r="AG165" t="s">
        <v>425</v>
      </c>
      <c r="AH165" t="s">
        <v>208</v>
      </c>
      <c r="AM165" t="s">
        <v>1644</v>
      </c>
      <c r="AN165">
        <v>4</v>
      </c>
      <c r="AO165">
        <v>2.2678371968101319</v>
      </c>
      <c r="AP165">
        <v>755.94573227004389</v>
      </c>
      <c r="AQ165" t="s">
        <v>2766</v>
      </c>
      <c r="AR165" t="str">
        <f t="shared" si="3"/>
        <v>D0</v>
      </c>
      <c r="AS165" t="str">
        <f t="shared" si="4"/>
        <v>R27</v>
      </c>
      <c r="AT165" t="s">
        <v>3450</v>
      </c>
      <c r="AU165" s="7"/>
    </row>
    <row r="166" spans="1:47" x14ac:dyDescent="0.3">
      <c r="A166" t="s">
        <v>497</v>
      </c>
      <c r="B166" t="s">
        <v>2931</v>
      </c>
      <c r="C166" t="s">
        <v>498</v>
      </c>
      <c r="D166" t="s">
        <v>499</v>
      </c>
      <c r="E166" t="s">
        <v>489</v>
      </c>
      <c r="F166" t="s">
        <v>1987</v>
      </c>
      <c r="G166" t="s">
        <v>500</v>
      </c>
      <c r="I166" t="s">
        <v>124</v>
      </c>
      <c r="J166" t="s">
        <v>1998</v>
      </c>
      <c r="K166" t="s">
        <v>1999</v>
      </c>
      <c r="L166">
        <v>-8.6830999999999996</v>
      </c>
      <c r="M166">
        <v>-18.009499999999999</v>
      </c>
      <c r="N166">
        <v>-8.6745999999999999</v>
      </c>
      <c r="O166">
        <v>-18.018000000000001</v>
      </c>
      <c r="P166" t="s">
        <v>2000</v>
      </c>
      <c r="Q166" t="s">
        <v>1988</v>
      </c>
      <c r="R166" t="s">
        <v>2001</v>
      </c>
      <c r="S166" t="s">
        <v>107</v>
      </c>
      <c r="T166" t="s">
        <v>147</v>
      </c>
      <c r="V166">
        <v>100</v>
      </c>
      <c r="W166">
        <v>0</v>
      </c>
      <c r="X166" t="s">
        <v>108</v>
      </c>
      <c r="Y166" t="s">
        <v>77</v>
      </c>
      <c r="Z166" t="s">
        <v>110</v>
      </c>
      <c r="AA166" t="s">
        <v>109</v>
      </c>
      <c r="AB166" t="s">
        <v>1643</v>
      </c>
      <c r="AC166" t="s">
        <v>140</v>
      </c>
      <c r="AD166" t="s">
        <v>141</v>
      </c>
      <c r="AE166">
        <v>5</v>
      </c>
      <c r="AF166">
        <v>20</v>
      </c>
      <c r="AG166" t="s">
        <v>425</v>
      </c>
      <c r="AH166" t="s">
        <v>208</v>
      </c>
      <c r="AM166" t="s">
        <v>1644</v>
      </c>
      <c r="AN166">
        <v>4</v>
      </c>
      <c r="AO166">
        <v>2.2678371968101319</v>
      </c>
      <c r="AP166">
        <v>755.94573227004389</v>
      </c>
      <c r="AQ166" t="s">
        <v>2766</v>
      </c>
      <c r="AR166" t="str">
        <f t="shared" si="3"/>
        <v>D1</v>
      </c>
      <c r="AS166" t="str">
        <f t="shared" si="4"/>
        <v>R27</v>
      </c>
      <c r="AT166" t="s">
        <v>3451</v>
      </c>
      <c r="AU166" s="7"/>
    </row>
    <row r="167" spans="1:47" x14ac:dyDescent="0.3">
      <c r="A167" t="s">
        <v>498</v>
      </c>
      <c r="B167" t="s">
        <v>2932</v>
      </c>
      <c r="C167" t="s">
        <v>497</v>
      </c>
      <c r="D167" t="s">
        <v>501</v>
      </c>
      <c r="E167" t="s">
        <v>489</v>
      </c>
      <c r="F167" t="s">
        <v>1987</v>
      </c>
      <c r="G167" t="s">
        <v>500</v>
      </c>
      <c r="I167" t="s">
        <v>124</v>
      </c>
      <c r="J167" t="s">
        <v>1998</v>
      </c>
      <c r="K167" t="s">
        <v>1999</v>
      </c>
      <c r="L167">
        <v>-8.6830999999999996</v>
      </c>
      <c r="M167">
        <v>-18.009499999999999</v>
      </c>
      <c r="N167">
        <v>-8.6745999999999999</v>
      </c>
      <c r="O167">
        <v>-18.018000000000001</v>
      </c>
      <c r="P167" t="s">
        <v>2000</v>
      </c>
      <c r="Q167" t="s">
        <v>1988</v>
      </c>
      <c r="R167" t="s">
        <v>2001</v>
      </c>
      <c r="S167" t="s">
        <v>107</v>
      </c>
      <c r="T167" t="s">
        <v>147</v>
      </c>
      <c r="V167">
        <v>100</v>
      </c>
      <c r="W167">
        <v>0</v>
      </c>
      <c r="X167" t="s">
        <v>108</v>
      </c>
      <c r="Y167" t="s">
        <v>77</v>
      </c>
      <c r="Z167" t="s">
        <v>110</v>
      </c>
      <c r="AA167" t="s">
        <v>109</v>
      </c>
      <c r="AB167" t="s">
        <v>1643</v>
      </c>
      <c r="AC167" t="s">
        <v>140</v>
      </c>
      <c r="AD167" t="s">
        <v>141</v>
      </c>
      <c r="AE167">
        <v>5</v>
      </c>
      <c r="AF167">
        <v>20</v>
      </c>
      <c r="AG167" t="s">
        <v>425</v>
      </c>
      <c r="AH167" t="s">
        <v>208</v>
      </c>
      <c r="AM167" t="s">
        <v>1644</v>
      </c>
      <c r="AN167">
        <v>4</v>
      </c>
      <c r="AO167">
        <v>2.2678371968101319</v>
      </c>
      <c r="AP167">
        <v>755.94573227004389</v>
      </c>
      <c r="AQ167" t="s">
        <v>2766</v>
      </c>
      <c r="AR167" t="str">
        <f t="shared" si="3"/>
        <v>D1</v>
      </c>
      <c r="AS167" t="str">
        <f t="shared" si="4"/>
        <v>R27</v>
      </c>
      <c r="AT167" t="s">
        <v>3452</v>
      </c>
      <c r="AU167" s="7"/>
    </row>
    <row r="168" spans="1:47" x14ac:dyDescent="0.3">
      <c r="A168" t="s">
        <v>502</v>
      </c>
      <c r="B168" t="s">
        <v>2933</v>
      </c>
      <c r="C168" t="s">
        <v>503</v>
      </c>
      <c r="D168" t="s">
        <v>504</v>
      </c>
      <c r="E168" t="s">
        <v>489</v>
      </c>
      <c r="F168" t="s">
        <v>1987</v>
      </c>
      <c r="G168" t="s">
        <v>505</v>
      </c>
      <c r="I168" t="s">
        <v>1649</v>
      </c>
      <c r="J168" t="s">
        <v>1989</v>
      </c>
      <c r="K168" t="s">
        <v>1990</v>
      </c>
      <c r="L168">
        <v>-8.7484000000000002</v>
      </c>
      <c r="M168">
        <v>-17.917899999999999</v>
      </c>
      <c r="N168">
        <v>-8.7433999999999994</v>
      </c>
      <c r="O168">
        <v>-17.917400000000001</v>
      </c>
      <c r="P168" t="s">
        <v>1991</v>
      </c>
      <c r="Q168" t="s">
        <v>1718</v>
      </c>
      <c r="R168" t="s">
        <v>1648</v>
      </c>
      <c r="S168" t="s">
        <v>139</v>
      </c>
      <c r="T168" t="s">
        <v>69</v>
      </c>
      <c r="V168">
        <v>3</v>
      </c>
      <c r="W168">
        <v>0</v>
      </c>
      <c r="X168" t="s">
        <v>108</v>
      </c>
      <c r="Y168" t="s">
        <v>77</v>
      </c>
      <c r="Z168" t="s">
        <v>110</v>
      </c>
      <c r="AA168" t="s">
        <v>109</v>
      </c>
      <c r="AB168" t="s">
        <v>1643</v>
      </c>
      <c r="AC168" t="s">
        <v>140</v>
      </c>
      <c r="AD168" t="s">
        <v>141</v>
      </c>
      <c r="AE168">
        <v>20</v>
      </c>
      <c r="AF168">
        <v>180</v>
      </c>
      <c r="AG168" t="s">
        <v>142</v>
      </c>
      <c r="AH168" t="s">
        <v>208</v>
      </c>
      <c r="AM168" t="s">
        <v>1644</v>
      </c>
      <c r="AN168">
        <v>4</v>
      </c>
      <c r="AO168">
        <v>18.589915069692012</v>
      </c>
      <c r="AP168">
        <v>6196.6383565640035</v>
      </c>
      <c r="AQ168" t="s">
        <v>2766</v>
      </c>
      <c r="AR168" t="str">
        <f t="shared" si="3"/>
        <v>D0</v>
      </c>
      <c r="AS168" t="str">
        <f t="shared" si="4"/>
        <v>R37</v>
      </c>
      <c r="AT168" t="s">
        <v>3453</v>
      </c>
      <c r="AU168" s="7"/>
    </row>
    <row r="169" spans="1:47" x14ac:dyDescent="0.3">
      <c r="A169" t="s">
        <v>503</v>
      </c>
      <c r="B169" t="s">
        <v>2934</v>
      </c>
      <c r="C169" t="s">
        <v>502</v>
      </c>
      <c r="D169" t="s">
        <v>506</v>
      </c>
      <c r="E169" t="s">
        <v>489</v>
      </c>
      <c r="F169" t="s">
        <v>1987</v>
      </c>
      <c r="G169" t="s">
        <v>505</v>
      </c>
      <c r="I169" t="s">
        <v>1649</v>
      </c>
      <c r="J169" t="s">
        <v>1989</v>
      </c>
      <c r="K169" t="s">
        <v>1990</v>
      </c>
      <c r="L169">
        <v>-8.7484000000000002</v>
      </c>
      <c r="M169">
        <v>-17.917899999999999</v>
      </c>
      <c r="N169">
        <v>-8.7433999999999994</v>
      </c>
      <c r="O169">
        <v>-17.917400000000001</v>
      </c>
      <c r="P169" t="s">
        <v>1991</v>
      </c>
      <c r="Q169" t="s">
        <v>1718</v>
      </c>
      <c r="R169" t="s">
        <v>1648</v>
      </c>
      <c r="S169" t="s">
        <v>139</v>
      </c>
      <c r="T169" t="s">
        <v>69</v>
      </c>
      <c r="V169">
        <v>3</v>
      </c>
      <c r="W169">
        <v>0</v>
      </c>
      <c r="X169" t="s">
        <v>108</v>
      </c>
      <c r="Y169" t="s">
        <v>77</v>
      </c>
      <c r="Z169" t="s">
        <v>110</v>
      </c>
      <c r="AA169" t="s">
        <v>109</v>
      </c>
      <c r="AB169" t="s">
        <v>1643</v>
      </c>
      <c r="AC169" t="s">
        <v>140</v>
      </c>
      <c r="AD169" t="s">
        <v>141</v>
      </c>
      <c r="AE169">
        <v>20</v>
      </c>
      <c r="AF169">
        <v>180</v>
      </c>
      <c r="AG169" t="s">
        <v>142</v>
      </c>
      <c r="AH169" t="s">
        <v>208</v>
      </c>
      <c r="AM169" t="s">
        <v>1644</v>
      </c>
      <c r="AN169">
        <v>4</v>
      </c>
      <c r="AO169">
        <v>18.589915069692012</v>
      </c>
      <c r="AP169">
        <v>6196.6383565640035</v>
      </c>
      <c r="AQ169" t="s">
        <v>2766</v>
      </c>
      <c r="AR169" t="str">
        <f t="shared" si="3"/>
        <v>D0</v>
      </c>
      <c r="AS169" t="str">
        <f t="shared" si="4"/>
        <v>R37</v>
      </c>
      <c r="AT169" t="s">
        <v>3454</v>
      </c>
      <c r="AU169" s="7"/>
    </row>
    <row r="170" spans="1:47" x14ac:dyDescent="0.3">
      <c r="A170" t="s">
        <v>507</v>
      </c>
      <c r="B170" t="s">
        <v>2935</v>
      </c>
      <c r="C170" t="s">
        <v>508</v>
      </c>
      <c r="D170" t="s">
        <v>509</v>
      </c>
      <c r="E170" t="s">
        <v>489</v>
      </c>
      <c r="F170" t="s">
        <v>1987</v>
      </c>
      <c r="G170" t="s">
        <v>510</v>
      </c>
      <c r="I170" t="s">
        <v>1649</v>
      </c>
      <c r="J170" t="s">
        <v>1995</v>
      </c>
      <c r="K170" t="s">
        <v>1996</v>
      </c>
      <c r="L170">
        <v>-8.6996000000000002</v>
      </c>
      <c r="M170">
        <v>-17.992599999999999</v>
      </c>
      <c r="N170">
        <v>-8.6926000000000005</v>
      </c>
      <c r="O170">
        <v>-18.0002</v>
      </c>
      <c r="P170" t="s">
        <v>1997</v>
      </c>
      <c r="Q170" t="s">
        <v>1988</v>
      </c>
      <c r="R170" t="s">
        <v>1648</v>
      </c>
      <c r="S170" t="s">
        <v>139</v>
      </c>
      <c r="T170" t="s">
        <v>147</v>
      </c>
      <c r="V170">
        <v>100</v>
      </c>
      <c r="W170">
        <v>0</v>
      </c>
      <c r="X170" t="s">
        <v>108</v>
      </c>
      <c r="Y170" t="s">
        <v>77</v>
      </c>
      <c r="Z170" t="s">
        <v>110</v>
      </c>
      <c r="AA170" t="s">
        <v>109</v>
      </c>
      <c r="AB170" t="s">
        <v>1643</v>
      </c>
      <c r="AC170" t="s">
        <v>140</v>
      </c>
      <c r="AD170" t="s">
        <v>141</v>
      </c>
      <c r="AE170">
        <v>20</v>
      </c>
      <c r="AF170">
        <v>180</v>
      </c>
      <c r="AG170" t="s">
        <v>142</v>
      </c>
      <c r="AH170" t="s">
        <v>208</v>
      </c>
      <c r="AM170" t="s">
        <v>1644</v>
      </c>
      <c r="AN170">
        <v>4</v>
      </c>
      <c r="AO170">
        <v>85.559795444979997</v>
      </c>
      <c r="AP170">
        <v>28519.931814993331</v>
      </c>
      <c r="AQ170" t="s">
        <v>2766</v>
      </c>
      <c r="AR170" t="str">
        <f t="shared" si="3"/>
        <v>D1</v>
      </c>
      <c r="AS170" t="str">
        <f t="shared" si="4"/>
        <v>R37</v>
      </c>
      <c r="AT170" t="s">
        <v>3455</v>
      </c>
      <c r="AU170" s="7"/>
    </row>
    <row r="171" spans="1:47" x14ac:dyDescent="0.3">
      <c r="A171" t="s">
        <v>508</v>
      </c>
      <c r="B171" t="s">
        <v>2936</v>
      </c>
      <c r="C171" t="s">
        <v>507</v>
      </c>
      <c r="D171" t="s">
        <v>511</v>
      </c>
      <c r="E171" t="s">
        <v>489</v>
      </c>
      <c r="F171" t="s">
        <v>1987</v>
      </c>
      <c r="G171" t="s">
        <v>510</v>
      </c>
      <c r="I171" t="s">
        <v>1649</v>
      </c>
      <c r="J171" t="s">
        <v>1995</v>
      </c>
      <c r="K171" t="s">
        <v>1996</v>
      </c>
      <c r="L171">
        <v>-8.6996000000000002</v>
      </c>
      <c r="M171">
        <v>-17.992599999999999</v>
      </c>
      <c r="N171">
        <v>-8.6926000000000005</v>
      </c>
      <c r="O171">
        <v>-18.0002</v>
      </c>
      <c r="P171" t="s">
        <v>1997</v>
      </c>
      <c r="Q171" t="s">
        <v>1988</v>
      </c>
      <c r="R171" t="s">
        <v>1648</v>
      </c>
      <c r="S171" t="s">
        <v>139</v>
      </c>
      <c r="T171" t="s">
        <v>147</v>
      </c>
      <c r="V171">
        <v>100</v>
      </c>
      <c r="W171">
        <v>0</v>
      </c>
      <c r="X171" t="s">
        <v>108</v>
      </c>
      <c r="Y171" t="s">
        <v>77</v>
      </c>
      <c r="Z171" t="s">
        <v>110</v>
      </c>
      <c r="AA171" t="s">
        <v>109</v>
      </c>
      <c r="AB171" t="s">
        <v>1643</v>
      </c>
      <c r="AC171" t="s">
        <v>140</v>
      </c>
      <c r="AD171" t="s">
        <v>141</v>
      </c>
      <c r="AE171">
        <v>20</v>
      </c>
      <c r="AF171">
        <v>180</v>
      </c>
      <c r="AG171" t="s">
        <v>142</v>
      </c>
      <c r="AH171" t="s">
        <v>208</v>
      </c>
      <c r="AM171" t="s">
        <v>1644</v>
      </c>
      <c r="AN171">
        <v>4</v>
      </c>
      <c r="AO171">
        <v>85.559795444979997</v>
      </c>
      <c r="AP171">
        <v>28519.931814993331</v>
      </c>
      <c r="AQ171" t="s">
        <v>2766</v>
      </c>
      <c r="AR171" t="str">
        <f t="shared" si="3"/>
        <v>D1</v>
      </c>
      <c r="AS171" t="str">
        <f t="shared" si="4"/>
        <v>R37</v>
      </c>
      <c r="AT171" t="s">
        <v>3456</v>
      </c>
      <c r="AU171" s="7"/>
    </row>
    <row r="172" spans="1:47" x14ac:dyDescent="0.3">
      <c r="A172" t="s">
        <v>512</v>
      </c>
      <c r="B172" t="s">
        <v>2937</v>
      </c>
      <c r="C172" t="s">
        <v>513</v>
      </c>
      <c r="D172" t="s">
        <v>514</v>
      </c>
      <c r="E172" t="s">
        <v>515</v>
      </c>
      <c r="F172" t="s">
        <v>2007</v>
      </c>
      <c r="G172" t="s">
        <v>516</v>
      </c>
      <c r="I172" t="s">
        <v>1653</v>
      </c>
      <c r="J172" t="s">
        <v>2023</v>
      </c>
      <c r="K172" t="s">
        <v>2024</v>
      </c>
      <c r="L172">
        <v>-20.9315</v>
      </c>
      <c r="M172">
        <v>-35.179400000000001</v>
      </c>
      <c r="N172">
        <v>-20.9724</v>
      </c>
      <c r="O172">
        <v>-35.2742</v>
      </c>
      <c r="P172" t="s">
        <v>2025</v>
      </c>
      <c r="Q172" t="s">
        <v>2003</v>
      </c>
      <c r="R172" t="s">
        <v>2026</v>
      </c>
      <c r="S172" t="s">
        <v>163</v>
      </c>
      <c r="T172" t="s">
        <v>13</v>
      </c>
      <c r="V172">
        <v>800</v>
      </c>
      <c r="W172">
        <v>0</v>
      </c>
      <c r="X172" t="s">
        <v>108</v>
      </c>
      <c r="Y172" t="s">
        <v>77</v>
      </c>
      <c r="Z172" t="s">
        <v>110</v>
      </c>
      <c r="AA172" t="s">
        <v>109</v>
      </c>
      <c r="AB172" t="s">
        <v>1643</v>
      </c>
      <c r="AC172" t="s">
        <v>140</v>
      </c>
      <c r="AD172" t="s">
        <v>111</v>
      </c>
      <c r="AE172">
        <v>0.8</v>
      </c>
      <c r="AF172" t="s">
        <v>438</v>
      </c>
      <c r="AG172" t="s">
        <v>439</v>
      </c>
      <c r="AH172" t="s">
        <v>208</v>
      </c>
      <c r="AM172" t="s">
        <v>1644</v>
      </c>
      <c r="AN172">
        <v>4</v>
      </c>
      <c r="AO172" t="s">
        <v>135</v>
      </c>
      <c r="AP172" t="s">
        <v>135</v>
      </c>
      <c r="AQ172" t="s">
        <v>2767</v>
      </c>
      <c r="AR172" t="str">
        <f t="shared" si="3"/>
        <v>D2</v>
      </c>
      <c r="AS172" t="str">
        <f t="shared" si="4"/>
        <v>R17</v>
      </c>
      <c r="AT172" t="s">
        <v>3457</v>
      </c>
      <c r="AU172" s="7"/>
    </row>
    <row r="173" spans="1:47" x14ac:dyDescent="0.3">
      <c r="A173" t="s">
        <v>513</v>
      </c>
      <c r="B173" t="s">
        <v>2938</v>
      </c>
      <c r="C173" t="s">
        <v>512</v>
      </c>
      <c r="D173" t="s">
        <v>517</v>
      </c>
      <c r="E173" t="s">
        <v>515</v>
      </c>
      <c r="F173" t="s">
        <v>2007</v>
      </c>
      <c r="G173" t="s">
        <v>516</v>
      </c>
      <c r="I173" t="s">
        <v>1653</v>
      </c>
      <c r="J173" t="s">
        <v>2023</v>
      </c>
      <c r="K173" t="s">
        <v>2024</v>
      </c>
      <c r="L173">
        <v>-20.9315</v>
      </c>
      <c r="M173">
        <v>-35.179400000000001</v>
      </c>
      <c r="N173">
        <v>-20.9724</v>
      </c>
      <c r="O173">
        <v>-35.2742</v>
      </c>
      <c r="P173" t="s">
        <v>2025</v>
      </c>
      <c r="Q173" t="s">
        <v>2003</v>
      </c>
      <c r="R173" t="s">
        <v>2026</v>
      </c>
      <c r="S173" t="s">
        <v>163</v>
      </c>
      <c r="T173" t="s">
        <v>13</v>
      </c>
      <c r="V173">
        <v>800</v>
      </c>
      <c r="W173">
        <v>0</v>
      </c>
      <c r="X173" t="s">
        <v>108</v>
      </c>
      <c r="Y173" t="s">
        <v>77</v>
      </c>
      <c r="Z173" t="s">
        <v>110</v>
      </c>
      <c r="AA173" t="s">
        <v>109</v>
      </c>
      <c r="AB173" t="s">
        <v>1643</v>
      </c>
      <c r="AC173" t="s">
        <v>140</v>
      </c>
      <c r="AD173" t="s">
        <v>111</v>
      </c>
      <c r="AE173">
        <v>0.8</v>
      </c>
      <c r="AF173" t="s">
        <v>438</v>
      </c>
      <c r="AG173" t="s">
        <v>439</v>
      </c>
      <c r="AH173" t="s">
        <v>208</v>
      </c>
      <c r="AI173" t="s">
        <v>441</v>
      </c>
      <c r="AM173" t="s">
        <v>1644</v>
      </c>
      <c r="AN173">
        <v>4</v>
      </c>
      <c r="AO173" t="s">
        <v>135</v>
      </c>
      <c r="AP173" t="s">
        <v>135</v>
      </c>
      <c r="AQ173" t="s">
        <v>2767</v>
      </c>
      <c r="AR173" t="str">
        <f t="shared" si="3"/>
        <v>D2</v>
      </c>
      <c r="AS173" t="str">
        <f t="shared" si="4"/>
        <v>R17</v>
      </c>
      <c r="AT173" t="s">
        <v>3458</v>
      </c>
      <c r="AU173" s="7"/>
    </row>
    <row r="174" spans="1:47" x14ac:dyDescent="0.3">
      <c r="A174" t="s">
        <v>518</v>
      </c>
      <c r="B174" t="s">
        <v>2939</v>
      </c>
      <c r="C174" t="s">
        <v>519</v>
      </c>
      <c r="D174" t="s">
        <v>520</v>
      </c>
      <c r="E174" t="s">
        <v>515</v>
      </c>
      <c r="F174" t="s">
        <v>2007</v>
      </c>
      <c r="G174" t="s">
        <v>521</v>
      </c>
      <c r="I174" t="s">
        <v>124</v>
      </c>
      <c r="J174" t="s">
        <v>2012</v>
      </c>
      <c r="K174" t="s">
        <v>2013</v>
      </c>
      <c r="L174">
        <v>-20.9724</v>
      </c>
      <c r="M174">
        <v>-35.272399999999998</v>
      </c>
      <c r="N174">
        <v>-20.9786</v>
      </c>
      <c r="O174">
        <v>-35.284100000000002</v>
      </c>
      <c r="P174" t="s">
        <v>2014</v>
      </c>
      <c r="Q174" t="s">
        <v>1988</v>
      </c>
      <c r="R174" t="s">
        <v>2015</v>
      </c>
      <c r="S174" t="s">
        <v>107</v>
      </c>
      <c r="T174" t="s">
        <v>69</v>
      </c>
      <c r="V174">
        <v>3</v>
      </c>
      <c r="W174">
        <v>0</v>
      </c>
      <c r="X174" t="s">
        <v>108</v>
      </c>
      <c r="Y174" t="s">
        <v>77</v>
      </c>
      <c r="Z174" t="s">
        <v>110</v>
      </c>
      <c r="AA174" t="s">
        <v>109</v>
      </c>
      <c r="AB174" t="s">
        <v>1643</v>
      </c>
      <c r="AC174" t="s">
        <v>140</v>
      </c>
      <c r="AD174" t="s">
        <v>141</v>
      </c>
      <c r="AE174">
        <v>5</v>
      </c>
      <c r="AF174">
        <v>20</v>
      </c>
      <c r="AG174" t="s">
        <v>425</v>
      </c>
      <c r="AH174" t="s">
        <v>208</v>
      </c>
      <c r="AM174" t="s">
        <v>1644</v>
      </c>
      <c r="AN174">
        <v>4</v>
      </c>
      <c r="AO174">
        <v>35.284012490630367</v>
      </c>
      <c r="AP174">
        <v>11761.337496876789</v>
      </c>
      <c r="AQ174" t="s">
        <v>2767</v>
      </c>
      <c r="AR174" t="str">
        <f t="shared" si="3"/>
        <v>D0</v>
      </c>
      <c r="AS174" t="str">
        <f t="shared" si="4"/>
        <v>R27</v>
      </c>
      <c r="AT174" t="s">
        <v>3459</v>
      </c>
      <c r="AU174" s="7"/>
    </row>
    <row r="175" spans="1:47" x14ac:dyDescent="0.3">
      <c r="A175" t="s">
        <v>519</v>
      </c>
      <c r="B175" t="s">
        <v>2940</v>
      </c>
      <c r="C175" t="s">
        <v>518</v>
      </c>
      <c r="D175" t="s">
        <v>522</v>
      </c>
      <c r="E175" t="s">
        <v>515</v>
      </c>
      <c r="F175" t="s">
        <v>2007</v>
      </c>
      <c r="G175" t="s">
        <v>521</v>
      </c>
      <c r="I175" t="s">
        <v>124</v>
      </c>
      <c r="J175" t="s">
        <v>2012</v>
      </c>
      <c r="K175" t="s">
        <v>2013</v>
      </c>
      <c r="L175">
        <v>-20.9724</v>
      </c>
      <c r="M175">
        <v>-35.272399999999998</v>
      </c>
      <c r="N175">
        <v>-20.9786</v>
      </c>
      <c r="O175">
        <v>-35.284100000000002</v>
      </c>
      <c r="P175" t="s">
        <v>2014</v>
      </c>
      <c r="Q175" t="s">
        <v>1988</v>
      </c>
      <c r="R175" t="s">
        <v>2015</v>
      </c>
      <c r="S175" t="s">
        <v>107</v>
      </c>
      <c r="T175" t="s">
        <v>69</v>
      </c>
      <c r="V175">
        <v>3</v>
      </c>
      <c r="W175">
        <v>0</v>
      </c>
      <c r="X175" t="s">
        <v>108</v>
      </c>
      <c r="Y175" t="s">
        <v>77</v>
      </c>
      <c r="Z175" t="s">
        <v>110</v>
      </c>
      <c r="AA175" t="s">
        <v>109</v>
      </c>
      <c r="AB175" t="s">
        <v>1643</v>
      </c>
      <c r="AC175" t="s">
        <v>140</v>
      </c>
      <c r="AD175" t="s">
        <v>141</v>
      </c>
      <c r="AE175">
        <v>5</v>
      </c>
      <c r="AF175">
        <v>20</v>
      </c>
      <c r="AG175" t="s">
        <v>425</v>
      </c>
      <c r="AH175" t="s">
        <v>208</v>
      </c>
      <c r="AM175" t="s">
        <v>1644</v>
      </c>
      <c r="AN175">
        <v>4</v>
      </c>
      <c r="AO175">
        <v>35.284012490630367</v>
      </c>
      <c r="AP175">
        <v>11761.337496876789</v>
      </c>
      <c r="AQ175" t="s">
        <v>2767</v>
      </c>
      <c r="AR175" t="str">
        <f t="shared" si="3"/>
        <v>D0</v>
      </c>
      <c r="AS175" t="str">
        <f t="shared" si="4"/>
        <v>R27</v>
      </c>
      <c r="AT175" t="s">
        <v>3460</v>
      </c>
      <c r="AU175" s="7"/>
    </row>
    <row r="176" spans="1:47" x14ac:dyDescent="0.3">
      <c r="A176" t="s">
        <v>523</v>
      </c>
      <c r="B176" t="s">
        <v>2941</v>
      </c>
      <c r="C176" t="s">
        <v>524</v>
      </c>
      <c r="D176" t="s">
        <v>525</v>
      </c>
      <c r="E176" t="s">
        <v>515</v>
      </c>
      <c r="F176" t="s">
        <v>2007</v>
      </c>
      <c r="G176" t="s">
        <v>526</v>
      </c>
      <c r="I176" t="s">
        <v>124</v>
      </c>
      <c r="J176" t="s">
        <v>2020</v>
      </c>
      <c r="K176" t="s">
        <v>2021</v>
      </c>
      <c r="L176">
        <v>-21.091999999999999</v>
      </c>
      <c r="M176">
        <v>-35.417000000000002</v>
      </c>
      <c r="N176">
        <v>-21.107800000000001</v>
      </c>
      <c r="O176">
        <v>-35.432699999999997</v>
      </c>
      <c r="P176" t="s">
        <v>2022</v>
      </c>
      <c r="Q176" t="s">
        <v>1988</v>
      </c>
      <c r="R176" t="s">
        <v>1648</v>
      </c>
      <c r="S176" t="s">
        <v>107</v>
      </c>
      <c r="T176" t="s">
        <v>147</v>
      </c>
      <c r="V176">
        <v>150</v>
      </c>
      <c r="W176">
        <v>0</v>
      </c>
      <c r="X176" t="s">
        <v>108</v>
      </c>
      <c r="Y176" t="s">
        <v>77</v>
      </c>
      <c r="Z176" t="s">
        <v>110</v>
      </c>
      <c r="AA176" t="s">
        <v>109</v>
      </c>
      <c r="AB176" t="s">
        <v>1643</v>
      </c>
      <c r="AC176" t="s">
        <v>140</v>
      </c>
      <c r="AD176" t="s">
        <v>141</v>
      </c>
      <c r="AE176">
        <v>5</v>
      </c>
      <c r="AF176">
        <v>20</v>
      </c>
      <c r="AG176" t="s">
        <v>425</v>
      </c>
      <c r="AH176" t="s">
        <v>208</v>
      </c>
      <c r="AM176" t="s">
        <v>1644</v>
      </c>
      <c r="AN176">
        <v>4</v>
      </c>
      <c r="AO176">
        <v>10.897399517139595</v>
      </c>
      <c r="AP176">
        <v>3632.4665057131983</v>
      </c>
      <c r="AQ176" t="s">
        <v>2767</v>
      </c>
      <c r="AR176" t="str">
        <f t="shared" si="3"/>
        <v>D1</v>
      </c>
      <c r="AS176" t="str">
        <f t="shared" si="4"/>
        <v>R27</v>
      </c>
      <c r="AT176" t="s">
        <v>3461</v>
      </c>
      <c r="AU176" s="7"/>
    </row>
    <row r="177" spans="1:47" x14ac:dyDescent="0.3">
      <c r="A177" t="s">
        <v>524</v>
      </c>
      <c r="B177" t="s">
        <v>2942</v>
      </c>
      <c r="C177" t="s">
        <v>523</v>
      </c>
      <c r="D177" t="s">
        <v>527</v>
      </c>
      <c r="E177" t="s">
        <v>515</v>
      </c>
      <c r="F177" t="s">
        <v>2007</v>
      </c>
      <c r="G177" t="s">
        <v>526</v>
      </c>
      <c r="I177" t="s">
        <v>124</v>
      </c>
      <c r="J177" t="s">
        <v>2020</v>
      </c>
      <c r="K177" t="s">
        <v>2021</v>
      </c>
      <c r="L177">
        <v>-21.091999999999999</v>
      </c>
      <c r="M177">
        <v>-35.417000000000002</v>
      </c>
      <c r="N177">
        <v>-21.107800000000001</v>
      </c>
      <c r="O177">
        <v>-35.432699999999997</v>
      </c>
      <c r="P177" t="s">
        <v>2022</v>
      </c>
      <c r="Q177" t="s">
        <v>1988</v>
      </c>
      <c r="R177" t="s">
        <v>1648</v>
      </c>
      <c r="S177" t="s">
        <v>107</v>
      </c>
      <c r="T177" t="s">
        <v>147</v>
      </c>
      <c r="V177">
        <v>150</v>
      </c>
      <c r="W177">
        <v>0</v>
      </c>
      <c r="X177" t="s">
        <v>108</v>
      </c>
      <c r="Y177" t="s">
        <v>77</v>
      </c>
      <c r="Z177" t="s">
        <v>110</v>
      </c>
      <c r="AA177" t="s">
        <v>109</v>
      </c>
      <c r="AB177" t="s">
        <v>1643</v>
      </c>
      <c r="AC177" t="s">
        <v>140</v>
      </c>
      <c r="AD177" t="s">
        <v>141</v>
      </c>
      <c r="AE177">
        <v>5</v>
      </c>
      <c r="AF177">
        <v>20</v>
      </c>
      <c r="AG177" t="s">
        <v>425</v>
      </c>
      <c r="AH177" t="s">
        <v>208</v>
      </c>
      <c r="AM177" t="s">
        <v>1644</v>
      </c>
      <c r="AN177">
        <v>4</v>
      </c>
      <c r="AO177">
        <v>10.897399517139595</v>
      </c>
      <c r="AP177">
        <v>3632.4665057131983</v>
      </c>
      <c r="AQ177" t="s">
        <v>2767</v>
      </c>
      <c r="AR177" t="str">
        <f t="shared" si="3"/>
        <v>D1</v>
      </c>
      <c r="AS177" t="str">
        <f t="shared" si="4"/>
        <v>R27</v>
      </c>
      <c r="AT177" t="s">
        <v>3462</v>
      </c>
      <c r="AU177" s="7"/>
    </row>
    <row r="178" spans="1:47" x14ac:dyDescent="0.3">
      <c r="A178" t="s">
        <v>528</v>
      </c>
      <c r="B178" t="s">
        <v>2943</v>
      </c>
      <c r="C178" t="s">
        <v>529</v>
      </c>
      <c r="D178" t="s">
        <v>530</v>
      </c>
      <c r="E178" t="s">
        <v>515</v>
      </c>
      <c r="F178" t="s">
        <v>2007</v>
      </c>
      <c r="G178" t="s">
        <v>531</v>
      </c>
      <c r="I178" t="s">
        <v>1649</v>
      </c>
      <c r="J178" t="s">
        <v>2008</v>
      </c>
      <c r="K178" t="s">
        <v>2009</v>
      </c>
      <c r="L178">
        <v>-20.9514</v>
      </c>
      <c r="M178">
        <v>-35.2273</v>
      </c>
      <c r="N178">
        <v>-20.955400000000001</v>
      </c>
      <c r="O178">
        <v>-35.236600000000003</v>
      </c>
      <c r="P178" t="s">
        <v>2010</v>
      </c>
      <c r="Q178" t="s">
        <v>1988</v>
      </c>
      <c r="R178" t="s">
        <v>2011</v>
      </c>
      <c r="S178" t="s">
        <v>139</v>
      </c>
      <c r="T178" t="s">
        <v>69</v>
      </c>
      <c r="V178">
        <v>3</v>
      </c>
      <c r="W178">
        <v>0</v>
      </c>
      <c r="X178" t="s">
        <v>108</v>
      </c>
      <c r="Y178" t="s">
        <v>77</v>
      </c>
      <c r="Z178" t="s">
        <v>110</v>
      </c>
      <c r="AA178" t="s">
        <v>109</v>
      </c>
      <c r="AB178" t="s">
        <v>1643</v>
      </c>
      <c r="AC178" t="s">
        <v>140</v>
      </c>
      <c r="AD178" t="s">
        <v>141</v>
      </c>
      <c r="AE178">
        <v>20</v>
      </c>
      <c r="AF178">
        <v>180</v>
      </c>
      <c r="AG178" t="s">
        <v>142</v>
      </c>
      <c r="AH178" t="s">
        <v>208</v>
      </c>
      <c r="AM178" t="s">
        <v>1644</v>
      </c>
      <c r="AN178">
        <v>4</v>
      </c>
      <c r="AO178">
        <v>67.893602863222995</v>
      </c>
      <c r="AP178">
        <v>22631.200954407665</v>
      </c>
      <c r="AQ178" t="s">
        <v>2767</v>
      </c>
      <c r="AR178" t="str">
        <f t="shared" si="3"/>
        <v>D0</v>
      </c>
      <c r="AS178" t="str">
        <f t="shared" si="4"/>
        <v>R37</v>
      </c>
      <c r="AT178" t="s">
        <v>3463</v>
      </c>
      <c r="AU178" s="7"/>
    </row>
    <row r="179" spans="1:47" x14ac:dyDescent="0.3">
      <c r="A179" t="s">
        <v>529</v>
      </c>
      <c r="B179" t="s">
        <v>2944</v>
      </c>
      <c r="C179" t="s">
        <v>528</v>
      </c>
      <c r="D179" t="s">
        <v>532</v>
      </c>
      <c r="E179" t="s">
        <v>515</v>
      </c>
      <c r="F179" t="s">
        <v>2007</v>
      </c>
      <c r="G179" t="s">
        <v>531</v>
      </c>
      <c r="I179" t="s">
        <v>1649</v>
      </c>
      <c r="J179" t="s">
        <v>2008</v>
      </c>
      <c r="K179" t="s">
        <v>2009</v>
      </c>
      <c r="L179">
        <v>-20.9514</v>
      </c>
      <c r="M179">
        <v>-35.2273</v>
      </c>
      <c r="N179">
        <v>-20.955400000000001</v>
      </c>
      <c r="O179">
        <v>-35.236600000000003</v>
      </c>
      <c r="P179" t="s">
        <v>2010</v>
      </c>
      <c r="Q179" t="s">
        <v>1988</v>
      </c>
      <c r="R179" t="s">
        <v>2011</v>
      </c>
      <c r="S179" t="s">
        <v>139</v>
      </c>
      <c r="T179" t="s">
        <v>69</v>
      </c>
      <c r="V179">
        <v>3</v>
      </c>
      <c r="W179">
        <v>0</v>
      </c>
      <c r="X179" t="s">
        <v>108</v>
      </c>
      <c r="Y179" t="s">
        <v>77</v>
      </c>
      <c r="Z179" t="s">
        <v>110</v>
      </c>
      <c r="AA179" t="s">
        <v>109</v>
      </c>
      <c r="AB179" t="s">
        <v>1643</v>
      </c>
      <c r="AC179" t="s">
        <v>140</v>
      </c>
      <c r="AD179" t="s">
        <v>141</v>
      </c>
      <c r="AE179">
        <v>20</v>
      </c>
      <c r="AF179">
        <v>180</v>
      </c>
      <c r="AG179" t="s">
        <v>142</v>
      </c>
      <c r="AH179" t="s">
        <v>208</v>
      </c>
      <c r="AM179" t="s">
        <v>1644</v>
      </c>
      <c r="AN179">
        <v>4</v>
      </c>
      <c r="AO179">
        <v>67.893602863222995</v>
      </c>
      <c r="AP179">
        <v>22631.200954407665</v>
      </c>
      <c r="AQ179" t="s">
        <v>2767</v>
      </c>
      <c r="AR179" t="str">
        <f t="shared" si="3"/>
        <v>D0</v>
      </c>
      <c r="AS179" t="str">
        <f t="shared" si="4"/>
        <v>R37</v>
      </c>
      <c r="AT179" t="s">
        <v>3464</v>
      </c>
      <c r="AU179" s="7"/>
    </row>
    <row r="180" spans="1:47" x14ac:dyDescent="0.3">
      <c r="A180" t="s">
        <v>533</v>
      </c>
      <c r="B180" t="s">
        <v>2945</v>
      </c>
      <c r="C180" t="s">
        <v>534</v>
      </c>
      <c r="D180" t="s">
        <v>535</v>
      </c>
      <c r="E180" t="s">
        <v>515</v>
      </c>
      <c r="F180" t="s">
        <v>2007</v>
      </c>
      <c r="G180" t="s">
        <v>536</v>
      </c>
      <c r="I180" t="s">
        <v>1649</v>
      </c>
      <c r="J180" t="s">
        <v>2016</v>
      </c>
      <c r="K180" t="s">
        <v>2017</v>
      </c>
      <c r="L180">
        <v>-21.0716</v>
      </c>
      <c r="M180">
        <v>-35.3964</v>
      </c>
      <c r="N180">
        <v>-21.087399999999999</v>
      </c>
      <c r="O180">
        <v>-35.411999999999999</v>
      </c>
      <c r="P180" t="s">
        <v>2018</v>
      </c>
      <c r="Q180" t="s">
        <v>1988</v>
      </c>
      <c r="R180" t="s">
        <v>2019</v>
      </c>
      <c r="S180" t="s">
        <v>139</v>
      </c>
      <c r="T180" t="s">
        <v>147</v>
      </c>
      <c r="V180">
        <v>150</v>
      </c>
      <c r="W180">
        <v>0</v>
      </c>
      <c r="X180" t="s">
        <v>108</v>
      </c>
      <c r="Y180" t="s">
        <v>77</v>
      </c>
      <c r="Z180" t="s">
        <v>110</v>
      </c>
      <c r="AA180" t="s">
        <v>109</v>
      </c>
      <c r="AB180" t="s">
        <v>1643</v>
      </c>
      <c r="AC180" t="s">
        <v>140</v>
      </c>
      <c r="AD180" t="s">
        <v>141</v>
      </c>
      <c r="AE180">
        <v>20</v>
      </c>
      <c r="AF180">
        <v>180</v>
      </c>
      <c r="AG180" t="s">
        <v>142</v>
      </c>
      <c r="AH180" t="s">
        <v>208</v>
      </c>
      <c r="AM180" t="s">
        <v>1644</v>
      </c>
      <c r="AN180">
        <v>4</v>
      </c>
      <c r="AO180">
        <v>120.43031936452651</v>
      </c>
      <c r="AP180">
        <v>40143.439788175499</v>
      </c>
      <c r="AQ180" t="s">
        <v>2767</v>
      </c>
      <c r="AR180" t="str">
        <f t="shared" si="3"/>
        <v>D1</v>
      </c>
      <c r="AS180" t="str">
        <f t="shared" si="4"/>
        <v>R37</v>
      </c>
      <c r="AT180" t="s">
        <v>3465</v>
      </c>
      <c r="AU180" s="7"/>
    </row>
    <row r="181" spans="1:47" x14ac:dyDescent="0.3">
      <c r="A181" t="s">
        <v>534</v>
      </c>
      <c r="B181" t="s">
        <v>2946</v>
      </c>
      <c r="C181" t="s">
        <v>533</v>
      </c>
      <c r="D181" t="s">
        <v>537</v>
      </c>
      <c r="E181" t="s">
        <v>515</v>
      </c>
      <c r="F181" t="s">
        <v>2007</v>
      </c>
      <c r="G181" t="s">
        <v>536</v>
      </c>
      <c r="I181" t="s">
        <v>1649</v>
      </c>
      <c r="J181" t="s">
        <v>2016</v>
      </c>
      <c r="K181" t="s">
        <v>2017</v>
      </c>
      <c r="L181">
        <v>-21.0716</v>
      </c>
      <c r="M181">
        <v>-35.3964</v>
      </c>
      <c r="N181">
        <v>-21.087399999999999</v>
      </c>
      <c r="O181">
        <v>-35.411999999999999</v>
      </c>
      <c r="P181" t="s">
        <v>2018</v>
      </c>
      <c r="Q181" t="s">
        <v>1988</v>
      </c>
      <c r="R181" t="s">
        <v>2019</v>
      </c>
      <c r="S181" t="s">
        <v>139</v>
      </c>
      <c r="T181" t="s">
        <v>147</v>
      </c>
      <c r="V181">
        <v>150</v>
      </c>
      <c r="W181">
        <v>0</v>
      </c>
      <c r="X181" t="s">
        <v>108</v>
      </c>
      <c r="Y181" t="s">
        <v>77</v>
      </c>
      <c r="Z181" t="s">
        <v>110</v>
      </c>
      <c r="AA181" t="s">
        <v>109</v>
      </c>
      <c r="AB181" t="s">
        <v>1643</v>
      </c>
      <c r="AC181" t="s">
        <v>140</v>
      </c>
      <c r="AD181" t="s">
        <v>141</v>
      </c>
      <c r="AE181">
        <v>20</v>
      </c>
      <c r="AF181">
        <v>180</v>
      </c>
      <c r="AG181" t="s">
        <v>142</v>
      </c>
      <c r="AH181" t="s">
        <v>208</v>
      </c>
      <c r="AM181" t="s">
        <v>1644</v>
      </c>
      <c r="AN181">
        <v>4</v>
      </c>
      <c r="AO181">
        <v>120.43031936452651</v>
      </c>
      <c r="AP181">
        <v>40143.439788175499</v>
      </c>
      <c r="AQ181" t="s">
        <v>2767</v>
      </c>
      <c r="AR181" t="str">
        <f t="shared" si="3"/>
        <v>D1</v>
      </c>
      <c r="AS181" t="str">
        <f t="shared" si="4"/>
        <v>R37</v>
      </c>
      <c r="AT181" t="s">
        <v>3466</v>
      </c>
      <c r="AU181" s="7"/>
    </row>
    <row r="182" spans="1:47" x14ac:dyDescent="0.3">
      <c r="A182" t="s">
        <v>538</v>
      </c>
      <c r="B182" t="s">
        <v>2947</v>
      </c>
      <c r="C182" t="s">
        <v>539</v>
      </c>
      <c r="D182" t="s">
        <v>540</v>
      </c>
      <c r="E182" t="s">
        <v>541</v>
      </c>
      <c r="F182" t="s">
        <v>2029</v>
      </c>
      <c r="G182" t="s">
        <v>542</v>
      </c>
      <c r="I182" t="s">
        <v>1653</v>
      </c>
      <c r="J182" t="s">
        <v>2040</v>
      </c>
      <c r="K182" t="s">
        <v>2041</v>
      </c>
      <c r="L182">
        <v>-30.147099999999998</v>
      </c>
      <c r="M182">
        <v>-43.291499999999999</v>
      </c>
      <c r="N182">
        <v>-30.345500000000001</v>
      </c>
      <c r="O182">
        <v>-43.292400000000001</v>
      </c>
      <c r="P182" t="s">
        <v>2042</v>
      </c>
      <c r="Q182" t="s">
        <v>2027</v>
      </c>
      <c r="R182" t="s">
        <v>2043</v>
      </c>
      <c r="S182" t="s">
        <v>163</v>
      </c>
      <c r="T182" t="s">
        <v>13</v>
      </c>
      <c r="V182">
        <v>800</v>
      </c>
      <c r="W182">
        <v>0</v>
      </c>
      <c r="X182" t="s">
        <v>108</v>
      </c>
      <c r="Y182" t="s">
        <v>77</v>
      </c>
      <c r="Z182" t="s">
        <v>110</v>
      </c>
      <c r="AA182" t="s">
        <v>109</v>
      </c>
      <c r="AB182" t="s">
        <v>1643</v>
      </c>
      <c r="AC182" t="s">
        <v>140</v>
      </c>
      <c r="AD182" t="s">
        <v>111</v>
      </c>
      <c r="AE182">
        <v>0.8</v>
      </c>
      <c r="AF182" t="s">
        <v>438</v>
      </c>
      <c r="AG182" t="s">
        <v>439</v>
      </c>
      <c r="AH182" t="s">
        <v>208</v>
      </c>
      <c r="AM182" t="s">
        <v>1644</v>
      </c>
      <c r="AN182">
        <v>4</v>
      </c>
      <c r="AO182" t="s">
        <v>135</v>
      </c>
      <c r="AP182" t="s">
        <v>135</v>
      </c>
      <c r="AQ182" t="s">
        <v>2768</v>
      </c>
      <c r="AR182" t="str">
        <f t="shared" si="3"/>
        <v>D2</v>
      </c>
      <c r="AS182" t="str">
        <f t="shared" si="4"/>
        <v>R17</v>
      </c>
      <c r="AT182" t="s">
        <v>3467</v>
      </c>
      <c r="AU182" s="7"/>
    </row>
    <row r="183" spans="1:47" x14ac:dyDescent="0.3">
      <c r="A183" t="s">
        <v>539</v>
      </c>
      <c r="B183" t="s">
        <v>2948</v>
      </c>
      <c r="C183" t="s">
        <v>538</v>
      </c>
      <c r="D183" t="s">
        <v>543</v>
      </c>
      <c r="E183" t="s">
        <v>541</v>
      </c>
      <c r="F183" t="s">
        <v>2029</v>
      </c>
      <c r="G183" t="s">
        <v>542</v>
      </c>
      <c r="I183" t="s">
        <v>1653</v>
      </c>
      <c r="J183" t="s">
        <v>2040</v>
      </c>
      <c r="K183" t="s">
        <v>2041</v>
      </c>
      <c r="L183">
        <v>-30.147099999999998</v>
      </c>
      <c r="M183">
        <v>-43.291499999999999</v>
      </c>
      <c r="N183">
        <v>-30.345500000000001</v>
      </c>
      <c r="O183">
        <v>-43.292400000000001</v>
      </c>
      <c r="P183" t="s">
        <v>2042</v>
      </c>
      <c r="Q183" t="s">
        <v>2027</v>
      </c>
      <c r="R183" t="s">
        <v>2043</v>
      </c>
      <c r="S183" t="s">
        <v>163</v>
      </c>
      <c r="T183" t="s">
        <v>13</v>
      </c>
      <c r="V183">
        <v>800</v>
      </c>
      <c r="W183">
        <v>0</v>
      </c>
      <c r="X183" t="s">
        <v>108</v>
      </c>
      <c r="Y183" t="s">
        <v>77</v>
      </c>
      <c r="Z183" t="s">
        <v>110</v>
      </c>
      <c r="AA183" t="s">
        <v>109</v>
      </c>
      <c r="AB183" t="s">
        <v>1643</v>
      </c>
      <c r="AC183" t="s">
        <v>140</v>
      </c>
      <c r="AD183" t="s">
        <v>111</v>
      </c>
      <c r="AE183">
        <v>0.8</v>
      </c>
      <c r="AF183" t="s">
        <v>438</v>
      </c>
      <c r="AG183" t="s">
        <v>439</v>
      </c>
      <c r="AH183" t="s">
        <v>208</v>
      </c>
      <c r="AI183" t="s">
        <v>441</v>
      </c>
      <c r="AM183" t="s">
        <v>1644</v>
      </c>
      <c r="AN183">
        <v>4</v>
      </c>
      <c r="AO183" t="s">
        <v>135</v>
      </c>
      <c r="AP183" t="s">
        <v>135</v>
      </c>
      <c r="AQ183" t="s">
        <v>2768</v>
      </c>
      <c r="AR183" t="str">
        <f t="shared" si="3"/>
        <v>D2</v>
      </c>
      <c r="AS183" t="str">
        <f t="shared" si="4"/>
        <v>R17</v>
      </c>
      <c r="AT183" t="s">
        <v>3468</v>
      </c>
      <c r="AU183" s="7"/>
    </row>
    <row r="184" spans="1:47" x14ac:dyDescent="0.3">
      <c r="A184" t="s">
        <v>544</v>
      </c>
      <c r="B184" t="s">
        <v>2949</v>
      </c>
      <c r="C184" t="s">
        <v>545</v>
      </c>
      <c r="D184" t="s">
        <v>546</v>
      </c>
      <c r="E184" t="s">
        <v>541</v>
      </c>
      <c r="F184" t="s">
        <v>2029</v>
      </c>
      <c r="G184" t="s">
        <v>547</v>
      </c>
      <c r="I184" t="s">
        <v>124</v>
      </c>
      <c r="J184" t="s">
        <v>2034</v>
      </c>
      <c r="K184" t="s">
        <v>2035</v>
      </c>
      <c r="L184">
        <v>-30.2163</v>
      </c>
      <c r="M184">
        <v>-43.274999999999999</v>
      </c>
      <c r="N184">
        <v>-30.224599999999999</v>
      </c>
      <c r="O184">
        <v>-43.272300000000001</v>
      </c>
      <c r="P184" t="s">
        <v>2036</v>
      </c>
      <c r="Q184" t="s">
        <v>2027</v>
      </c>
      <c r="R184" t="s">
        <v>1648</v>
      </c>
      <c r="S184" t="s">
        <v>107</v>
      </c>
      <c r="T184" t="s">
        <v>69</v>
      </c>
      <c r="V184">
        <v>3</v>
      </c>
      <c r="W184">
        <v>0</v>
      </c>
      <c r="X184" t="s">
        <v>108</v>
      </c>
      <c r="Y184" t="s">
        <v>77</v>
      </c>
      <c r="Z184" t="s">
        <v>110</v>
      </c>
      <c r="AA184" t="s">
        <v>109</v>
      </c>
      <c r="AB184" t="s">
        <v>1643</v>
      </c>
      <c r="AC184" t="s">
        <v>140</v>
      </c>
      <c r="AD184" t="s">
        <v>141</v>
      </c>
      <c r="AE184">
        <v>5</v>
      </c>
      <c r="AF184">
        <v>20</v>
      </c>
      <c r="AG184" t="s">
        <v>425</v>
      </c>
      <c r="AH184" t="s">
        <v>208</v>
      </c>
      <c r="AM184" t="s">
        <v>1644</v>
      </c>
      <c r="AN184">
        <v>4</v>
      </c>
      <c r="AO184">
        <v>5.1247230161683497</v>
      </c>
      <c r="AP184">
        <v>1708.2410053894498</v>
      </c>
      <c r="AQ184" t="s">
        <v>2768</v>
      </c>
      <c r="AR184" t="str">
        <f t="shared" si="3"/>
        <v>D0</v>
      </c>
      <c r="AS184" t="str">
        <f t="shared" si="4"/>
        <v>R27</v>
      </c>
      <c r="AT184" t="s">
        <v>3469</v>
      </c>
      <c r="AU184" s="7"/>
    </row>
    <row r="185" spans="1:47" x14ac:dyDescent="0.3">
      <c r="A185" t="s">
        <v>545</v>
      </c>
      <c r="B185" t="s">
        <v>2950</v>
      </c>
      <c r="C185" t="s">
        <v>544</v>
      </c>
      <c r="D185" t="s">
        <v>548</v>
      </c>
      <c r="E185" t="s">
        <v>541</v>
      </c>
      <c r="F185" t="s">
        <v>2029</v>
      </c>
      <c r="G185" t="s">
        <v>547</v>
      </c>
      <c r="I185" t="s">
        <v>124</v>
      </c>
      <c r="J185" t="s">
        <v>2034</v>
      </c>
      <c r="K185" t="s">
        <v>2035</v>
      </c>
      <c r="L185">
        <v>-30.2163</v>
      </c>
      <c r="M185">
        <v>-43.274999999999999</v>
      </c>
      <c r="N185">
        <v>-30.224599999999999</v>
      </c>
      <c r="O185">
        <v>-43.272300000000001</v>
      </c>
      <c r="P185" t="s">
        <v>2036</v>
      </c>
      <c r="Q185" t="s">
        <v>2027</v>
      </c>
      <c r="R185" t="s">
        <v>1648</v>
      </c>
      <c r="S185" t="s">
        <v>107</v>
      </c>
      <c r="T185" t="s">
        <v>69</v>
      </c>
      <c r="V185">
        <v>3</v>
      </c>
      <c r="W185">
        <v>0</v>
      </c>
      <c r="X185" t="s">
        <v>108</v>
      </c>
      <c r="Y185" t="s">
        <v>77</v>
      </c>
      <c r="Z185" t="s">
        <v>110</v>
      </c>
      <c r="AA185" t="s">
        <v>109</v>
      </c>
      <c r="AB185" t="s">
        <v>1643</v>
      </c>
      <c r="AC185" t="s">
        <v>140</v>
      </c>
      <c r="AD185" t="s">
        <v>141</v>
      </c>
      <c r="AE185">
        <v>5</v>
      </c>
      <c r="AF185">
        <v>20</v>
      </c>
      <c r="AG185" t="s">
        <v>425</v>
      </c>
      <c r="AH185" t="s">
        <v>208</v>
      </c>
      <c r="AM185" t="s">
        <v>1644</v>
      </c>
      <c r="AN185">
        <v>4</v>
      </c>
      <c r="AO185">
        <v>5.1247230161683497</v>
      </c>
      <c r="AP185">
        <v>1708.2410053894498</v>
      </c>
      <c r="AQ185" t="s">
        <v>2768</v>
      </c>
      <c r="AR185" t="str">
        <f t="shared" si="3"/>
        <v>D0</v>
      </c>
      <c r="AS185" t="str">
        <f t="shared" si="4"/>
        <v>R27</v>
      </c>
      <c r="AT185" t="s">
        <v>3470</v>
      </c>
      <c r="AU185" s="7"/>
    </row>
    <row r="186" spans="1:47" x14ac:dyDescent="0.3">
      <c r="A186" t="s">
        <v>549</v>
      </c>
      <c r="B186" t="s">
        <v>2951</v>
      </c>
      <c r="C186" t="s">
        <v>550</v>
      </c>
      <c r="D186" t="s">
        <v>551</v>
      </c>
      <c r="E186" t="s">
        <v>541</v>
      </c>
      <c r="F186" t="s">
        <v>2029</v>
      </c>
      <c r="G186" t="s">
        <v>552</v>
      </c>
      <c r="I186" t="s">
        <v>1649</v>
      </c>
      <c r="J186" t="s">
        <v>2030</v>
      </c>
      <c r="K186" t="s">
        <v>2031</v>
      </c>
      <c r="L186">
        <v>-30.187200000000001</v>
      </c>
      <c r="M186">
        <v>-43.2834</v>
      </c>
      <c r="N186">
        <v>-30.194900000000001</v>
      </c>
      <c r="O186">
        <v>-43.281100000000002</v>
      </c>
      <c r="P186" t="s">
        <v>2032</v>
      </c>
      <c r="Q186" t="s">
        <v>2028</v>
      </c>
      <c r="R186" t="s">
        <v>2033</v>
      </c>
      <c r="S186" t="s">
        <v>139</v>
      </c>
      <c r="T186" t="s">
        <v>69</v>
      </c>
      <c r="V186">
        <v>3</v>
      </c>
      <c r="W186">
        <v>0</v>
      </c>
      <c r="X186" t="s">
        <v>108</v>
      </c>
      <c r="Y186" t="s">
        <v>77</v>
      </c>
      <c r="Z186" t="s">
        <v>110</v>
      </c>
      <c r="AA186" t="s">
        <v>109</v>
      </c>
      <c r="AB186" t="s">
        <v>1643</v>
      </c>
      <c r="AC186" t="s">
        <v>140</v>
      </c>
      <c r="AD186" t="s">
        <v>141</v>
      </c>
      <c r="AE186">
        <v>20</v>
      </c>
      <c r="AF186">
        <v>180</v>
      </c>
      <c r="AG186" t="s">
        <v>142</v>
      </c>
      <c r="AH186" t="s">
        <v>208</v>
      </c>
      <c r="AM186" t="s">
        <v>1644</v>
      </c>
      <c r="AN186">
        <v>4</v>
      </c>
      <c r="AO186">
        <v>52.074855257336004</v>
      </c>
      <c r="AP186">
        <v>17358.285085778669</v>
      </c>
      <c r="AQ186" t="s">
        <v>2768</v>
      </c>
      <c r="AR186" t="str">
        <f t="shared" si="3"/>
        <v>D0</v>
      </c>
      <c r="AS186" t="str">
        <f t="shared" si="4"/>
        <v>R37</v>
      </c>
      <c r="AT186" t="s">
        <v>3471</v>
      </c>
      <c r="AU186" s="7"/>
    </row>
    <row r="187" spans="1:47" x14ac:dyDescent="0.3">
      <c r="A187" t="s">
        <v>550</v>
      </c>
      <c r="B187" t="s">
        <v>2952</v>
      </c>
      <c r="C187" t="s">
        <v>549</v>
      </c>
      <c r="D187" t="s">
        <v>553</v>
      </c>
      <c r="E187" t="s">
        <v>541</v>
      </c>
      <c r="F187" t="s">
        <v>2029</v>
      </c>
      <c r="G187" t="s">
        <v>552</v>
      </c>
      <c r="I187" t="s">
        <v>1649</v>
      </c>
      <c r="J187" t="s">
        <v>2030</v>
      </c>
      <c r="K187" t="s">
        <v>2031</v>
      </c>
      <c r="L187">
        <v>-30.187200000000001</v>
      </c>
      <c r="M187">
        <v>-43.2834</v>
      </c>
      <c r="N187">
        <v>-30.194900000000001</v>
      </c>
      <c r="O187">
        <v>-43.281100000000002</v>
      </c>
      <c r="P187" t="s">
        <v>2032</v>
      </c>
      <c r="Q187" t="s">
        <v>2028</v>
      </c>
      <c r="R187" t="s">
        <v>2033</v>
      </c>
      <c r="S187" t="s">
        <v>139</v>
      </c>
      <c r="T187" t="s">
        <v>69</v>
      </c>
      <c r="V187">
        <v>3</v>
      </c>
      <c r="W187">
        <v>0</v>
      </c>
      <c r="X187" t="s">
        <v>108</v>
      </c>
      <c r="Y187" t="s">
        <v>77</v>
      </c>
      <c r="Z187" t="s">
        <v>110</v>
      </c>
      <c r="AA187" t="s">
        <v>109</v>
      </c>
      <c r="AB187" t="s">
        <v>1643</v>
      </c>
      <c r="AC187" t="s">
        <v>140</v>
      </c>
      <c r="AD187" t="s">
        <v>141</v>
      </c>
      <c r="AE187">
        <v>20</v>
      </c>
      <c r="AF187">
        <v>180</v>
      </c>
      <c r="AG187" t="s">
        <v>142</v>
      </c>
      <c r="AH187" t="s">
        <v>208</v>
      </c>
      <c r="AM187" t="s">
        <v>1644</v>
      </c>
      <c r="AN187">
        <v>4</v>
      </c>
      <c r="AO187">
        <v>52.074855257336004</v>
      </c>
      <c r="AP187">
        <v>17358.285085778669</v>
      </c>
      <c r="AQ187" t="s">
        <v>2768</v>
      </c>
      <c r="AR187" t="str">
        <f t="shared" si="3"/>
        <v>D0</v>
      </c>
      <c r="AS187" t="str">
        <f t="shared" si="4"/>
        <v>R37</v>
      </c>
      <c r="AT187" t="s">
        <v>3472</v>
      </c>
      <c r="AU187" s="7"/>
    </row>
    <row r="188" spans="1:47" x14ac:dyDescent="0.3">
      <c r="A188" t="s">
        <v>554</v>
      </c>
      <c r="B188" t="s">
        <v>2953</v>
      </c>
      <c r="C188" t="s">
        <v>555</v>
      </c>
      <c r="D188" t="s">
        <v>556</v>
      </c>
      <c r="E188" t="s">
        <v>541</v>
      </c>
      <c r="F188" t="s">
        <v>2029</v>
      </c>
      <c r="G188" t="s">
        <v>557</v>
      </c>
      <c r="I188" t="s">
        <v>1649</v>
      </c>
      <c r="J188" t="s">
        <v>2037</v>
      </c>
      <c r="K188" t="s">
        <v>2038</v>
      </c>
      <c r="L188">
        <v>-30.1403</v>
      </c>
      <c r="M188">
        <v>-43.264099999999999</v>
      </c>
      <c r="N188">
        <v>-30.144300000000001</v>
      </c>
      <c r="O188">
        <v>-43.255899999999997</v>
      </c>
      <c r="P188" t="s">
        <v>2039</v>
      </c>
      <c r="Q188" t="s">
        <v>2027</v>
      </c>
      <c r="R188" t="s">
        <v>1648</v>
      </c>
      <c r="S188" t="s">
        <v>139</v>
      </c>
      <c r="T188" t="s">
        <v>147</v>
      </c>
      <c r="V188">
        <v>120</v>
      </c>
      <c r="W188">
        <v>0</v>
      </c>
      <c r="X188" t="s">
        <v>108</v>
      </c>
      <c r="Y188" t="s">
        <v>77</v>
      </c>
      <c r="Z188" t="s">
        <v>110</v>
      </c>
      <c r="AA188" t="s">
        <v>109</v>
      </c>
      <c r="AB188" t="s">
        <v>1643</v>
      </c>
      <c r="AC188" t="s">
        <v>140</v>
      </c>
      <c r="AD188" t="s">
        <v>141</v>
      </c>
      <c r="AE188">
        <v>20</v>
      </c>
      <c r="AF188">
        <v>180</v>
      </c>
      <c r="AG188" t="s">
        <v>142</v>
      </c>
      <c r="AH188" t="s">
        <v>208</v>
      </c>
      <c r="AM188" t="s">
        <v>1644</v>
      </c>
      <c r="AN188">
        <v>4</v>
      </c>
      <c r="AO188">
        <v>49.650083726506615</v>
      </c>
      <c r="AP188">
        <v>16550.027908835538</v>
      </c>
      <c r="AQ188" t="s">
        <v>2768</v>
      </c>
      <c r="AR188" t="str">
        <f t="shared" ref="AR188:AR251" si="5">IF(T188="S","D0",IF(T188="D", "D1",IF(T188="X","D3", IF(T188="M","D2","D4"))))</f>
        <v>D1</v>
      </c>
      <c r="AS188" t="str">
        <f t="shared" ref="AS188:AS251" si="6">IF(AE188=20,"R37",IF(AE188=5, "R27",IF(AE188=0.8, "R17","n/a")))</f>
        <v>R37</v>
      </c>
      <c r="AT188" t="s">
        <v>3473</v>
      </c>
      <c r="AU188" s="7"/>
    </row>
    <row r="189" spans="1:47" x14ac:dyDescent="0.3">
      <c r="A189" t="s">
        <v>555</v>
      </c>
      <c r="B189" t="s">
        <v>2954</v>
      </c>
      <c r="C189" t="s">
        <v>554</v>
      </c>
      <c r="D189" t="s">
        <v>558</v>
      </c>
      <c r="E189" t="s">
        <v>541</v>
      </c>
      <c r="F189" t="s">
        <v>2029</v>
      </c>
      <c r="G189" t="s">
        <v>557</v>
      </c>
      <c r="I189" t="s">
        <v>1649</v>
      </c>
      <c r="J189" t="s">
        <v>2037</v>
      </c>
      <c r="K189" t="s">
        <v>2038</v>
      </c>
      <c r="L189">
        <v>-30.1403</v>
      </c>
      <c r="M189">
        <v>-43.264099999999999</v>
      </c>
      <c r="N189">
        <v>-30.144300000000001</v>
      </c>
      <c r="O189">
        <v>-43.255899999999997</v>
      </c>
      <c r="P189" t="s">
        <v>2039</v>
      </c>
      <c r="Q189" t="s">
        <v>2027</v>
      </c>
      <c r="R189" t="s">
        <v>1648</v>
      </c>
      <c r="S189" t="s">
        <v>139</v>
      </c>
      <c r="T189" t="s">
        <v>147</v>
      </c>
      <c r="V189">
        <v>120</v>
      </c>
      <c r="W189">
        <v>0</v>
      </c>
      <c r="X189" t="s">
        <v>108</v>
      </c>
      <c r="Y189" t="s">
        <v>77</v>
      </c>
      <c r="Z189" t="s">
        <v>110</v>
      </c>
      <c r="AA189" t="s">
        <v>109</v>
      </c>
      <c r="AB189" t="s">
        <v>1643</v>
      </c>
      <c r="AC189" t="s">
        <v>140</v>
      </c>
      <c r="AD189" t="s">
        <v>141</v>
      </c>
      <c r="AE189">
        <v>20</v>
      </c>
      <c r="AF189">
        <v>180</v>
      </c>
      <c r="AG189" t="s">
        <v>142</v>
      </c>
      <c r="AH189" t="s">
        <v>208</v>
      </c>
      <c r="AM189" t="s">
        <v>1644</v>
      </c>
      <c r="AN189">
        <v>4</v>
      </c>
      <c r="AO189">
        <v>49.650083726506615</v>
      </c>
      <c r="AP189">
        <v>16550.027908835538</v>
      </c>
      <c r="AQ189" t="s">
        <v>2768</v>
      </c>
      <c r="AR189" t="str">
        <f t="shared" si="5"/>
        <v>D1</v>
      </c>
      <c r="AS189" t="str">
        <f t="shared" si="6"/>
        <v>R37</v>
      </c>
      <c r="AT189" t="s">
        <v>3474</v>
      </c>
      <c r="AU189" s="7"/>
    </row>
    <row r="190" spans="1:47" x14ac:dyDescent="0.3">
      <c r="A190" t="s">
        <v>559</v>
      </c>
      <c r="B190" t="s">
        <v>2955</v>
      </c>
      <c r="C190" t="s">
        <v>560</v>
      </c>
      <c r="D190" t="s">
        <v>561</v>
      </c>
      <c r="E190" t="s">
        <v>562</v>
      </c>
      <c r="F190" t="s">
        <v>2045</v>
      </c>
      <c r="G190" t="s">
        <v>563</v>
      </c>
      <c r="I190" t="s">
        <v>1653</v>
      </c>
      <c r="J190" t="s">
        <v>2054</v>
      </c>
      <c r="K190" t="s">
        <v>2055</v>
      </c>
      <c r="L190">
        <v>-40.624099999999999</v>
      </c>
      <c r="M190">
        <v>-51.922899999999998</v>
      </c>
      <c r="N190">
        <v>-40.684600000000003</v>
      </c>
      <c r="O190">
        <v>-51.851100000000002</v>
      </c>
      <c r="P190" t="s">
        <v>2056</v>
      </c>
      <c r="Q190" t="s">
        <v>2044</v>
      </c>
      <c r="R190" t="s">
        <v>2057</v>
      </c>
      <c r="S190" t="s">
        <v>163</v>
      </c>
      <c r="T190" t="s">
        <v>147</v>
      </c>
      <c r="V190">
        <v>85</v>
      </c>
      <c r="W190">
        <v>0</v>
      </c>
      <c r="X190" t="s">
        <v>108</v>
      </c>
      <c r="Y190" t="s">
        <v>77</v>
      </c>
      <c r="Z190" t="s">
        <v>110</v>
      </c>
      <c r="AA190" t="s">
        <v>109</v>
      </c>
      <c r="AB190" t="s">
        <v>1643</v>
      </c>
      <c r="AC190" t="s">
        <v>140</v>
      </c>
      <c r="AD190" t="s">
        <v>153</v>
      </c>
      <c r="AE190">
        <v>5</v>
      </c>
      <c r="AF190">
        <v>20</v>
      </c>
      <c r="AG190" t="s">
        <v>154</v>
      </c>
      <c r="AH190" t="s">
        <v>165</v>
      </c>
      <c r="AM190" t="s">
        <v>1644</v>
      </c>
      <c r="AN190">
        <v>4</v>
      </c>
      <c r="AO190" t="s">
        <v>135</v>
      </c>
      <c r="AP190" t="s">
        <v>135</v>
      </c>
      <c r="AQ190" t="s">
        <v>2769</v>
      </c>
      <c r="AR190" t="str">
        <f t="shared" si="5"/>
        <v>D1</v>
      </c>
      <c r="AS190" t="str">
        <f t="shared" si="6"/>
        <v>R27</v>
      </c>
      <c r="AT190" t="s">
        <v>3475</v>
      </c>
      <c r="AU190" s="7"/>
    </row>
    <row r="191" spans="1:47" x14ac:dyDescent="0.3">
      <c r="A191" t="s">
        <v>560</v>
      </c>
      <c r="B191" t="s">
        <v>2956</v>
      </c>
      <c r="C191" t="s">
        <v>559</v>
      </c>
      <c r="D191" t="s">
        <v>564</v>
      </c>
      <c r="E191" t="s">
        <v>562</v>
      </c>
      <c r="F191" t="s">
        <v>2045</v>
      </c>
      <c r="G191" t="s">
        <v>563</v>
      </c>
      <c r="I191" t="s">
        <v>1653</v>
      </c>
      <c r="J191" t="s">
        <v>2054</v>
      </c>
      <c r="K191" t="s">
        <v>2055</v>
      </c>
      <c r="L191">
        <v>-40.624099999999999</v>
      </c>
      <c r="M191">
        <v>-51.922899999999998</v>
      </c>
      <c r="N191">
        <v>-40.684600000000003</v>
      </c>
      <c r="O191">
        <v>-51.851100000000002</v>
      </c>
      <c r="P191" t="s">
        <v>2056</v>
      </c>
      <c r="Q191" t="s">
        <v>2044</v>
      </c>
      <c r="R191" t="s">
        <v>2057</v>
      </c>
      <c r="S191" t="s">
        <v>163</v>
      </c>
      <c r="T191" t="s">
        <v>147</v>
      </c>
      <c r="V191">
        <v>85</v>
      </c>
      <c r="W191">
        <v>0</v>
      </c>
      <c r="X191" t="s">
        <v>108</v>
      </c>
      <c r="Y191" t="s">
        <v>77</v>
      </c>
      <c r="Z191" t="s">
        <v>110</v>
      </c>
      <c r="AA191" t="s">
        <v>109</v>
      </c>
      <c r="AB191" t="s">
        <v>1643</v>
      </c>
      <c r="AC191" t="s">
        <v>140</v>
      </c>
      <c r="AD191" t="s">
        <v>153</v>
      </c>
      <c r="AE191">
        <v>5</v>
      </c>
      <c r="AF191">
        <v>20</v>
      </c>
      <c r="AG191" t="s">
        <v>154</v>
      </c>
      <c r="AH191" t="s">
        <v>165</v>
      </c>
      <c r="AM191" t="s">
        <v>1644</v>
      </c>
      <c r="AN191">
        <v>4</v>
      </c>
      <c r="AO191" t="s">
        <v>135</v>
      </c>
      <c r="AP191" t="s">
        <v>135</v>
      </c>
      <c r="AQ191" t="s">
        <v>2769</v>
      </c>
      <c r="AR191" t="str">
        <f t="shared" si="5"/>
        <v>D1</v>
      </c>
      <c r="AS191" t="str">
        <f t="shared" si="6"/>
        <v>R27</v>
      </c>
      <c r="AT191" t="s">
        <v>3476</v>
      </c>
      <c r="AU191" s="7"/>
    </row>
    <row r="192" spans="1:47" x14ac:dyDescent="0.3">
      <c r="A192" t="s">
        <v>565</v>
      </c>
      <c r="B192" t="s">
        <v>2957</v>
      </c>
      <c r="C192" t="s">
        <v>566</v>
      </c>
      <c r="D192" t="s">
        <v>567</v>
      </c>
      <c r="E192" t="s">
        <v>562</v>
      </c>
      <c r="F192" t="s">
        <v>2045</v>
      </c>
      <c r="G192" t="s">
        <v>568</v>
      </c>
      <c r="I192" t="s">
        <v>1649</v>
      </c>
      <c r="J192" t="s">
        <v>2046</v>
      </c>
      <c r="K192" t="s">
        <v>2047</v>
      </c>
      <c r="L192">
        <v>-40.6297</v>
      </c>
      <c r="M192">
        <v>-52.0503</v>
      </c>
      <c r="N192">
        <v>-40.628900000000002</v>
      </c>
      <c r="O192">
        <v>-52.047899999999998</v>
      </c>
      <c r="P192" t="s">
        <v>2048</v>
      </c>
      <c r="Q192" t="s">
        <v>2044</v>
      </c>
      <c r="R192" t="s">
        <v>2049</v>
      </c>
      <c r="S192" t="s">
        <v>139</v>
      </c>
      <c r="T192" t="s">
        <v>69</v>
      </c>
      <c r="V192">
        <v>3</v>
      </c>
      <c r="W192">
        <v>0</v>
      </c>
      <c r="X192" t="s">
        <v>108</v>
      </c>
      <c r="Y192" t="s">
        <v>77</v>
      </c>
      <c r="Z192" t="s">
        <v>110</v>
      </c>
      <c r="AA192" t="s">
        <v>109</v>
      </c>
      <c r="AB192" t="s">
        <v>1643</v>
      </c>
      <c r="AC192" t="s">
        <v>140</v>
      </c>
      <c r="AD192" t="s">
        <v>141</v>
      </c>
      <c r="AE192">
        <v>20</v>
      </c>
      <c r="AF192">
        <v>180</v>
      </c>
      <c r="AG192" t="s">
        <v>142</v>
      </c>
      <c r="AH192" t="s">
        <v>165</v>
      </c>
      <c r="AM192" t="s">
        <v>1644</v>
      </c>
      <c r="AN192">
        <v>4</v>
      </c>
      <c r="AO192">
        <v>25.402368418212685</v>
      </c>
      <c r="AP192">
        <v>8467.4561394042285</v>
      </c>
      <c r="AQ192" t="s">
        <v>2769</v>
      </c>
      <c r="AR192" t="str">
        <f t="shared" si="5"/>
        <v>D0</v>
      </c>
      <c r="AS192" t="str">
        <f t="shared" si="6"/>
        <v>R37</v>
      </c>
      <c r="AT192" t="s">
        <v>3477</v>
      </c>
      <c r="AU192" s="7"/>
    </row>
    <row r="193" spans="1:47" x14ac:dyDescent="0.3">
      <c r="A193" t="s">
        <v>566</v>
      </c>
      <c r="B193" t="s">
        <v>2958</v>
      </c>
      <c r="C193" t="s">
        <v>565</v>
      </c>
      <c r="D193" t="s">
        <v>569</v>
      </c>
      <c r="E193" t="s">
        <v>562</v>
      </c>
      <c r="F193" t="s">
        <v>2045</v>
      </c>
      <c r="G193" t="s">
        <v>568</v>
      </c>
      <c r="I193" t="s">
        <v>1649</v>
      </c>
      <c r="J193" t="s">
        <v>2046</v>
      </c>
      <c r="K193" t="s">
        <v>2047</v>
      </c>
      <c r="L193">
        <v>-40.6297</v>
      </c>
      <c r="M193">
        <v>-52.0503</v>
      </c>
      <c r="N193">
        <v>-40.628900000000002</v>
      </c>
      <c r="O193">
        <v>-52.047899999999998</v>
      </c>
      <c r="P193" t="s">
        <v>2048</v>
      </c>
      <c r="Q193" t="s">
        <v>2044</v>
      </c>
      <c r="R193" t="s">
        <v>2049</v>
      </c>
      <c r="S193" t="s">
        <v>139</v>
      </c>
      <c r="T193" t="s">
        <v>69</v>
      </c>
      <c r="V193">
        <v>3</v>
      </c>
      <c r="W193">
        <v>0</v>
      </c>
      <c r="X193" t="s">
        <v>108</v>
      </c>
      <c r="Y193" t="s">
        <v>77</v>
      </c>
      <c r="Z193" t="s">
        <v>110</v>
      </c>
      <c r="AA193" t="s">
        <v>109</v>
      </c>
      <c r="AB193" t="s">
        <v>1643</v>
      </c>
      <c r="AC193" t="s">
        <v>140</v>
      </c>
      <c r="AD193" t="s">
        <v>141</v>
      </c>
      <c r="AE193">
        <v>20</v>
      </c>
      <c r="AF193">
        <v>180</v>
      </c>
      <c r="AG193" t="s">
        <v>142</v>
      </c>
      <c r="AH193" t="s">
        <v>165</v>
      </c>
      <c r="AM193" t="s">
        <v>1644</v>
      </c>
      <c r="AN193">
        <v>4</v>
      </c>
      <c r="AO193">
        <v>25.402368418212685</v>
      </c>
      <c r="AP193">
        <v>8467.4561394042285</v>
      </c>
      <c r="AQ193" t="s">
        <v>2769</v>
      </c>
      <c r="AR193" t="str">
        <f t="shared" si="5"/>
        <v>D0</v>
      </c>
      <c r="AS193" t="str">
        <f t="shared" si="6"/>
        <v>R37</v>
      </c>
      <c r="AT193" t="s">
        <v>3478</v>
      </c>
      <c r="AU193" s="7"/>
    </row>
    <row r="194" spans="1:47" x14ac:dyDescent="0.3">
      <c r="A194" t="s">
        <v>570</v>
      </c>
      <c r="B194" t="s">
        <v>2959</v>
      </c>
      <c r="C194" t="s">
        <v>571</v>
      </c>
      <c r="D194" t="s">
        <v>572</v>
      </c>
      <c r="E194" t="s">
        <v>562</v>
      </c>
      <c r="F194" t="s">
        <v>2045</v>
      </c>
      <c r="G194" t="s">
        <v>573</v>
      </c>
      <c r="I194" t="s">
        <v>1649</v>
      </c>
      <c r="J194" t="s">
        <v>2051</v>
      </c>
      <c r="K194" t="s">
        <v>2052</v>
      </c>
      <c r="L194">
        <v>-40.615400000000001</v>
      </c>
      <c r="M194">
        <v>-51.935099999999998</v>
      </c>
      <c r="N194">
        <v>-40.620199999999997</v>
      </c>
      <c r="O194">
        <v>-51.927700000000002</v>
      </c>
      <c r="P194" t="s">
        <v>2053</v>
      </c>
      <c r="Q194" t="s">
        <v>2044</v>
      </c>
      <c r="R194" t="s">
        <v>2050</v>
      </c>
      <c r="S194" t="s">
        <v>139</v>
      </c>
      <c r="T194" t="s">
        <v>147</v>
      </c>
      <c r="V194">
        <v>85</v>
      </c>
      <c r="W194">
        <v>0</v>
      </c>
      <c r="X194" t="s">
        <v>108</v>
      </c>
      <c r="Y194" t="s">
        <v>77</v>
      </c>
      <c r="Z194" t="s">
        <v>110</v>
      </c>
      <c r="AA194" t="s">
        <v>109</v>
      </c>
      <c r="AB194" t="s">
        <v>1643</v>
      </c>
      <c r="AC194" t="s">
        <v>140</v>
      </c>
      <c r="AD194" t="s">
        <v>141</v>
      </c>
      <c r="AE194">
        <v>20</v>
      </c>
      <c r="AF194">
        <v>180</v>
      </c>
      <c r="AG194" t="s">
        <v>142</v>
      </c>
      <c r="AH194" t="s">
        <v>165</v>
      </c>
      <c r="AM194" t="s">
        <v>1644</v>
      </c>
      <c r="AN194">
        <v>4</v>
      </c>
      <c r="AO194">
        <v>49.534618415514736</v>
      </c>
      <c r="AP194">
        <v>16511.539471838245</v>
      </c>
      <c r="AQ194" t="s">
        <v>2769</v>
      </c>
      <c r="AR194" t="str">
        <f t="shared" si="5"/>
        <v>D1</v>
      </c>
      <c r="AS194" t="str">
        <f t="shared" si="6"/>
        <v>R37</v>
      </c>
      <c r="AT194" t="s">
        <v>3479</v>
      </c>
      <c r="AU194" s="7"/>
    </row>
    <row r="195" spans="1:47" x14ac:dyDescent="0.3">
      <c r="A195" t="s">
        <v>571</v>
      </c>
      <c r="B195" t="s">
        <v>2960</v>
      </c>
      <c r="C195" t="s">
        <v>570</v>
      </c>
      <c r="D195" t="s">
        <v>574</v>
      </c>
      <c r="E195" t="s">
        <v>562</v>
      </c>
      <c r="F195" t="s">
        <v>2045</v>
      </c>
      <c r="G195" t="s">
        <v>573</v>
      </c>
      <c r="I195" t="s">
        <v>1649</v>
      </c>
      <c r="J195" t="s">
        <v>2051</v>
      </c>
      <c r="K195" t="s">
        <v>2052</v>
      </c>
      <c r="L195">
        <v>-40.615400000000001</v>
      </c>
      <c r="M195">
        <v>-51.935099999999998</v>
      </c>
      <c r="N195">
        <v>-40.620199999999997</v>
      </c>
      <c r="O195">
        <v>-51.927700000000002</v>
      </c>
      <c r="P195" t="s">
        <v>2053</v>
      </c>
      <c r="Q195" t="s">
        <v>2044</v>
      </c>
      <c r="R195" t="s">
        <v>2050</v>
      </c>
      <c r="S195" t="s">
        <v>139</v>
      </c>
      <c r="T195" t="s">
        <v>147</v>
      </c>
      <c r="V195">
        <v>85</v>
      </c>
      <c r="W195">
        <v>0</v>
      </c>
      <c r="X195" t="s">
        <v>108</v>
      </c>
      <c r="Y195" t="s">
        <v>77</v>
      </c>
      <c r="Z195" t="s">
        <v>110</v>
      </c>
      <c r="AA195" t="s">
        <v>109</v>
      </c>
      <c r="AB195" t="s">
        <v>1643</v>
      </c>
      <c r="AC195" t="s">
        <v>140</v>
      </c>
      <c r="AD195" t="s">
        <v>141</v>
      </c>
      <c r="AE195">
        <v>20</v>
      </c>
      <c r="AF195">
        <v>180</v>
      </c>
      <c r="AG195" t="s">
        <v>142</v>
      </c>
      <c r="AH195" t="s">
        <v>165</v>
      </c>
      <c r="AM195" t="s">
        <v>1644</v>
      </c>
      <c r="AN195">
        <v>4</v>
      </c>
      <c r="AO195">
        <v>49.534618415514736</v>
      </c>
      <c r="AP195">
        <v>16511.539471838245</v>
      </c>
      <c r="AQ195" t="s">
        <v>2769</v>
      </c>
      <c r="AR195" t="str">
        <f t="shared" si="5"/>
        <v>D1</v>
      </c>
      <c r="AS195" t="str">
        <f t="shared" si="6"/>
        <v>R37</v>
      </c>
      <c r="AT195" t="s">
        <v>3480</v>
      </c>
      <c r="AU195" s="7"/>
    </row>
    <row r="196" spans="1:47" x14ac:dyDescent="0.3">
      <c r="A196" t="s">
        <v>575</v>
      </c>
      <c r="B196" t="s">
        <v>2961</v>
      </c>
      <c r="C196" t="s">
        <v>576</v>
      </c>
      <c r="D196" t="s">
        <v>577</v>
      </c>
      <c r="E196" t="s">
        <v>578</v>
      </c>
      <c r="F196" t="s">
        <v>2058</v>
      </c>
      <c r="G196" t="s">
        <v>579</v>
      </c>
      <c r="I196" t="s">
        <v>124</v>
      </c>
      <c r="J196" t="s">
        <v>2066</v>
      </c>
      <c r="K196" t="s">
        <v>2067</v>
      </c>
      <c r="L196">
        <v>-44.583799999999997</v>
      </c>
      <c r="M196">
        <v>-52.1952</v>
      </c>
      <c r="N196">
        <v>-44.585999999999999</v>
      </c>
      <c r="O196">
        <v>-52.190600000000003</v>
      </c>
      <c r="P196" t="s">
        <v>2068</v>
      </c>
      <c r="Q196" t="s">
        <v>2044</v>
      </c>
      <c r="R196" t="s">
        <v>2050</v>
      </c>
      <c r="S196" t="s">
        <v>107</v>
      </c>
      <c r="T196" t="s">
        <v>147</v>
      </c>
      <c r="V196">
        <v>35</v>
      </c>
      <c r="W196">
        <v>0</v>
      </c>
      <c r="X196" t="s">
        <v>108</v>
      </c>
      <c r="Y196" t="s">
        <v>77</v>
      </c>
      <c r="Z196" t="s">
        <v>110</v>
      </c>
      <c r="AA196" t="s">
        <v>109</v>
      </c>
      <c r="AB196" t="s">
        <v>1643</v>
      </c>
      <c r="AC196" t="s">
        <v>140</v>
      </c>
      <c r="AD196" t="s">
        <v>141</v>
      </c>
      <c r="AE196">
        <v>5</v>
      </c>
      <c r="AF196">
        <v>20</v>
      </c>
      <c r="AG196" t="s">
        <v>425</v>
      </c>
      <c r="AH196" t="s">
        <v>165</v>
      </c>
      <c r="AM196" t="s">
        <v>1644</v>
      </c>
      <c r="AN196">
        <v>4</v>
      </c>
      <c r="AO196">
        <v>5.9493910877356706</v>
      </c>
      <c r="AP196">
        <v>1983.1303625785567</v>
      </c>
      <c r="AQ196" t="s">
        <v>2770</v>
      </c>
      <c r="AR196" t="str">
        <f t="shared" si="5"/>
        <v>D1</v>
      </c>
      <c r="AS196" t="str">
        <f t="shared" si="6"/>
        <v>R27</v>
      </c>
      <c r="AT196" t="s">
        <v>3481</v>
      </c>
      <c r="AU196" s="7"/>
    </row>
    <row r="197" spans="1:47" x14ac:dyDescent="0.3">
      <c r="A197" t="s">
        <v>576</v>
      </c>
      <c r="B197" t="s">
        <v>2962</v>
      </c>
      <c r="C197" t="s">
        <v>575</v>
      </c>
      <c r="D197" t="s">
        <v>580</v>
      </c>
      <c r="E197" t="s">
        <v>578</v>
      </c>
      <c r="F197" t="s">
        <v>2058</v>
      </c>
      <c r="G197" t="s">
        <v>579</v>
      </c>
      <c r="I197" t="s">
        <v>124</v>
      </c>
      <c r="J197" t="s">
        <v>2066</v>
      </c>
      <c r="K197" t="s">
        <v>2067</v>
      </c>
      <c r="L197">
        <v>-44.583799999999997</v>
      </c>
      <c r="M197">
        <v>-52.1952</v>
      </c>
      <c r="N197">
        <v>-44.585999999999999</v>
      </c>
      <c r="O197">
        <v>-52.190600000000003</v>
      </c>
      <c r="P197" t="s">
        <v>2068</v>
      </c>
      <c r="Q197" t="s">
        <v>2044</v>
      </c>
      <c r="R197" t="s">
        <v>2050</v>
      </c>
      <c r="S197" t="s">
        <v>107</v>
      </c>
      <c r="T197" t="s">
        <v>147</v>
      </c>
      <c r="V197">
        <v>35</v>
      </c>
      <c r="W197">
        <v>0</v>
      </c>
      <c r="X197" t="s">
        <v>108</v>
      </c>
      <c r="Y197" t="s">
        <v>77</v>
      </c>
      <c r="Z197" t="s">
        <v>110</v>
      </c>
      <c r="AA197" t="s">
        <v>109</v>
      </c>
      <c r="AB197" t="s">
        <v>1643</v>
      </c>
      <c r="AC197" t="s">
        <v>140</v>
      </c>
      <c r="AD197" t="s">
        <v>141</v>
      </c>
      <c r="AE197">
        <v>5</v>
      </c>
      <c r="AF197">
        <v>20</v>
      </c>
      <c r="AG197" t="s">
        <v>425</v>
      </c>
      <c r="AH197" t="s">
        <v>165</v>
      </c>
      <c r="AM197" t="s">
        <v>1644</v>
      </c>
      <c r="AN197">
        <v>4</v>
      </c>
      <c r="AO197">
        <v>5.9493910877356706</v>
      </c>
      <c r="AP197">
        <v>1983.1303625785567</v>
      </c>
      <c r="AQ197" t="s">
        <v>2770</v>
      </c>
      <c r="AR197" t="str">
        <f t="shared" si="5"/>
        <v>D1</v>
      </c>
      <c r="AS197" t="str">
        <f t="shared" si="6"/>
        <v>R27</v>
      </c>
      <c r="AT197" t="s">
        <v>3482</v>
      </c>
      <c r="AU197" s="7"/>
    </row>
    <row r="198" spans="1:47" x14ac:dyDescent="0.3">
      <c r="A198" t="s">
        <v>581</v>
      </c>
      <c r="B198" t="s">
        <v>2963</v>
      </c>
      <c r="C198" t="s">
        <v>582</v>
      </c>
      <c r="D198" t="s">
        <v>583</v>
      </c>
      <c r="E198" t="s">
        <v>578</v>
      </c>
      <c r="F198" t="s">
        <v>2058</v>
      </c>
      <c r="G198" t="s">
        <v>584</v>
      </c>
      <c r="I198" t="s">
        <v>1649</v>
      </c>
      <c r="J198" t="s">
        <v>2063</v>
      </c>
      <c r="K198" t="s">
        <v>2064</v>
      </c>
      <c r="L198">
        <v>-44.558199999999999</v>
      </c>
      <c r="M198">
        <v>-52.271799999999999</v>
      </c>
      <c r="N198">
        <v>-44.561700000000002</v>
      </c>
      <c r="O198">
        <v>-52.261400000000002</v>
      </c>
      <c r="P198" t="s">
        <v>2065</v>
      </c>
      <c r="Q198" t="s">
        <v>2044</v>
      </c>
      <c r="R198" t="s">
        <v>2050</v>
      </c>
      <c r="S198" t="s">
        <v>139</v>
      </c>
      <c r="T198" t="s">
        <v>147</v>
      </c>
      <c r="V198">
        <v>35</v>
      </c>
      <c r="W198">
        <v>0</v>
      </c>
      <c r="X198" t="s">
        <v>108</v>
      </c>
      <c r="Y198" t="s">
        <v>77</v>
      </c>
      <c r="Z198" t="s">
        <v>110</v>
      </c>
      <c r="AA198" t="s">
        <v>109</v>
      </c>
      <c r="AB198" t="s">
        <v>1643</v>
      </c>
      <c r="AC198" t="s">
        <v>140</v>
      </c>
      <c r="AD198" t="s">
        <v>141</v>
      </c>
      <c r="AE198">
        <v>20</v>
      </c>
      <c r="AF198">
        <v>180</v>
      </c>
      <c r="AG198" t="s">
        <v>142</v>
      </c>
      <c r="AH198" t="s">
        <v>165</v>
      </c>
      <c r="AM198" t="s">
        <v>1644</v>
      </c>
      <c r="AN198">
        <v>4</v>
      </c>
      <c r="AO198">
        <v>62.35126793561296</v>
      </c>
      <c r="AP198">
        <v>20783.755978537654</v>
      </c>
      <c r="AQ198" t="s">
        <v>2770</v>
      </c>
      <c r="AR198" t="str">
        <f t="shared" si="5"/>
        <v>D1</v>
      </c>
      <c r="AS198" t="str">
        <f t="shared" si="6"/>
        <v>R37</v>
      </c>
      <c r="AT198" t="s">
        <v>3483</v>
      </c>
      <c r="AU198" s="7"/>
    </row>
    <row r="199" spans="1:47" x14ac:dyDescent="0.3">
      <c r="A199" t="s">
        <v>582</v>
      </c>
      <c r="B199" t="s">
        <v>2964</v>
      </c>
      <c r="C199" t="s">
        <v>581</v>
      </c>
      <c r="D199" t="s">
        <v>585</v>
      </c>
      <c r="E199" t="s">
        <v>578</v>
      </c>
      <c r="F199" t="s">
        <v>2058</v>
      </c>
      <c r="G199" t="s">
        <v>584</v>
      </c>
      <c r="I199" t="s">
        <v>1649</v>
      </c>
      <c r="J199" t="s">
        <v>2063</v>
      </c>
      <c r="K199" t="s">
        <v>2064</v>
      </c>
      <c r="L199">
        <v>-44.558199999999999</v>
      </c>
      <c r="M199">
        <v>-52.271799999999999</v>
      </c>
      <c r="N199">
        <v>-44.561700000000002</v>
      </c>
      <c r="O199">
        <v>-52.261400000000002</v>
      </c>
      <c r="P199" t="s">
        <v>2065</v>
      </c>
      <c r="Q199" t="s">
        <v>2044</v>
      </c>
      <c r="R199" t="s">
        <v>2050</v>
      </c>
      <c r="S199" t="s">
        <v>139</v>
      </c>
      <c r="T199" t="s">
        <v>147</v>
      </c>
      <c r="V199">
        <v>35</v>
      </c>
      <c r="W199">
        <v>0</v>
      </c>
      <c r="X199" t="s">
        <v>108</v>
      </c>
      <c r="Y199" t="s">
        <v>77</v>
      </c>
      <c r="Z199" t="s">
        <v>110</v>
      </c>
      <c r="AA199" t="s">
        <v>109</v>
      </c>
      <c r="AB199" t="s">
        <v>1643</v>
      </c>
      <c r="AC199" t="s">
        <v>140</v>
      </c>
      <c r="AD199" t="s">
        <v>141</v>
      </c>
      <c r="AE199">
        <v>20</v>
      </c>
      <c r="AF199">
        <v>180</v>
      </c>
      <c r="AG199" t="s">
        <v>142</v>
      </c>
      <c r="AH199" t="s">
        <v>165</v>
      </c>
      <c r="AM199" t="s">
        <v>1644</v>
      </c>
      <c r="AN199">
        <v>4</v>
      </c>
      <c r="AO199">
        <v>62.35126793561296</v>
      </c>
      <c r="AP199">
        <v>20783.755978537654</v>
      </c>
      <c r="AQ199" t="s">
        <v>2770</v>
      </c>
      <c r="AR199" t="str">
        <f t="shared" si="5"/>
        <v>D1</v>
      </c>
      <c r="AS199" t="str">
        <f t="shared" si="6"/>
        <v>R37</v>
      </c>
      <c r="AT199" t="s">
        <v>3484</v>
      </c>
      <c r="AU199" s="7"/>
    </row>
    <row r="200" spans="1:47" x14ac:dyDescent="0.3">
      <c r="A200" t="s">
        <v>586</v>
      </c>
      <c r="B200" t="s">
        <v>2965</v>
      </c>
      <c r="C200" t="s">
        <v>587</v>
      </c>
      <c r="D200" t="s">
        <v>588</v>
      </c>
      <c r="E200" t="s">
        <v>578</v>
      </c>
      <c r="F200" t="s">
        <v>2058</v>
      </c>
      <c r="G200" t="s">
        <v>589</v>
      </c>
      <c r="I200" t="s">
        <v>1649</v>
      </c>
      <c r="J200" t="s">
        <v>2070</v>
      </c>
      <c r="K200" t="s">
        <v>2071</v>
      </c>
      <c r="L200">
        <v>-44.624099999999999</v>
      </c>
      <c r="M200">
        <v>-52.150500000000001</v>
      </c>
      <c r="N200">
        <v>-44.628999999999998</v>
      </c>
      <c r="O200">
        <v>-52.146999999999998</v>
      </c>
      <c r="P200" t="s">
        <v>2072</v>
      </c>
      <c r="Q200" t="s">
        <v>2044</v>
      </c>
      <c r="R200" t="s">
        <v>2049</v>
      </c>
      <c r="S200" t="s">
        <v>139</v>
      </c>
      <c r="T200" t="s">
        <v>69</v>
      </c>
      <c r="V200">
        <v>3</v>
      </c>
      <c r="W200">
        <v>0</v>
      </c>
      <c r="X200" t="s">
        <v>108</v>
      </c>
      <c r="Y200" t="s">
        <v>77</v>
      </c>
      <c r="Z200" t="s">
        <v>110</v>
      </c>
      <c r="AA200" t="s">
        <v>109</v>
      </c>
      <c r="AB200" t="s">
        <v>1643</v>
      </c>
      <c r="AC200" t="s">
        <v>140</v>
      </c>
      <c r="AD200" t="s">
        <v>141</v>
      </c>
      <c r="AE200">
        <v>20</v>
      </c>
      <c r="AF200">
        <v>180</v>
      </c>
      <c r="AG200" t="s">
        <v>142</v>
      </c>
      <c r="AH200" t="s">
        <v>165</v>
      </c>
      <c r="AM200" t="s">
        <v>1644</v>
      </c>
      <c r="AN200">
        <v>4</v>
      </c>
      <c r="AO200">
        <v>36.487038273432766</v>
      </c>
      <c r="AP200">
        <v>12162.346091144254</v>
      </c>
      <c r="AQ200" t="s">
        <v>2770</v>
      </c>
      <c r="AR200" t="str">
        <f t="shared" si="5"/>
        <v>D0</v>
      </c>
      <c r="AS200" t="str">
        <f t="shared" si="6"/>
        <v>R37</v>
      </c>
      <c r="AT200" t="s">
        <v>3485</v>
      </c>
      <c r="AU200" s="7"/>
    </row>
    <row r="201" spans="1:47" x14ac:dyDescent="0.3">
      <c r="A201" t="s">
        <v>587</v>
      </c>
      <c r="B201" t="s">
        <v>2966</v>
      </c>
      <c r="C201" t="s">
        <v>586</v>
      </c>
      <c r="D201" t="s">
        <v>590</v>
      </c>
      <c r="E201" t="s">
        <v>578</v>
      </c>
      <c r="F201" t="s">
        <v>2058</v>
      </c>
      <c r="G201" t="s">
        <v>589</v>
      </c>
      <c r="I201" t="s">
        <v>1649</v>
      </c>
      <c r="J201" t="s">
        <v>2070</v>
      </c>
      <c r="K201" t="s">
        <v>2071</v>
      </c>
      <c r="L201">
        <v>-44.624099999999999</v>
      </c>
      <c r="M201">
        <v>-52.150500000000001</v>
      </c>
      <c r="N201">
        <v>-44.628999999999998</v>
      </c>
      <c r="O201">
        <v>-52.146999999999998</v>
      </c>
      <c r="P201" t="s">
        <v>2072</v>
      </c>
      <c r="Q201" t="s">
        <v>2044</v>
      </c>
      <c r="R201" t="s">
        <v>2049</v>
      </c>
      <c r="S201" t="s">
        <v>139</v>
      </c>
      <c r="T201" t="s">
        <v>69</v>
      </c>
      <c r="V201">
        <v>3</v>
      </c>
      <c r="W201">
        <v>0</v>
      </c>
      <c r="X201" t="s">
        <v>108</v>
      </c>
      <c r="Y201" t="s">
        <v>77</v>
      </c>
      <c r="Z201" t="s">
        <v>110</v>
      </c>
      <c r="AA201" t="s">
        <v>109</v>
      </c>
      <c r="AB201" t="s">
        <v>1643</v>
      </c>
      <c r="AC201" t="s">
        <v>140</v>
      </c>
      <c r="AD201" t="s">
        <v>141</v>
      </c>
      <c r="AE201">
        <v>20</v>
      </c>
      <c r="AF201">
        <v>180</v>
      </c>
      <c r="AG201" t="s">
        <v>142</v>
      </c>
      <c r="AH201" t="s">
        <v>165</v>
      </c>
      <c r="AM201" t="s">
        <v>1644</v>
      </c>
      <c r="AN201">
        <v>4</v>
      </c>
      <c r="AO201">
        <v>36.487038273432766</v>
      </c>
      <c r="AP201">
        <v>12162.346091144254</v>
      </c>
      <c r="AQ201" t="s">
        <v>2770</v>
      </c>
      <c r="AR201" t="str">
        <f t="shared" si="5"/>
        <v>D0</v>
      </c>
      <c r="AS201" t="str">
        <f t="shared" si="6"/>
        <v>R37</v>
      </c>
      <c r="AT201" t="s">
        <v>3486</v>
      </c>
      <c r="AU201" s="7"/>
    </row>
    <row r="202" spans="1:47" x14ac:dyDescent="0.3">
      <c r="A202" t="s">
        <v>591</v>
      </c>
      <c r="B202" t="s">
        <v>2967</v>
      </c>
      <c r="C202" t="s">
        <v>592</v>
      </c>
      <c r="D202" t="s">
        <v>593</v>
      </c>
      <c r="E202" t="s">
        <v>578</v>
      </c>
      <c r="F202" t="s">
        <v>2058</v>
      </c>
      <c r="G202" t="s">
        <v>594</v>
      </c>
      <c r="I202" t="s">
        <v>1650</v>
      </c>
      <c r="J202" t="s">
        <v>2059</v>
      </c>
      <c r="K202" t="s">
        <v>2060</v>
      </c>
      <c r="L202">
        <v>-44.534199999999998</v>
      </c>
      <c r="M202">
        <v>-52.454999999999998</v>
      </c>
      <c r="N202">
        <v>-44.539000000000001</v>
      </c>
      <c r="O202">
        <v>-52.408299999999997</v>
      </c>
      <c r="P202" t="s">
        <v>2061</v>
      </c>
      <c r="Q202" t="s">
        <v>2062</v>
      </c>
      <c r="R202" t="s">
        <v>1648</v>
      </c>
      <c r="S202" t="s">
        <v>152</v>
      </c>
      <c r="T202" t="s">
        <v>69</v>
      </c>
      <c r="V202">
        <v>3</v>
      </c>
      <c r="W202">
        <v>0</v>
      </c>
      <c r="X202" t="s">
        <v>108</v>
      </c>
      <c r="Y202" t="s">
        <v>77</v>
      </c>
      <c r="Z202" t="s">
        <v>110</v>
      </c>
      <c r="AA202" t="s">
        <v>109</v>
      </c>
      <c r="AB202" t="s">
        <v>1643</v>
      </c>
      <c r="AC202" t="s">
        <v>140</v>
      </c>
      <c r="AD202" t="s">
        <v>153</v>
      </c>
      <c r="AE202">
        <v>5</v>
      </c>
      <c r="AF202">
        <v>20</v>
      </c>
      <c r="AG202" t="s">
        <v>154</v>
      </c>
      <c r="AH202" t="s">
        <v>165</v>
      </c>
      <c r="AM202" t="s">
        <v>1644</v>
      </c>
      <c r="AN202">
        <v>4</v>
      </c>
      <c r="AO202" t="s">
        <v>135</v>
      </c>
      <c r="AP202" t="s">
        <v>135</v>
      </c>
      <c r="AQ202" t="s">
        <v>2770</v>
      </c>
      <c r="AR202" t="str">
        <f t="shared" si="5"/>
        <v>D0</v>
      </c>
      <c r="AS202" t="str">
        <f t="shared" si="6"/>
        <v>R27</v>
      </c>
      <c r="AT202" t="s">
        <v>3487</v>
      </c>
      <c r="AU202" s="7"/>
    </row>
    <row r="203" spans="1:47" x14ac:dyDescent="0.3">
      <c r="A203" t="s">
        <v>592</v>
      </c>
      <c r="B203" t="s">
        <v>2968</v>
      </c>
      <c r="C203" t="s">
        <v>591</v>
      </c>
      <c r="D203" t="s">
        <v>595</v>
      </c>
      <c r="E203" t="s">
        <v>578</v>
      </c>
      <c r="F203" t="s">
        <v>2058</v>
      </c>
      <c r="G203" t="s">
        <v>594</v>
      </c>
      <c r="I203" t="s">
        <v>1650</v>
      </c>
      <c r="J203" t="s">
        <v>2059</v>
      </c>
      <c r="K203" t="s">
        <v>2060</v>
      </c>
      <c r="L203">
        <v>-44.534199999999998</v>
      </c>
      <c r="M203">
        <v>-52.454999999999998</v>
      </c>
      <c r="N203">
        <v>-44.539000000000001</v>
      </c>
      <c r="O203">
        <v>-52.408299999999997</v>
      </c>
      <c r="P203" t="s">
        <v>2061</v>
      </c>
      <c r="Q203" t="s">
        <v>2062</v>
      </c>
      <c r="R203" t="s">
        <v>1648</v>
      </c>
      <c r="S203" t="s">
        <v>152</v>
      </c>
      <c r="T203" t="s">
        <v>69</v>
      </c>
      <c r="V203">
        <v>3</v>
      </c>
      <c r="W203">
        <v>0</v>
      </c>
      <c r="X203" t="s">
        <v>108</v>
      </c>
      <c r="Y203" t="s">
        <v>77</v>
      </c>
      <c r="Z203" t="s">
        <v>110</v>
      </c>
      <c r="AA203" t="s">
        <v>109</v>
      </c>
      <c r="AB203" t="s">
        <v>1643</v>
      </c>
      <c r="AC203" t="s">
        <v>140</v>
      </c>
      <c r="AD203" t="s">
        <v>153</v>
      </c>
      <c r="AE203">
        <v>5</v>
      </c>
      <c r="AF203">
        <v>20</v>
      </c>
      <c r="AG203" t="s">
        <v>154</v>
      </c>
      <c r="AH203" t="s">
        <v>165</v>
      </c>
      <c r="AM203" t="s">
        <v>1644</v>
      </c>
      <c r="AN203">
        <v>4</v>
      </c>
      <c r="AO203" t="s">
        <v>135</v>
      </c>
      <c r="AP203" t="s">
        <v>135</v>
      </c>
      <c r="AQ203" t="s">
        <v>2770</v>
      </c>
      <c r="AR203" t="str">
        <f t="shared" si="5"/>
        <v>D0</v>
      </c>
      <c r="AS203" t="str">
        <f t="shared" si="6"/>
        <v>R27</v>
      </c>
      <c r="AT203" t="s">
        <v>3488</v>
      </c>
      <c r="AU203" s="7"/>
    </row>
    <row r="204" spans="1:47" x14ac:dyDescent="0.3">
      <c r="A204" t="s">
        <v>596</v>
      </c>
      <c r="B204" t="s">
        <v>2969</v>
      </c>
      <c r="C204" t="s">
        <v>597</v>
      </c>
      <c r="D204" t="s">
        <v>598</v>
      </c>
      <c r="E204" t="s">
        <v>599</v>
      </c>
      <c r="F204" t="s">
        <v>2073</v>
      </c>
      <c r="G204" t="s">
        <v>600</v>
      </c>
      <c r="I204" t="s">
        <v>124</v>
      </c>
      <c r="J204" t="s">
        <v>2078</v>
      </c>
      <c r="K204" t="s">
        <v>2079</v>
      </c>
      <c r="L204">
        <v>-47.200200000000002</v>
      </c>
      <c r="M204">
        <v>-58.203400000000002</v>
      </c>
      <c r="N204">
        <v>-47.200499999999998</v>
      </c>
      <c r="O204">
        <v>-58.200299999999999</v>
      </c>
      <c r="P204" t="s">
        <v>2080</v>
      </c>
      <c r="Q204" t="s">
        <v>2074</v>
      </c>
      <c r="R204" t="s">
        <v>1648</v>
      </c>
      <c r="S204" t="s">
        <v>107</v>
      </c>
      <c r="T204" t="s">
        <v>69</v>
      </c>
      <c r="V204">
        <v>3</v>
      </c>
      <c r="W204">
        <v>0</v>
      </c>
      <c r="X204" t="s">
        <v>108</v>
      </c>
      <c r="Y204" t="s">
        <v>77</v>
      </c>
      <c r="Z204" t="s">
        <v>110</v>
      </c>
      <c r="AA204" t="s">
        <v>109</v>
      </c>
      <c r="AB204" t="s">
        <v>1643</v>
      </c>
      <c r="AC204" t="s">
        <v>140</v>
      </c>
      <c r="AD204" t="s">
        <v>141</v>
      </c>
      <c r="AE204">
        <v>5</v>
      </c>
      <c r="AF204">
        <v>20</v>
      </c>
      <c r="AG204" t="s">
        <v>425</v>
      </c>
      <c r="AH204" t="s">
        <v>165</v>
      </c>
      <c r="AM204" t="s">
        <v>1644</v>
      </c>
      <c r="AN204">
        <v>4</v>
      </c>
      <c r="AO204">
        <v>1.3548118318605984</v>
      </c>
      <c r="AP204">
        <v>451.60394395353279</v>
      </c>
      <c r="AQ204" t="s">
        <v>2771</v>
      </c>
      <c r="AR204" t="str">
        <f t="shared" si="5"/>
        <v>D0</v>
      </c>
      <c r="AS204" t="str">
        <f t="shared" si="6"/>
        <v>R27</v>
      </c>
      <c r="AT204" t="s">
        <v>3489</v>
      </c>
      <c r="AU204" s="7"/>
    </row>
    <row r="205" spans="1:47" x14ac:dyDescent="0.3">
      <c r="A205" t="s">
        <v>597</v>
      </c>
      <c r="B205" t="s">
        <v>2970</v>
      </c>
      <c r="C205" t="s">
        <v>596</v>
      </c>
      <c r="D205" t="s">
        <v>601</v>
      </c>
      <c r="E205" t="s">
        <v>599</v>
      </c>
      <c r="F205" t="s">
        <v>2073</v>
      </c>
      <c r="G205" t="s">
        <v>600</v>
      </c>
      <c r="I205" t="s">
        <v>124</v>
      </c>
      <c r="J205" t="s">
        <v>2078</v>
      </c>
      <c r="K205" t="s">
        <v>2079</v>
      </c>
      <c r="L205">
        <v>-47.200200000000002</v>
      </c>
      <c r="M205">
        <v>-58.203400000000002</v>
      </c>
      <c r="N205">
        <v>-47.200499999999998</v>
      </c>
      <c r="O205">
        <v>-58.200299999999999</v>
      </c>
      <c r="P205" t="s">
        <v>2080</v>
      </c>
      <c r="Q205" t="s">
        <v>2074</v>
      </c>
      <c r="R205" t="s">
        <v>1648</v>
      </c>
      <c r="S205" t="s">
        <v>107</v>
      </c>
      <c r="T205" t="s">
        <v>69</v>
      </c>
      <c r="V205">
        <v>3</v>
      </c>
      <c r="W205">
        <v>0</v>
      </c>
      <c r="X205" t="s">
        <v>108</v>
      </c>
      <c r="Y205" t="s">
        <v>77</v>
      </c>
      <c r="Z205" t="s">
        <v>110</v>
      </c>
      <c r="AA205" t="s">
        <v>109</v>
      </c>
      <c r="AB205" t="s">
        <v>1643</v>
      </c>
      <c r="AC205" t="s">
        <v>140</v>
      </c>
      <c r="AD205" t="s">
        <v>141</v>
      </c>
      <c r="AE205">
        <v>5</v>
      </c>
      <c r="AF205">
        <v>20</v>
      </c>
      <c r="AG205" t="s">
        <v>425</v>
      </c>
      <c r="AH205" t="s">
        <v>165</v>
      </c>
      <c r="AM205" t="s">
        <v>1644</v>
      </c>
      <c r="AN205">
        <v>4</v>
      </c>
      <c r="AO205">
        <v>1.3548118318605984</v>
      </c>
      <c r="AP205">
        <v>451.60394395353279</v>
      </c>
      <c r="AQ205" t="s">
        <v>2771</v>
      </c>
      <c r="AR205" t="str">
        <f t="shared" si="5"/>
        <v>D0</v>
      </c>
      <c r="AS205" t="str">
        <f t="shared" si="6"/>
        <v>R27</v>
      </c>
      <c r="AT205" t="s">
        <v>3490</v>
      </c>
      <c r="AU205" s="7"/>
    </row>
    <row r="206" spans="1:47" x14ac:dyDescent="0.3">
      <c r="A206" t="s">
        <v>602</v>
      </c>
      <c r="B206" t="s">
        <v>2971</v>
      </c>
      <c r="C206" t="s">
        <v>603</v>
      </c>
      <c r="D206" t="s">
        <v>604</v>
      </c>
      <c r="E206" t="s">
        <v>599</v>
      </c>
      <c r="F206" t="s">
        <v>2073</v>
      </c>
      <c r="G206" t="s">
        <v>605</v>
      </c>
      <c r="I206" t="s">
        <v>1649</v>
      </c>
      <c r="J206" t="s">
        <v>2075</v>
      </c>
      <c r="K206" t="s">
        <v>2076</v>
      </c>
      <c r="L206">
        <v>-47.196599999999997</v>
      </c>
      <c r="M206">
        <v>-58.234900000000003</v>
      </c>
      <c r="N206">
        <v>-47.197299999999998</v>
      </c>
      <c r="O206">
        <v>-58.228499999999997</v>
      </c>
      <c r="P206" t="s">
        <v>2077</v>
      </c>
      <c r="Q206" t="s">
        <v>2074</v>
      </c>
      <c r="R206" t="s">
        <v>1648</v>
      </c>
      <c r="S206" t="s">
        <v>139</v>
      </c>
      <c r="T206" t="s">
        <v>69</v>
      </c>
      <c r="V206">
        <v>3</v>
      </c>
      <c r="W206">
        <v>0</v>
      </c>
      <c r="X206" t="s">
        <v>108</v>
      </c>
      <c r="Y206" t="s">
        <v>77</v>
      </c>
      <c r="Z206" t="s">
        <v>110</v>
      </c>
      <c r="AA206" t="s">
        <v>109</v>
      </c>
      <c r="AB206" t="s">
        <v>1643</v>
      </c>
      <c r="AC206" t="s">
        <v>140</v>
      </c>
      <c r="AD206" t="s">
        <v>141</v>
      </c>
      <c r="AE206">
        <v>20</v>
      </c>
      <c r="AF206">
        <v>180</v>
      </c>
      <c r="AG206" t="s">
        <v>142</v>
      </c>
      <c r="AH206" t="s">
        <v>165</v>
      </c>
      <c r="AM206" t="s">
        <v>1644</v>
      </c>
      <c r="AN206">
        <v>4</v>
      </c>
      <c r="AO206">
        <v>20.899221289529528</v>
      </c>
      <c r="AP206">
        <v>6966.4070965098426</v>
      </c>
      <c r="AQ206" t="s">
        <v>2771</v>
      </c>
      <c r="AR206" t="str">
        <f t="shared" si="5"/>
        <v>D0</v>
      </c>
      <c r="AS206" t="str">
        <f t="shared" si="6"/>
        <v>R37</v>
      </c>
      <c r="AT206" t="s">
        <v>3491</v>
      </c>
      <c r="AU206" s="7"/>
    </row>
    <row r="207" spans="1:47" x14ac:dyDescent="0.3">
      <c r="A207" t="s">
        <v>603</v>
      </c>
      <c r="B207" t="s">
        <v>2972</v>
      </c>
      <c r="C207" t="s">
        <v>602</v>
      </c>
      <c r="D207" t="s">
        <v>606</v>
      </c>
      <c r="E207" t="s">
        <v>599</v>
      </c>
      <c r="F207" t="s">
        <v>2073</v>
      </c>
      <c r="G207" t="s">
        <v>605</v>
      </c>
      <c r="I207" t="s">
        <v>1649</v>
      </c>
      <c r="J207" t="s">
        <v>2075</v>
      </c>
      <c r="K207" t="s">
        <v>2076</v>
      </c>
      <c r="L207">
        <v>-47.196599999999997</v>
      </c>
      <c r="M207">
        <v>-58.234900000000003</v>
      </c>
      <c r="N207">
        <v>-47.197299999999998</v>
      </c>
      <c r="O207">
        <v>-58.228499999999997</v>
      </c>
      <c r="P207" t="s">
        <v>2077</v>
      </c>
      <c r="Q207" t="s">
        <v>2074</v>
      </c>
      <c r="R207" t="s">
        <v>1648</v>
      </c>
      <c r="S207" t="s">
        <v>139</v>
      </c>
      <c r="T207" t="s">
        <v>69</v>
      </c>
      <c r="V207">
        <v>3</v>
      </c>
      <c r="W207">
        <v>0</v>
      </c>
      <c r="X207" t="s">
        <v>108</v>
      </c>
      <c r="Y207" t="s">
        <v>77</v>
      </c>
      <c r="Z207" t="s">
        <v>110</v>
      </c>
      <c r="AA207" t="s">
        <v>109</v>
      </c>
      <c r="AB207" t="s">
        <v>1643</v>
      </c>
      <c r="AC207" t="s">
        <v>140</v>
      </c>
      <c r="AD207" t="s">
        <v>141</v>
      </c>
      <c r="AE207">
        <v>20</v>
      </c>
      <c r="AF207">
        <v>180</v>
      </c>
      <c r="AG207" t="s">
        <v>142</v>
      </c>
      <c r="AH207" t="s">
        <v>165</v>
      </c>
      <c r="AM207" t="s">
        <v>1644</v>
      </c>
      <c r="AN207">
        <v>4</v>
      </c>
      <c r="AO207">
        <v>20.899221289529528</v>
      </c>
      <c r="AP207">
        <v>6966.4070965098426</v>
      </c>
      <c r="AQ207" t="s">
        <v>2771</v>
      </c>
      <c r="AR207" t="str">
        <f t="shared" si="5"/>
        <v>D0</v>
      </c>
      <c r="AS207" t="str">
        <f t="shared" si="6"/>
        <v>R37</v>
      </c>
      <c r="AT207" t="s">
        <v>3492</v>
      </c>
      <c r="AU207" s="7"/>
    </row>
    <row r="208" spans="1:47" x14ac:dyDescent="0.3">
      <c r="A208" t="s">
        <v>607</v>
      </c>
      <c r="B208" t="s">
        <v>2973</v>
      </c>
      <c r="C208" t="s">
        <v>608</v>
      </c>
      <c r="D208" t="s">
        <v>609</v>
      </c>
      <c r="E208" t="s">
        <v>599</v>
      </c>
      <c r="F208" t="s">
        <v>2073</v>
      </c>
      <c r="G208" t="s">
        <v>610</v>
      </c>
      <c r="I208" t="s">
        <v>1656</v>
      </c>
      <c r="J208" t="s">
        <v>2081</v>
      </c>
      <c r="K208" t="s">
        <v>2082</v>
      </c>
      <c r="L208">
        <v>-47.200699999999998</v>
      </c>
      <c r="M208">
        <v>-57.944600000000001</v>
      </c>
      <c r="N208">
        <v>-47.120800000000003</v>
      </c>
      <c r="O208">
        <v>-57.826500000000003</v>
      </c>
      <c r="P208" t="s">
        <v>2083</v>
      </c>
      <c r="Q208" t="s">
        <v>2084</v>
      </c>
      <c r="R208" t="s">
        <v>2085</v>
      </c>
      <c r="S208" t="s">
        <v>152</v>
      </c>
      <c r="T208" t="s">
        <v>147</v>
      </c>
      <c r="V208">
        <v>40</v>
      </c>
      <c r="W208">
        <v>0</v>
      </c>
      <c r="X208" t="s">
        <v>108</v>
      </c>
      <c r="Y208" t="s">
        <v>77</v>
      </c>
      <c r="Z208" t="s">
        <v>110</v>
      </c>
      <c r="AA208" t="s">
        <v>109</v>
      </c>
      <c r="AB208" t="s">
        <v>1643</v>
      </c>
      <c r="AC208" t="s">
        <v>140</v>
      </c>
      <c r="AD208" t="s">
        <v>153</v>
      </c>
      <c r="AE208">
        <v>20</v>
      </c>
      <c r="AF208">
        <v>200</v>
      </c>
      <c r="AG208" t="s">
        <v>223</v>
      </c>
      <c r="AH208" t="s">
        <v>165</v>
      </c>
      <c r="AI208" t="s">
        <v>224</v>
      </c>
      <c r="AM208" t="s">
        <v>1644</v>
      </c>
      <c r="AN208">
        <v>4</v>
      </c>
      <c r="AO208" t="s">
        <v>135</v>
      </c>
      <c r="AP208" t="s">
        <v>135</v>
      </c>
      <c r="AQ208" t="s">
        <v>2771</v>
      </c>
      <c r="AR208" t="str">
        <f t="shared" si="5"/>
        <v>D1</v>
      </c>
      <c r="AS208" t="str">
        <f t="shared" si="6"/>
        <v>R37</v>
      </c>
      <c r="AT208" t="s">
        <v>3493</v>
      </c>
      <c r="AU208" s="7"/>
    </row>
    <row r="209" spans="1:47" x14ac:dyDescent="0.3">
      <c r="A209" t="s">
        <v>608</v>
      </c>
      <c r="B209" t="s">
        <v>2974</v>
      </c>
      <c r="C209" t="s">
        <v>607</v>
      </c>
      <c r="D209" t="s">
        <v>611</v>
      </c>
      <c r="E209" t="s">
        <v>599</v>
      </c>
      <c r="F209" t="s">
        <v>2073</v>
      </c>
      <c r="G209" t="s">
        <v>610</v>
      </c>
      <c r="I209" t="s">
        <v>1656</v>
      </c>
      <c r="J209" t="s">
        <v>2081</v>
      </c>
      <c r="K209" t="s">
        <v>2082</v>
      </c>
      <c r="L209">
        <v>-47.200699999999998</v>
      </c>
      <c r="M209">
        <v>-57.944600000000001</v>
      </c>
      <c r="N209">
        <v>-47.120800000000003</v>
      </c>
      <c r="O209">
        <v>-57.826500000000003</v>
      </c>
      <c r="P209" t="s">
        <v>2083</v>
      </c>
      <c r="Q209" t="s">
        <v>2084</v>
      </c>
      <c r="R209" t="s">
        <v>2085</v>
      </c>
      <c r="S209" t="s">
        <v>152</v>
      </c>
      <c r="T209" t="s">
        <v>147</v>
      </c>
      <c r="V209">
        <v>40</v>
      </c>
      <c r="W209">
        <v>0</v>
      </c>
      <c r="X209" t="s">
        <v>108</v>
      </c>
      <c r="Y209" t="s">
        <v>77</v>
      </c>
      <c r="Z209" t="s">
        <v>110</v>
      </c>
      <c r="AA209" t="s">
        <v>109</v>
      </c>
      <c r="AB209" t="s">
        <v>1643</v>
      </c>
      <c r="AC209" t="s">
        <v>140</v>
      </c>
      <c r="AD209" t="s">
        <v>153</v>
      </c>
      <c r="AE209">
        <v>20</v>
      </c>
      <c r="AF209">
        <v>200</v>
      </c>
      <c r="AG209" t="s">
        <v>223</v>
      </c>
      <c r="AH209" t="s">
        <v>165</v>
      </c>
      <c r="AI209" t="s">
        <v>224</v>
      </c>
      <c r="AM209" t="s">
        <v>1644</v>
      </c>
      <c r="AN209">
        <v>4</v>
      </c>
      <c r="AO209" t="s">
        <v>135</v>
      </c>
      <c r="AP209" t="s">
        <v>135</v>
      </c>
      <c r="AQ209" t="s">
        <v>2771</v>
      </c>
      <c r="AR209" t="str">
        <f t="shared" si="5"/>
        <v>D1</v>
      </c>
      <c r="AS209" t="str">
        <f t="shared" si="6"/>
        <v>R37</v>
      </c>
      <c r="AT209" t="s">
        <v>3494</v>
      </c>
      <c r="AU209" s="7"/>
    </row>
    <row r="210" spans="1:47" x14ac:dyDescent="0.3">
      <c r="A210" t="s">
        <v>612</v>
      </c>
      <c r="B210" t="s">
        <v>2975</v>
      </c>
      <c r="C210" t="s">
        <v>613</v>
      </c>
      <c r="D210" t="s">
        <v>614</v>
      </c>
      <c r="E210" t="s">
        <v>599</v>
      </c>
      <c r="F210" t="s">
        <v>2073</v>
      </c>
      <c r="G210" t="s">
        <v>610</v>
      </c>
      <c r="I210" t="s">
        <v>1656</v>
      </c>
      <c r="J210" t="s">
        <v>2081</v>
      </c>
      <c r="K210" t="s">
        <v>2082</v>
      </c>
      <c r="L210">
        <v>-47.200699999999998</v>
      </c>
      <c r="M210">
        <v>-57.944600000000001</v>
      </c>
      <c r="N210">
        <v>-47.120800000000003</v>
      </c>
      <c r="O210">
        <v>-57.826500000000003</v>
      </c>
      <c r="P210" t="s">
        <v>2083</v>
      </c>
      <c r="Q210" t="s">
        <v>2084</v>
      </c>
      <c r="R210" t="s">
        <v>2085</v>
      </c>
      <c r="S210" t="s">
        <v>152</v>
      </c>
      <c r="T210" t="s">
        <v>147</v>
      </c>
      <c r="V210">
        <v>40</v>
      </c>
      <c r="W210">
        <v>0</v>
      </c>
      <c r="X210" t="s">
        <v>108</v>
      </c>
      <c r="Y210" t="s">
        <v>77</v>
      </c>
      <c r="Z210" t="s">
        <v>110</v>
      </c>
      <c r="AA210" t="s">
        <v>109</v>
      </c>
      <c r="AB210" t="s">
        <v>1643</v>
      </c>
      <c r="AC210" t="s">
        <v>140</v>
      </c>
      <c r="AD210" t="s">
        <v>153</v>
      </c>
      <c r="AE210">
        <v>5</v>
      </c>
      <c r="AF210">
        <v>20</v>
      </c>
      <c r="AG210" t="s">
        <v>154</v>
      </c>
      <c r="AH210" t="s">
        <v>165</v>
      </c>
      <c r="AM210" t="s">
        <v>1644</v>
      </c>
      <c r="AN210">
        <v>4</v>
      </c>
      <c r="AO210" t="s">
        <v>135</v>
      </c>
      <c r="AP210" t="s">
        <v>135</v>
      </c>
      <c r="AQ210" t="s">
        <v>2771</v>
      </c>
      <c r="AR210" t="str">
        <f t="shared" si="5"/>
        <v>D1</v>
      </c>
      <c r="AS210" t="str">
        <f t="shared" si="6"/>
        <v>R27</v>
      </c>
      <c r="AT210" t="s">
        <v>3495</v>
      </c>
      <c r="AU210" s="7"/>
    </row>
    <row r="211" spans="1:47" x14ac:dyDescent="0.3">
      <c r="A211" t="s">
        <v>613</v>
      </c>
      <c r="B211" t="s">
        <v>2976</v>
      </c>
      <c r="C211" t="s">
        <v>612</v>
      </c>
      <c r="D211" t="s">
        <v>615</v>
      </c>
      <c r="E211" t="s">
        <v>599</v>
      </c>
      <c r="F211" t="s">
        <v>2073</v>
      </c>
      <c r="G211" t="s">
        <v>610</v>
      </c>
      <c r="I211" t="s">
        <v>1656</v>
      </c>
      <c r="J211" t="s">
        <v>2081</v>
      </c>
      <c r="K211" t="s">
        <v>2082</v>
      </c>
      <c r="L211">
        <v>-47.200699999999998</v>
      </c>
      <c r="M211">
        <v>-57.944600000000001</v>
      </c>
      <c r="N211">
        <v>-47.120800000000003</v>
      </c>
      <c r="O211">
        <v>-57.826500000000003</v>
      </c>
      <c r="P211" t="s">
        <v>2083</v>
      </c>
      <c r="Q211" t="s">
        <v>2084</v>
      </c>
      <c r="R211" t="s">
        <v>2085</v>
      </c>
      <c r="S211" t="s">
        <v>152</v>
      </c>
      <c r="T211" t="s">
        <v>147</v>
      </c>
      <c r="V211">
        <v>40</v>
      </c>
      <c r="W211">
        <v>0</v>
      </c>
      <c r="X211" t="s">
        <v>108</v>
      </c>
      <c r="Y211" t="s">
        <v>77</v>
      </c>
      <c r="Z211" t="s">
        <v>110</v>
      </c>
      <c r="AA211" t="s">
        <v>109</v>
      </c>
      <c r="AB211" t="s">
        <v>1643</v>
      </c>
      <c r="AC211" t="s">
        <v>140</v>
      </c>
      <c r="AD211" t="s">
        <v>153</v>
      </c>
      <c r="AE211">
        <v>5</v>
      </c>
      <c r="AF211">
        <v>20</v>
      </c>
      <c r="AG211" t="s">
        <v>154</v>
      </c>
      <c r="AH211" t="s">
        <v>165</v>
      </c>
      <c r="AM211" t="s">
        <v>1644</v>
      </c>
      <c r="AN211">
        <v>4</v>
      </c>
      <c r="AO211" t="s">
        <v>135</v>
      </c>
      <c r="AP211" t="s">
        <v>135</v>
      </c>
      <c r="AQ211" t="s">
        <v>2771</v>
      </c>
      <c r="AR211" t="str">
        <f t="shared" si="5"/>
        <v>D1</v>
      </c>
      <c r="AS211" t="str">
        <f t="shared" si="6"/>
        <v>R27</v>
      </c>
      <c r="AT211" t="s">
        <v>3496</v>
      </c>
      <c r="AU211" s="7"/>
    </row>
    <row r="212" spans="1:47" x14ac:dyDescent="0.3">
      <c r="A212" t="s">
        <v>616</v>
      </c>
      <c r="B212" t="s">
        <v>2977</v>
      </c>
      <c r="C212" t="s">
        <v>617</v>
      </c>
      <c r="D212" t="s">
        <v>618</v>
      </c>
      <c r="E212" t="s">
        <v>619</v>
      </c>
      <c r="F212" t="s">
        <v>2086</v>
      </c>
      <c r="G212" t="s">
        <v>620</v>
      </c>
      <c r="I212" t="s">
        <v>1650</v>
      </c>
      <c r="J212" t="s">
        <v>2087</v>
      </c>
      <c r="K212" t="s">
        <v>2088</v>
      </c>
      <c r="L212">
        <v>-54.373899999999999</v>
      </c>
      <c r="M212">
        <v>-65.134200000000007</v>
      </c>
      <c r="N212">
        <v>-54.379300000000001</v>
      </c>
      <c r="O212">
        <v>-65.021100000000004</v>
      </c>
      <c r="P212" t="s">
        <v>2089</v>
      </c>
      <c r="Q212" t="s">
        <v>2084</v>
      </c>
      <c r="R212" t="s">
        <v>1648</v>
      </c>
      <c r="S212" t="s">
        <v>152</v>
      </c>
      <c r="T212" t="s">
        <v>69</v>
      </c>
      <c r="V212">
        <v>3</v>
      </c>
      <c r="W212">
        <v>0</v>
      </c>
      <c r="X212" t="s">
        <v>108</v>
      </c>
      <c r="Y212" t="s">
        <v>77</v>
      </c>
      <c r="Z212" t="s">
        <v>110</v>
      </c>
      <c r="AA212" t="s">
        <v>109</v>
      </c>
      <c r="AB212" t="s">
        <v>1643</v>
      </c>
      <c r="AC212" t="s">
        <v>140</v>
      </c>
      <c r="AD212" t="s">
        <v>153</v>
      </c>
      <c r="AE212">
        <v>20</v>
      </c>
      <c r="AF212">
        <v>200</v>
      </c>
      <c r="AG212" t="s">
        <v>223</v>
      </c>
      <c r="AH212" t="s">
        <v>165</v>
      </c>
      <c r="AI212" t="s">
        <v>224</v>
      </c>
      <c r="AM212" t="s">
        <v>1644</v>
      </c>
      <c r="AN212">
        <v>4</v>
      </c>
      <c r="AO212" t="s">
        <v>135</v>
      </c>
      <c r="AP212" t="s">
        <v>135</v>
      </c>
      <c r="AQ212" t="s">
        <v>2772</v>
      </c>
      <c r="AR212" t="str">
        <f t="shared" si="5"/>
        <v>D0</v>
      </c>
      <c r="AS212" t="str">
        <f t="shared" si="6"/>
        <v>R37</v>
      </c>
      <c r="AT212" t="s">
        <v>3497</v>
      </c>
      <c r="AU212" s="7"/>
    </row>
    <row r="213" spans="1:47" x14ac:dyDescent="0.3">
      <c r="A213" t="s">
        <v>617</v>
      </c>
      <c r="B213" t="s">
        <v>2978</v>
      </c>
      <c r="C213" t="s">
        <v>616</v>
      </c>
      <c r="D213" t="s">
        <v>621</v>
      </c>
      <c r="E213" t="s">
        <v>619</v>
      </c>
      <c r="F213" t="s">
        <v>2086</v>
      </c>
      <c r="G213" t="s">
        <v>620</v>
      </c>
      <c r="I213" t="s">
        <v>1650</v>
      </c>
      <c r="J213" t="s">
        <v>2087</v>
      </c>
      <c r="K213" t="s">
        <v>2088</v>
      </c>
      <c r="L213">
        <v>-54.373899999999999</v>
      </c>
      <c r="M213">
        <v>-65.134200000000007</v>
      </c>
      <c r="N213">
        <v>-54.379300000000001</v>
      </c>
      <c r="O213">
        <v>-65.021100000000004</v>
      </c>
      <c r="P213" t="s">
        <v>2089</v>
      </c>
      <c r="Q213" t="s">
        <v>2084</v>
      </c>
      <c r="R213" t="s">
        <v>1648</v>
      </c>
      <c r="S213" t="s">
        <v>152</v>
      </c>
      <c r="T213" t="s">
        <v>69</v>
      </c>
      <c r="V213">
        <v>3</v>
      </c>
      <c r="W213">
        <v>0</v>
      </c>
      <c r="X213" t="s">
        <v>108</v>
      </c>
      <c r="Y213" t="s">
        <v>77</v>
      </c>
      <c r="Z213" t="s">
        <v>110</v>
      </c>
      <c r="AA213" t="s">
        <v>109</v>
      </c>
      <c r="AB213" t="s">
        <v>1643</v>
      </c>
      <c r="AC213" t="s">
        <v>140</v>
      </c>
      <c r="AD213" t="s">
        <v>153</v>
      </c>
      <c r="AE213">
        <v>20</v>
      </c>
      <c r="AF213">
        <v>200</v>
      </c>
      <c r="AG213" t="s">
        <v>223</v>
      </c>
      <c r="AH213" t="s">
        <v>165</v>
      </c>
      <c r="AI213" t="s">
        <v>224</v>
      </c>
      <c r="AM213" t="s">
        <v>1644</v>
      </c>
      <c r="AN213">
        <v>4</v>
      </c>
      <c r="AO213" t="s">
        <v>135</v>
      </c>
      <c r="AP213" t="s">
        <v>135</v>
      </c>
      <c r="AQ213" t="s">
        <v>2772</v>
      </c>
      <c r="AR213" t="str">
        <f t="shared" si="5"/>
        <v>D0</v>
      </c>
      <c r="AS213" t="str">
        <f t="shared" si="6"/>
        <v>R37</v>
      </c>
      <c r="AT213" t="s">
        <v>3498</v>
      </c>
      <c r="AU213" s="7"/>
    </row>
    <row r="214" spans="1:47" x14ac:dyDescent="0.3">
      <c r="A214" t="s">
        <v>622</v>
      </c>
      <c r="B214" t="s">
        <v>2979</v>
      </c>
      <c r="C214" t="s">
        <v>623</v>
      </c>
      <c r="D214" t="s">
        <v>624</v>
      </c>
      <c r="E214" t="s">
        <v>619</v>
      </c>
      <c r="F214" t="s">
        <v>2086</v>
      </c>
      <c r="G214" t="s">
        <v>620</v>
      </c>
      <c r="I214" t="s">
        <v>1650</v>
      </c>
      <c r="J214" t="s">
        <v>2087</v>
      </c>
      <c r="K214" t="s">
        <v>2088</v>
      </c>
      <c r="L214">
        <v>-54.373899999999999</v>
      </c>
      <c r="M214">
        <v>-65.134200000000007</v>
      </c>
      <c r="N214">
        <v>-54.379300000000001</v>
      </c>
      <c r="O214">
        <v>-65.021100000000004</v>
      </c>
      <c r="P214" t="s">
        <v>2089</v>
      </c>
      <c r="Q214" t="s">
        <v>2084</v>
      </c>
      <c r="R214" t="s">
        <v>1648</v>
      </c>
      <c r="S214" t="s">
        <v>152</v>
      </c>
      <c r="T214" t="s">
        <v>69</v>
      </c>
      <c r="V214">
        <v>3</v>
      </c>
      <c r="W214">
        <v>0</v>
      </c>
      <c r="X214" t="s">
        <v>108</v>
      </c>
      <c r="Y214" t="s">
        <v>77</v>
      </c>
      <c r="Z214" t="s">
        <v>110</v>
      </c>
      <c r="AA214" t="s">
        <v>109</v>
      </c>
      <c r="AB214" t="s">
        <v>1643</v>
      </c>
      <c r="AC214" t="s">
        <v>140</v>
      </c>
      <c r="AD214" t="s">
        <v>153</v>
      </c>
      <c r="AE214">
        <v>5</v>
      </c>
      <c r="AF214">
        <v>20</v>
      </c>
      <c r="AG214" t="s">
        <v>154</v>
      </c>
      <c r="AH214" t="s">
        <v>165</v>
      </c>
      <c r="AM214" t="s">
        <v>1644</v>
      </c>
      <c r="AN214">
        <v>4</v>
      </c>
      <c r="AO214" t="s">
        <v>135</v>
      </c>
      <c r="AP214" t="s">
        <v>135</v>
      </c>
      <c r="AQ214" t="s">
        <v>2772</v>
      </c>
      <c r="AR214" t="str">
        <f t="shared" si="5"/>
        <v>D0</v>
      </c>
      <c r="AS214" t="str">
        <f t="shared" si="6"/>
        <v>R27</v>
      </c>
      <c r="AT214" t="s">
        <v>3499</v>
      </c>
      <c r="AU214" s="7"/>
    </row>
    <row r="215" spans="1:47" x14ac:dyDescent="0.3">
      <c r="A215" t="s">
        <v>623</v>
      </c>
      <c r="B215" t="s">
        <v>2980</v>
      </c>
      <c r="C215" t="s">
        <v>622</v>
      </c>
      <c r="D215" t="s">
        <v>625</v>
      </c>
      <c r="E215" t="s">
        <v>619</v>
      </c>
      <c r="F215" t="s">
        <v>2086</v>
      </c>
      <c r="G215" t="s">
        <v>620</v>
      </c>
      <c r="I215" t="s">
        <v>1650</v>
      </c>
      <c r="J215" t="s">
        <v>2087</v>
      </c>
      <c r="K215" t="s">
        <v>2088</v>
      </c>
      <c r="L215">
        <v>-54.373899999999999</v>
      </c>
      <c r="M215">
        <v>-65.134200000000007</v>
      </c>
      <c r="N215">
        <v>-54.379300000000001</v>
      </c>
      <c r="O215">
        <v>-65.021100000000004</v>
      </c>
      <c r="P215" t="s">
        <v>2089</v>
      </c>
      <c r="Q215" t="s">
        <v>2084</v>
      </c>
      <c r="R215" t="s">
        <v>1648</v>
      </c>
      <c r="S215" t="s">
        <v>152</v>
      </c>
      <c r="T215" t="s">
        <v>69</v>
      </c>
      <c r="V215">
        <v>3</v>
      </c>
      <c r="W215">
        <v>0</v>
      </c>
      <c r="X215" t="s">
        <v>108</v>
      </c>
      <c r="Y215" t="s">
        <v>77</v>
      </c>
      <c r="Z215" t="s">
        <v>110</v>
      </c>
      <c r="AA215" t="s">
        <v>109</v>
      </c>
      <c r="AB215" t="s">
        <v>1643</v>
      </c>
      <c r="AC215" t="s">
        <v>140</v>
      </c>
      <c r="AD215" t="s">
        <v>153</v>
      </c>
      <c r="AE215">
        <v>5</v>
      </c>
      <c r="AF215">
        <v>20</v>
      </c>
      <c r="AG215" t="s">
        <v>154</v>
      </c>
      <c r="AH215" t="s">
        <v>165</v>
      </c>
      <c r="AM215" t="s">
        <v>1644</v>
      </c>
      <c r="AN215">
        <v>4</v>
      </c>
      <c r="AO215" t="s">
        <v>135</v>
      </c>
      <c r="AP215" t="s">
        <v>135</v>
      </c>
      <c r="AQ215" t="s">
        <v>2772</v>
      </c>
      <c r="AR215" t="str">
        <f t="shared" si="5"/>
        <v>D0</v>
      </c>
      <c r="AS215" t="str">
        <f t="shared" si="6"/>
        <v>R27</v>
      </c>
      <c r="AT215" t="s">
        <v>3500</v>
      </c>
      <c r="AU215" s="7"/>
    </row>
    <row r="216" spans="1:47" x14ac:dyDescent="0.3">
      <c r="A216" t="s">
        <v>626</v>
      </c>
      <c r="B216" t="s">
        <v>2981</v>
      </c>
      <c r="C216" t="s">
        <v>627</v>
      </c>
      <c r="D216" t="s">
        <v>628</v>
      </c>
      <c r="E216" t="s">
        <v>629</v>
      </c>
      <c r="F216" t="s">
        <v>2090</v>
      </c>
      <c r="G216" t="s">
        <v>630</v>
      </c>
      <c r="I216" t="s">
        <v>124</v>
      </c>
      <c r="J216" t="s">
        <v>2096</v>
      </c>
      <c r="K216" t="s">
        <v>2097</v>
      </c>
      <c r="L216">
        <v>-60.401600000000002</v>
      </c>
      <c r="M216">
        <v>-60.448799999999999</v>
      </c>
      <c r="N216">
        <v>-60.406199999999998</v>
      </c>
      <c r="O216">
        <v>-60.442100000000003</v>
      </c>
      <c r="P216" t="s">
        <v>2098</v>
      </c>
      <c r="Q216" t="s">
        <v>2092</v>
      </c>
      <c r="R216" t="s">
        <v>1648</v>
      </c>
      <c r="S216" t="s">
        <v>107</v>
      </c>
      <c r="T216" t="s">
        <v>69</v>
      </c>
      <c r="V216">
        <v>3</v>
      </c>
      <c r="W216">
        <v>0</v>
      </c>
      <c r="X216" t="s">
        <v>108</v>
      </c>
      <c r="Y216" t="s">
        <v>77</v>
      </c>
      <c r="Z216" t="s">
        <v>110</v>
      </c>
      <c r="AA216" t="s">
        <v>109</v>
      </c>
      <c r="AB216" t="s">
        <v>1643</v>
      </c>
      <c r="AC216" t="s">
        <v>140</v>
      </c>
      <c r="AD216" t="s">
        <v>141</v>
      </c>
      <c r="AE216">
        <v>5</v>
      </c>
      <c r="AF216">
        <v>20</v>
      </c>
      <c r="AG216" t="s">
        <v>425</v>
      </c>
      <c r="AH216" t="s">
        <v>208</v>
      </c>
      <c r="AM216" t="s">
        <v>1644</v>
      </c>
      <c r="AN216">
        <v>4</v>
      </c>
      <c r="AO216">
        <v>1.6493361431346414</v>
      </c>
      <c r="AP216">
        <v>549.77871437821375</v>
      </c>
      <c r="AQ216" t="s">
        <v>2773</v>
      </c>
      <c r="AR216" t="str">
        <f t="shared" si="5"/>
        <v>D0</v>
      </c>
      <c r="AS216" t="str">
        <f t="shared" si="6"/>
        <v>R27</v>
      </c>
      <c r="AT216" t="s">
        <v>3501</v>
      </c>
      <c r="AU216" s="7"/>
    </row>
    <row r="217" spans="1:47" x14ac:dyDescent="0.3">
      <c r="A217" t="s">
        <v>627</v>
      </c>
      <c r="B217" t="s">
        <v>2982</v>
      </c>
      <c r="C217" t="s">
        <v>626</v>
      </c>
      <c r="D217" t="s">
        <v>631</v>
      </c>
      <c r="E217" t="s">
        <v>629</v>
      </c>
      <c r="F217" t="s">
        <v>2090</v>
      </c>
      <c r="G217" t="s">
        <v>630</v>
      </c>
      <c r="I217" t="s">
        <v>124</v>
      </c>
      <c r="J217" t="s">
        <v>2096</v>
      </c>
      <c r="K217" t="s">
        <v>2097</v>
      </c>
      <c r="L217">
        <v>-60.401600000000002</v>
      </c>
      <c r="M217">
        <v>-60.448799999999999</v>
      </c>
      <c r="N217">
        <v>-60.406199999999998</v>
      </c>
      <c r="O217">
        <v>-60.442100000000003</v>
      </c>
      <c r="P217" t="s">
        <v>2098</v>
      </c>
      <c r="Q217" t="s">
        <v>2092</v>
      </c>
      <c r="R217" t="s">
        <v>1648</v>
      </c>
      <c r="S217" t="s">
        <v>107</v>
      </c>
      <c r="T217" t="s">
        <v>69</v>
      </c>
      <c r="V217">
        <v>3</v>
      </c>
      <c r="W217">
        <v>0</v>
      </c>
      <c r="X217" t="s">
        <v>108</v>
      </c>
      <c r="Y217" t="s">
        <v>77</v>
      </c>
      <c r="Z217" t="s">
        <v>110</v>
      </c>
      <c r="AA217" t="s">
        <v>109</v>
      </c>
      <c r="AB217" t="s">
        <v>1643</v>
      </c>
      <c r="AC217" t="s">
        <v>140</v>
      </c>
      <c r="AD217" t="s">
        <v>141</v>
      </c>
      <c r="AE217">
        <v>5</v>
      </c>
      <c r="AF217">
        <v>20</v>
      </c>
      <c r="AG217" t="s">
        <v>425</v>
      </c>
      <c r="AH217" t="s">
        <v>208</v>
      </c>
      <c r="AM217" t="s">
        <v>1644</v>
      </c>
      <c r="AN217">
        <v>4</v>
      </c>
      <c r="AO217">
        <v>1.6493361431346414</v>
      </c>
      <c r="AP217">
        <v>549.77871437821375</v>
      </c>
      <c r="AQ217" t="s">
        <v>2773</v>
      </c>
      <c r="AR217" t="str">
        <f t="shared" si="5"/>
        <v>D0</v>
      </c>
      <c r="AS217" t="str">
        <f t="shared" si="6"/>
        <v>R27</v>
      </c>
      <c r="AT217" t="s">
        <v>3502</v>
      </c>
      <c r="AU217" s="7"/>
    </row>
    <row r="218" spans="1:47" x14ac:dyDescent="0.3">
      <c r="A218" t="s">
        <v>632</v>
      </c>
      <c r="B218" t="s">
        <v>2983</v>
      </c>
      <c r="C218" t="s">
        <v>633</v>
      </c>
      <c r="D218" t="s">
        <v>634</v>
      </c>
      <c r="E218" t="s">
        <v>629</v>
      </c>
      <c r="F218" t="s">
        <v>2090</v>
      </c>
      <c r="G218" t="s">
        <v>635</v>
      </c>
      <c r="I218" t="s">
        <v>1649</v>
      </c>
      <c r="J218" t="s">
        <v>2093</v>
      </c>
      <c r="K218" t="s">
        <v>2094</v>
      </c>
      <c r="L218">
        <v>-60.304600000000001</v>
      </c>
      <c r="M218">
        <v>-60.5715</v>
      </c>
      <c r="N218">
        <v>-60.311799999999998</v>
      </c>
      <c r="O218">
        <v>-60.555</v>
      </c>
      <c r="P218" t="s">
        <v>2095</v>
      </c>
      <c r="Q218" t="s">
        <v>2092</v>
      </c>
      <c r="R218" t="s">
        <v>1648</v>
      </c>
      <c r="S218" t="s">
        <v>139</v>
      </c>
      <c r="T218" t="s">
        <v>69</v>
      </c>
      <c r="V218">
        <v>3</v>
      </c>
      <c r="W218">
        <v>0</v>
      </c>
      <c r="X218" t="s">
        <v>108</v>
      </c>
      <c r="Y218" t="s">
        <v>77</v>
      </c>
      <c r="Z218" t="s">
        <v>110</v>
      </c>
      <c r="AA218" t="s">
        <v>109</v>
      </c>
      <c r="AB218" t="s">
        <v>1643</v>
      </c>
      <c r="AC218" t="s">
        <v>140</v>
      </c>
      <c r="AD218" t="s">
        <v>141</v>
      </c>
      <c r="AE218">
        <v>20</v>
      </c>
      <c r="AF218">
        <v>180</v>
      </c>
      <c r="AG218" t="s">
        <v>142</v>
      </c>
      <c r="AH218" t="s">
        <v>208</v>
      </c>
      <c r="AM218" t="s">
        <v>1644</v>
      </c>
      <c r="AN218">
        <v>4</v>
      </c>
      <c r="AO218">
        <v>37.179830139384023</v>
      </c>
      <c r="AP218">
        <v>12393.276713128007</v>
      </c>
      <c r="AQ218" t="s">
        <v>2773</v>
      </c>
      <c r="AR218" t="str">
        <f t="shared" si="5"/>
        <v>D0</v>
      </c>
      <c r="AS218" t="str">
        <f t="shared" si="6"/>
        <v>R37</v>
      </c>
      <c r="AT218" t="s">
        <v>3503</v>
      </c>
      <c r="AU218" s="7"/>
    </row>
    <row r="219" spans="1:47" x14ac:dyDescent="0.3">
      <c r="A219" t="s">
        <v>633</v>
      </c>
      <c r="B219" t="s">
        <v>2984</v>
      </c>
      <c r="C219" t="s">
        <v>632</v>
      </c>
      <c r="D219" t="s">
        <v>636</v>
      </c>
      <c r="E219" t="s">
        <v>629</v>
      </c>
      <c r="F219" t="s">
        <v>2090</v>
      </c>
      <c r="G219" t="s">
        <v>635</v>
      </c>
      <c r="I219" t="s">
        <v>1649</v>
      </c>
      <c r="J219" t="s">
        <v>2093</v>
      </c>
      <c r="K219" t="s">
        <v>2094</v>
      </c>
      <c r="L219">
        <v>-60.304600000000001</v>
      </c>
      <c r="M219">
        <v>-60.5715</v>
      </c>
      <c r="N219">
        <v>-60.311799999999998</v>
      </c>
      <c r="O219">
        <v>-60.555</v>
      </c>
      <c r="P219" t="s">
        <v>2095</v>
      </c>
      <c r="Q219" t="s">
        <v>2092</v>
      </c>
      <c r="R219" t="s">
        <v>1648</v>
      </c>
      <c r="S219" t="s">
        <v>139</v>
      </c>
      <c r="T219" t="s">
        <v>69</v>
      </c>
      <c r="V219">
        <v>3</v>
      </c>
      <c r="W219">
        <v>0</v>
      </c>
      <c r="X219" t="s">
        <v>108</v>
      </c>
      <c r="Y219" t="s">
        <v>77</v>
      </c>
      <c r="Z219" t="s">
        <v>110</v>
      </c>
      <c r="AA219" t="s">
        <v>109</v>
      </c>
      <c r="AB219" t="s">
        <v>1643</v>
      </c>
      <c r="AC219" t="s">
        <v>140</v>
      </c>
      <c r="AD219" t="s">
        <v>141</v>
      </c>
      <c r="AE219">
        <v>20</v>
      </c>
      <c r="AF219">
        <v>180</v>
      </c>
      <c r="AG219" t="s">
        <v>142</v>
      </c>
      <c r="AH219" t="s">
        <v>208</v>
      </c>
      <c r="AM219" t="s">
        <v>1644</v>
      </c>
      <c r="AN219">
        <v>4</v>
      </c>
      <c r="AO219">
        <v>37.179830139384023</v>
      </c>
      <c r="AP219">
        <v>12393.276713128007</v>
      </c>
      <c r="AQ219" t="s">
        <v>2773</v>
      </c>
      <c r="AR219" t="str">
        <f t="shared" si="5"/>
        <v>D0</v>
      </c>
      <c r="AS219" t="str">
        <f t="shared" si="6"/>
        <v>R37</v>
      </c>
      <c r="AT219" t="s">
        <v>3504</v>
      </c>
      <c r="AU219" s="7"/>
    </row>
    <row r="220" spans="1:47" x14ac:dyDescent="0.3">
      <c r="A220" t="s">
        <v>637</v>
      </c>
      <c r="B220" t="s">
        <v>2985</v>
      </c>
      <c r="C220" t="s">
        <v>638</v>
      </c>
      <c r="D220" t="s">
        <v>639</v>
      </c>
      <c r="E220" t="s">
        <v>640</v>
      </c>
      <c r="F220" t="s">
        <v>2099</v>
      </c>
      <c r="G220" t="s">
        <v>641</v>
      </c>
      <c r="I220" t="s">
        <v>124</v>
      </c>
      <c r="J220" t="s">
        <v>2109</v>
      </c>
      <c r="K220" t="s">
        <v>2110</v>
      </c>
      <c r="L220">
        <v>-62.21</v>
      </c>
      <c r="M220">
        <v>-49.224499999999999</v>
      </c>
      <c r="N220">
        <v>-62.218200000000003</v>
      </c>
      <c r="O220">
        <v>-49.213099999999997</v>
      </c>
      <c r="P220" t="s">
        <v>2111</v>
      </c>
      <c r="Q220" t="s">
        <v>2091</v>
      </c>
      <c r="R220" t="s">
        <v>1648</v>
      </c>
      <c r="S220" t="s">
        <v>107</v>
      </c>
      <c r="T220" t="s">
        <v>147</v>
      </c>
      <c r="V220">
        <v>90</v>
      </c>
      <c r="W220">
        <v>0</v>
      </c>
      <c r="X220" t="s">
        <v>108</v>
      </c>
      <c r="Y220" t="s">
        <v>77</v>
      </c>
      <c r="Z220" t="s">
        <v>110</v>
      </c>
      <c r="AA220" t="s">
        <v>109</v>
      </c>
      <c r="AB220" t="s">
        <v>1643</v>
      </c>
      <c r="AC220" t="s">
        <v>140</v>
      </c>
      <c r="AD220" t="s">
        <v>141</v>
      </c>
      <c r="AE220">
        <v>5</v>
      </c>
      <c r="AF220">
        <v>20</v>
      </c>
      <c r="AG220" t="s">
        <v>425</v>
      </c>
      <c r="AH220" t="s">
        <v>208</v>
      </c>
      <c r="AM220" t="s">
        <v>1644</v>
      </c>
      <c r="AN220">
        <v>4</v>
      </c>
      <c r="AO220" t="s">
        <v>135</v>
      </c>
      <c r="AP220" t="s">
        <v>135</v>
      </c>
      <c r="AQ220" t="s">
        <v>2774</v>
      </c>
      <c r="AR220" t="str">
        <f t="shared" si="5"/>
        <v>D1</v>
      </c>
      <c r="AS220" t="str">
        <f t="shared" si="6"/>
        <v>R27</v>
      </c>
      <c r="AT220" t="s">
        <v>3505</v>
      </c>
      <c r="AU220" s="7"/>
    </row>
    <row r="221" spans="1:47" x14ac:dyDescent="0.3">
      <c r="A221" t="s">
        <v>638</v>
      </c>
      <c r="B221" t="s">
        <v>2986</v>
      </c>
      <c r="C221" t="s">
        <v>637</v>
      </c>
      <c r="D221" t="s">
        <v>642</v>
      </c>
      <c r="E221" t="s">
        <v>640</v>
      </c>
      <c r="F221" t="s">
        <v>2099</v>
      </c>
      <c r="G221" t="s">
        <v>641</v>
      </c>
      <c r="I221" t="s">
        <v>124</v>
      </c>
      <c r="J221" t="s">
        <v>2109</v>
      </c>
      <c r="K221" t="s">
        <v>2110</v>
      </c>
      <c r="L221">
        <v>-62.21</v>
      </c>
      <c r="M221">
        <v>-49.224499999999999</v>
      </c>
      <c r="N221">
        <v>-62.218200000000003</v>
      </c>
      <c r="O221">
        <v>-49.213099999999997</v>
      </c>
      <c r="P221" t="s">
        <v>2111</v>
      </c>
      <c r="Q221" t="s">
        <v>2091</v>
      </c>
      <c r="R221" t="s">
        <v>1648</v>
      </c>
      <c r="S221" t="s">
        <v>107</v>
      </c>
      <c r="T221" t="s">
        <v>147</v>
      </c>
      <c r="V221">
        <v>90</v>
      </c>
      <c r="W221">
        <v>0</v>
      </c>
      <c r="X221" t="s">
        <v>108</v>
      </c>
      <c r="Y221" t="s">
        <v>77</v>
      </c>
      <c r="Z221" t="s">
        <v>110</v>
      </c>
      <c r="AA221" t="s">
        <v>109</v>
      </c>
      <c r="AB221" t="s">
        <v>1643</v>
      </c>
      <c r="AC221" t="s">
        <v>140</v>
      </c>
      <c r="AD221" t="s">
        <v>141</v>
      </c>
      <c r="AE221">
        <v>5</v>
      </c>
      <c r="AF221">
        <v>20</v>
      </c>
      <c r="AG221" t="s">
        <v>425</v>
      </c>
      <c r="AH221" t="s">
        <v>208</v>
      </c>
      <c r="AM221" t="s">
        <v>1644</v>
      </c>
      <c r="AN221">
        <v>4</v>
      </c>
      <c r="AO221" t="s">
        <v>135</v>
      </c>
      <c r="AP221" t="s">
        <v>135</v>
      </c>
      <c r="AQ221" t="s">
        <v>2774</v>
      </c>
      <c r="AR221" t="str">
        <f t="shared" si="5"/>
        <v>D1</v>
      </c>
      <c r="AS221" t="str">
        <f t="shared" si="6"/>
        <v>R27</v>
      </c>
      <c r="AT221" t="s">
        <v>3506</v>
      </c>
      <c r="AU221" s="7"/>
    </row>
    <row r="222" spans="1:47" x14ac:dyDescent="0.3">
      <c r="A222" t="s">
        <v>643</v>
      </c>
      <c r="B222" t="s">
        <v>2987</v>
      </c>
      <c r="C222" t="s">
        <v>644</v>
      </c>
      <c r="D222" t="s">
        <v>645</v>
      </c>
      <c r="E222" t="s">
        <v>640</v>
      </c>
      <c r="F222" t="s">
        <v>2099</v>
      </c>
      <c r="G222" t="s">
        <v>646</v>
      </c>
      <c r="I222" t="s">
        <v>1649</v>
      </c>
      <c r="J222" t="s">
        <v>2103</v>
      </c>
      <c r="K222" t="s">
        <v>2104</v>
      </c>
      <c r="L222">
        <v>-62.14</v>
      </c>
      <c r="M222">
        <v>-49.327300000000001</v>
      </c>
      <c r="N222">
        <v>-62.145299999999999</v>
      </c>
      <c r="O222">
        <v>-49.318100000000001</v>
      </c>
      <c r="P222" t="s">
        <v>2105</v>
      </c>
      <c r="Q222" t="s">
        <v>2091</v>
      </c>
      <c r="R222" t="s">
        <v>1648</v>
      </c>
      <c r="S222" t="s">
        <v>139</v>
      </c>
      <c r="T222" t="s">
        <v>69</v>
      </c>
      <c r="V222">
        <v>3</v>
      </c>
      <c r="W222">
        <v>0</v>
      </c>
      <c r="X222" t="s">
        <v>108</v>
      </c>
      <c r="Y222" t="s">
        <v>77</v>
      </c>
      <c r="Z222" t="s">
        <v>110</v>
      </c>
      <c r="AA222" t="s">
        <v>109</v>
      </c>
      <c r="AB222" t="s">
        <v>1643</v>
      </c>
      <c r="AC222" t="s">
        <v>140</v>
      </c>
      <c r="AD222" t="s">
        <v>141</v>
      </c>
      <c r="AE222">
        <v>20</v>
      </c>
      <c r="AF222">
        <v>180</v>
      </c>
      <c r="AG222" t="s">
        <v>142</v>
      </c>
      <c r="AH222" t="s">
        <v>208</v>
      </c>
      <c r="AM222" t="s">
        <v>1644</v>
      </c>
      <c r="AN222">
        <v>4</v>
      </c>
      <c r="AO222">
        <v>54.268696166181648</v>
      </c>
      <c r="AP222">
        <v>18089.565388727216</v>
      </c>
      <c r="AQ222" t="s">
        <v>2774</v>
      </c>
      <c r="AR222" t="str">
        <f t="shared" si="5"/>
        <v>D0</v>
      </c>
      <c r="AS222" t="str">
        <f t="shared" si="6"/>
        <v>R37</v>
      </c>
      <c r="AT222" t="s">
        <v>3507</v>
      </c>
      <c r="AU222" s="7"/>
    </row>
    <row r="223" spans="1:47" x14ac:dyDescent="0.3">
      <c r="A223" t="s">
        <v>644</v>
      </c>
      <c r="B223" t="s">
        <v>2988</v>
      </c>
      <c r="C223" t="s">
        <v>643</v>
      </c>
      <c r="D223" t="s">
        <v>647</v>
      </c>
      <c r="E223" t="s">
        <v>640</v>
      </c>
      <c r="F223" t="s">
        <v>2099</v>
      </c>
      <c r="G223" t="s">
        <v>646</v>
      </c>
      <c r="I223" t="s">
        <v>1649</v>
      </c>
      <c r="J223" t="s">
        <v>2103</v>
      </c>
      <c r="K223" t="s">
        <v>2104</v>
      </c>
      <c r="L223">
        <v>-62.14</v>
      </c>
      <c r="M223">
        <v>-49.327300000000001</v>
      </c>
      <c r="N223">
        <v>-62.145299999999999</v>
      </c>
      <c r="O223">
        <v>-49.318100000000001</v>
      </c>
      <c r="P223" t="s">
        <v>2105</v>
      </c>
      <c r="Q223" t="s">
        <v>2091</v>
      </c>
      <c r="R223" t="s">
        <v>1648</v>
      </c>
      <c r="S223" t="s">
        <v>139</v>
      </c>
      <c r="T223" t="s">
        <v>69</v>
      </c>
      <c r="V223">
        <v>3</v>
      </c>
      <c r="W223">
        <v>0</v>
      </c>
      <c r="X223" t="s">
        <v>108</v>
      </c>
      <c r="Y223" t="s">
        <v>77</v>
      </c>
      <c r="Z223" t="s">
        <v>110</v>
      </c>
      <c r="AA223" t="s">
        <v>109</v>
      </c>
      <c r="AB223" t="s">
        <v>1643</v>
      </c>
      <c r="AC223" t="s">
        <v>140</v>
      </c>
      <c r="AD223" t="s">
        <v>141</v>
      </c>
      <c r="AE223">
        <v>20</v>
      </c>
      <c r="AF223">
        <v>180</v>
      </c>
      <c r="AG223" t="s">
        <v>142</v>
      </c>
      <c r="AH223" t="s">
        <v>208</v>
      </c>
      <c r="AM223" t="s">
        <v>1644</v>
      </c>
      <c r="AN223">
        <v>4</v>
      </c>
      <c r="AO223">
        <v>54.268696166181648</v>
      </c>
      <c r="AP223">
        <v>18089.565388727216</v>
      </c>
      <c r="AQ223" t="s">
        <v>2774</v>
      </c>
      <c r="AR223" t="str">
        <f t="shared" si="5"/>
        <v>D0</v>
      </c>
      <c r="AS223" t="str">
        <f t="shared" si="6"/>
        <v>R37</v>
      </c>
      <c r="AT223" t="s">
        <v>3508</v>
      </c>
      <c r="AU223" s="7"/>
    </row>
    <row r="224" spans="1:47" x14ac:dyDescent="0.3">
      <c r="A224" t="s">
        <v>648</v>
      </c>
      <c r="B224" t="s">
        <v>2989</v>
      </c>
      <c r="C224" t="s">
        <v>649</v>
      </c>
      <c r="D224" t="s">
        <v>650</v>
      </c>
      <c r="E224" t="s">
        <v>640</v>
      </c>
      <c r="F224" t="s">
        <v>2099</v>
      </c>
      <c r="G224" t="s">
        <v>651</v>
      </c>
      <c r="I224" t="s">
        <v>1649</v>
      </c>
      <c r="J224" t="s">
        <v>2106</v>
      </c>
      <c r="K224" t="s">
        <v>2107</v>
      </c>
      <c r="L224">
        <v>-62.202399999999997</v>
      </c>
      <c r="M224">
        <v>-49.238199999999999</v>
      </c>
      <c r="N224">
        <v>-62.209299999999999</v>
      </c>
      <c r="O224">
        <v>-49.228499999999997</v>
      </c>
      <c r="P224" t="s">
        <v>2108</v>
      </c>
      <c r="Q224" t="s">
        <v>2091</v>
      </c>
      <c r="R224" t="s">
        <v>1648</v>
      </c>
      <c r="S224" t="s">
        <v>139</v>
      </c>
      <c r="T224" t="s">
        <v>147</v>
      </c>
      <c r="V224">
        <v>90</v>
      </c>
      <c r="W224">
        <v>0</v>
      </c>
      <c r="X224" t="s">
        <v>108</v>
      </c>
      <c r="Y224" t="s">
        <v>77</v>
      </c>
      <c r="Z224" t="s">
        <v>110</v>
      </c>
      <c r="AA224" t="s">
        <v>109</v>
      </c>
      <c r="AB224" t="s">
        <v>1643</v>
      </c>
      <c r="AC224" t="s">
        <v>140</v>
      </c>
      <c r="AD224" t="s">
        <v>141</v>
      </c>
      <c r="AE224">
        <v>20</v>
      </c>
      <c r="AF224">
        <v>180</v>
      </c>
      <c r="AG224" t="s">
        <v>142</v>
      </c>
      <c r="AH224" t="s">
        <v>208</v>
      </c>
      <c r="AM224" t="s">
        <v>1644</v>
      </c>
      <c r="AN224">
        <v>4</v>
      </c>
      <c r="AO224">
        <v>51.151132769401002</v>
      </c>
      <c r="AP224">
        <v>17050.377589800333</v>
      </c>
      <c r="AQ224" t="s">
        <v>2774</v>
      </c>
      <c r="AR224" t="str">
        <f t="shared" si="5"/>
        <v>D1</v>
      </c>
      <c r="AS224" t="str">
        <f t="shared" si="6"/>
        <v>R37</v>
      </c>
      <c r="AT224" t="s">
        <v>3509</v>
      </c>
      <c r="AU224" s="7"/>
    </row>
    <row r="225" spans="1:47" x14ac:dyDescent="0.3">
      <c r="A225" t="s">
        <v>649</v>
      </c>
      <c r="B225" t="s">
        <v>2990</v>
      </c>
      <c r="C225" t="s">
        <v>648</v>
      </c>
      <c r="D225" t="s">
        <v>652</v>
      </c>
      <c r="E225" t="s">
        <v>640</v>
      </c>
      <c r="F225" t="s">
        <v>2099</v>
      </c>
      <c r="G225" t="s">
        <v>651</v>
      </c>
      <c r="I225" t="s">
        <v>1649</v>
      </c>
      <c r="J225" t="s">
        <v>2106</v>
      </c>
      <c r="K225" t="s">
        <v>2107</v>
      </c>
      <c r="L225">
        <v>-62.202399999999997</v>
      </c>
      <c r="M225">
        <v>-49.238199999999999</v>
      </c>
      <c r="N225">
        <v>-62.209299999999999</v>
      </c>
      <c r="O225">
        <v>-49.228499999999997</v>
      </c>
      <c r="P225" t="s">
        <v>2108</v>
      </c>
      <c r="Q225" t="s">
        <v>2091</v>
      </c>
      <c r="R225" t="s">
        <v>1648</v>
      </c>
      <c r="S225" t="s">
        <v>139</v>
      </c>
      <c r="T225" t="s">
        <v>147</v>
      </c>
      <c r="V225">
        <v>90</v>
      </c>
      <c r="W225">
        <v>0</v>
      </c>
      <c r="X225" t="s">
        <v>108</v>
      </c>
      <c r="Y225" t="s">
        <v>77</v>
      </c>
      <c r="Z225" t="s">
        <v>110</v>
      </c>
      <c r="AA225" t="s">
        <v>109</v>
      </c>
      <c r="AB225" t="s">
        <v>1643</v>
      </c>
      <c r="AC225" t="s">
        <v>140</v>
      </c>
      <c r="AD225" t="s">
        <v>141</v>
      </c>
      <c r="AE225">
        <v>20</v>
      </c>
      <c r="AF225">
        <v>180</v>
      </c>
      <c r="AG225" t="s">
        <v>142</v>
      </c>
      <c r="AH225" t="s">
        <v>208</v>
      </c>
      <c r="AM225" t="s">
        <v>1644</v>
      </c>
      <c r="AN225">
        <v>4</v>
      </c>
      <c r="AO225">
        <v>51.151132769401002</v>
      </c>
      <c r="AP225">
        <v>17050.377589800333</v>
      </c>
      <c r="AQ225" t="s">
        <v>2774</v>
      </c>
      <c r="AR225" t="str">
        <f t="shared" si="5"/>
        <v>D1</v>
      </c>
      <c r="AS225" t="str">
        <f t="shared" si="6"/>
        <v>R37</v>
      </c>
      <c r="AT225" t="s">
        <v>3510</v>
      </c>
      <c r="AU225" s="7"/>
    </row>
    <row r="226" spans="1:47" x14ac:dyDescent="0.3">
      <c r="A226" t="s">
        <v>653</v>
      </c>
      <c r="B226" t="s">
        <v>2991</v>
      </c>
      <c r="C226" t="s">
        <v>654</v>
      </c>
      <c r="D226" t="s">
        <v>655</v>
      </c>
      <c r="E226" t="s">
        <v>640</v>
      </c>
      <c r="F226" t="s">
        <v>2099</v>
      </c>
      <c r="G226" t="s">
        <v>656</v>
      </c>
      <c r="I226" t="s">
        <v>1650</v>
      </c>
      <c r="J226" t="s">
        <v>2100</v>
      </c>
      <c r="K226" t="s">
        <v>2101</v>
      </c>
      <c r="L226">
        <v>-62.038499999999999</v>
      </c>
      <c r="M226">
        <v>-49.529000000000003</v>
      </c>
      <c r="N226">
        <v>-62.136299999999999</v>
      </c>
      <c r="O226">
        <v>-49.333100000000002</v>
      </c>
      <c r="P226" t="s">
        <v>2102</v>
      </c>
      <c r="Q226" t="s">
        <v>1718</v>
      </c>
      <c r="R226" t="s">
        <v>1648</v>
      </c>
      <c r="S226" t="s">
        <v>152</v>
      </c>
      <c r="T226" t="s">
        <v>69</v>
      </c>
      <c r="V226">
        <v>3</v>
      </c>
      <c r="W226">
        <v>0</v>
      </c>
      <c r="X226" t="s">
        <v>108</v>
      </c>
      <c r="Y226" t="s">
        <v>77</v>
      </c>
      <c r="Z226" t="s">
        <v>110</v>
      </c>
      <c r="AA226" t="s">
        <v>109</v>
      </c>
      <c r="AB226" t="s">
        <v>1643</v>
      </c>
      <c r="AC226" t="s">
        <v>140</v>
      </c>
      <c r="AD226" t="s">
        <v>153</v>
      </c>
      <c r="AE226">
        <v>5</v>
      </c>
      <c r="AF226">
        <v>20</v>
      </c>
      <c r="AG226" t="s">
        <v>154</v>
      </c>
      <c r="AH226" t="s">
        <v>208</v>
      </c>
      <c r="AM226" t="s">
        <v>1644</v>
      </c>
      <c r="AN226">
        <v>4</v>
      </c>
      <c r="AO226" t="s">
        <v>135</v>
      </c>
      <c r="AP226" t="s">
        <v>135</v>
      </c>
      <c r="AQ226" t="s">
        <v>2774</v>
      </c>
      <c r="AR226" t="str">
        <f t="shared" si="5"/>
        <v>D0</v>
      </c>
      <c r="AS226" t="str">
        <f t="shared" si="6"/>
        <v>R27</v>
      </c>
      <c r="AT226" t="s">
        <v>3511</v>
      </c>
      <c r="AU226" s="7"/>
    </row>
    <row r="227" spans="1:47" x14ac:dyDescent="0.3">
      <c r="A227" t="s">
        <v>654</v>
      </c>
      <c r="B227" t="s">
        <v>2992</v>
      </c>
      <c r="C227" t="s">
        <v>653</v>
      </c>
      <c r="D227" t="s">
        <v>657</v>
      </c>
      <c r="E227" t="s">
        <v>640</v>
      </c>
      <c r="F227" t="s">
        <v>2099</v>
      </c>
      <c r="G227" t="s">
        <v>656</v>
      </c>
      <c r="I227" t="s">
        <v>1650</v>
      </c>
      <c r="J227" t="s">
        <v>2100</v>
      </c>
      <c r="K227" t="s">
        <v>2101</v>
      </c>
      <c r="L227">
        <v>-62.038499999999999</v>
      </c>
      <c r="M227">
        <v>-49.529000000000003</v>
      </c>
      <c r="N227">
        <v>-62.136299999999999</v>
      </c>
      <c r="O227">
        <v>-49.333100000000002</v>
      </c>
      <c r="P227" t="s">
        <v>2102</v>
      </c>
      <c r="Q227" t="s">
        <v>1718</v>
      </c>
      <c r="R227" t="s">
        <v>1648</v>
      </c>
      <c r="S227" t="s">
        <v>152</v>
      </c>
      <c r="T227" t="s">
        <v>69</v>
      </c>
      <c r="V227">
        <v>3</v>
      </c>
      <c r="W227">
        <v>0</v>
      </c>
      <c r="X227" t="s">
        <v>108</v>
      </c>
      <c r="Y227" t="s">
        <v>77</v>
      </c>
      <c r="Z227" t="s">
        <v>110</v>
      </c>
      <c r="AA227" t="s">
        <v>109</v>
      </c>
      <c r="AB227" t="s">
        <v>1643</v>
      </c>
      <c r="AC227" t="s">
        <v>140</v>
      </c>
      <c r="AD227" t="s">
        <v>153</v>
      </c>
      <c r="AE227">
        <v>5</v>
      </c>
      <c r="AF227">
        <v>20</v>
      </c>
      <c r="AG227" t="s">
        <v>154</v>
      </c>
      <c r="AH227" t="s">
        <v>208</v>
      </c>
      <c r="AM227" t="s">
        <v>1644</v>
      </c>
      <c r="AN227">
        <v>4</v>
      </c>
      <c r="AO227" t="s">
        <v>135</v>
      </c>
      <c r="AP227" t="s">
        <v>135</v>
      </c>
      <c r="AQ227" t="s">
        <v>2774</v>
      </c>
      <c r="AR227" t="str">
        <f t="shared" si="5"/>
        <v>D0</v>
      </c>
      <c r="AS227" t="str">
        <f t="shared" si="6"/>
        <v>R27</v>
      </c>
      <c r="AT227" t="s">
        <v>3512</v>
      </c>
      <c r="AU227" s="7"/>
    </row>
    <row r="228" spans="1:47" x14ac:dyDescent="0.3">
      <c r="A228" t="s">
        <v>658</v>
      </c>
      <c r="B228" t="s">
        <v>2993</v>
      </c>
      <c r="C228" t="s">
        <v>659</v>
      </c>
      <c r="D228" t="s">
        <v>660</v>
      </c>
      <c r="E228" t="s">
        <v>661</v>
      </c>
      <c r="F228" t="s">
        <v>2112</v>
      </c>
      <c r="G228" t="s">
        <v>662</v>
      </c>
      <c r="I228" t="s">
        <v>1649</v>
      </c>
      <c r="J228" t="s">
        <v>2116</v>
      </c>
      <c r="K228" t="s">
        <v>2117</v>
      </c>
      <c r="L228">
        <v>-64.337299999999999</v>
      </c>
      <c r="M228">
        <v>-52.984699999999997</v>
      </c>
      <c r="N228">
        <v>-64.336600000000004</v>
      </c>
      <c r="O228">
        <v>-52.984200000000001</v>
      </c>
      <c r="P228" t="s">
        <v>2118</v>
      </c>
      <c r="Q228" t="s">
        <v>2119</v>
      </c>
      <c r="R228" t="s">
        <v>1648</v>
      </c>
      <c r="S228" t="s">
        <v>139</v>
      </c>
      <c r="T228" t="s">
        <v>69</v>
      </c>
      <c r="V228">
        <v>3</v>
      </c>
      <c r="W228">
        <v>0</v>
      </c>
      <c r="X228" t="s">
        <v>108</v>
      </c>
      <c r="Y228" t="s">
        <v>77</v>
      </c>
      <c r="Z228" t="s">
        <v>110</v>
      </c>
      <c r="AA228" t="s">
        <v>109</v>
      </c>
      <c r="AB228" t="s">
        <v>1643</v>
      </c>
      <c r="AC228" t="s">
        <v>140</v>
      </c>
      <c r="AD228" t="s">
        <v>141</v>
      </c>
      <c r="AE228">
        <v>20</v>
      </c>
      <c r="AF228">
        <v>180</v>
      </c>
      <c r="AG228" t="s">
        <v>142</v>
      </c>
      <c r="AH228" t="s">
        <v>208</v>
      </c>
      <c r="AM228" t="s">
        <v>1644</v>
      </c>
      <c r="AN228">
        <v>4</v>
      </c>
      <c r="AO228">
        <v>1.5010490428943859</v>
      </c>
      <c r="AP228">
        <v>500.34968096479531</v>
      </c>
      <c r="AQ228" t="s">
        <v>2775</v>
      </c>
      <c r="AR228" t="str">
        <f t="shared" si="5"/>
        <v>D0</v>
      </c>
      <c r="AS228" t="str">
        <f t="shared" si="6"/>
        <v>R37</v>
      </c>
      <c r="AT228" t="s">
        <v>3513</v>
      </c>
      <c r="AU228" s="7"/>
    </row>
    <row r="229" spans="1:47" x14ac:dyDescent="0.3">
      <c r="A229" t="s">
        <v>659</v>
      </c>
      <c r="B229" t="s">
        <v>2994</v>
      </c>
      <c r="C229" t="s">
        <v>658</v>
      </c>
      <c r="D229" t="s">
        <v>663</v>
      </c>
      <c r="E229" t="s">
        <v>661</v>
      </c>
      <c r="F229" t="s">
        <v>2112</v>
      </c>
      <c r="G229" t="s">
        <v>662</v>
      </c>
      <c r="I229" t="s">
        <v>1649</v>
      </c>
      <c r="J229" t="s">
        <v>2116</v>
      </c>
      <c r="K229" t="s">
        <v>2117</v>
      </c>
      <c r="L229">
        <v>-64.337299999999999</v>
      </c>
      <c r="M229">
        <v>-52.984699999999997</v>
      </c>
      <c r="N229">
        <v>-64.336600000000004</v>
      </c>
      <c r="O229">
        <v>-52.984200000000001</v>
      </c>
      <c r="P229" t="s">
        <v>2118</v>
      </c>
      <c r="Q229" t="s">
        <v>2119</v>
      </c>
      <c r="R229" t="s">
        <v>1648</v>
      </c>
      <c r="S229" t="s">
        <v>139</v>
      </c>
      <c r="T229" t="s">
        <v>69</v>
      </c>
      <c r="V229">
        <v>3</v>
      </c>
      <c r="W229">
        <v>0</v>
      </c>
      <c r="X229" t="s">
        <v>108</v>
      </c>
      <c r="Y229" t="s">
        <v>77</v>
      </c>
      <c r="Z229" t="s">
        <v>110</v>
      </c>
      <c r="AA229" t="s">
        <v>109</v>
      </c>
      <c r="AB229" t="s">
        <v>1643</v>
      </c>
      <c r="AC229" t="s">
        <v>140</v>
      </c>
      <c r="AD229" t="s">
        <v>141</v>
      </c>
      <c r="AE229">
        <v>20</v>
      </c>
      <c r="AF229">
        <v>180</v>
      </c>
      <c r="AG229" t="s">
        <v>142</v>
      </c>
      <c r="AH229" t="s">
        <v>208</v>
      </c>
      <c r="AM229" t="s">
        <v>1644</v>
      </c>
      <c r="AN229">
        <v>4</v>
      </c>
      <c r="AO229">
        <v>1.5010490428943859</v>
      </c>
      <c r="AP229">
        <v>500.34968096479531</v>
      </c>
      <c r="AQ229" t="s">
        <v>2775</v>
      </c>
      <c r="AR229" t="str">
        <f t="shared" si="5"/>
        <v>D0</v>
      </c>
      <c r="AS229" t="str">
        <f t="shared" si="6"/>
        <v>R37</v>
      </c>
      <c r="AT229" t="s">
        <v>3514</v>
      </c>
      <c r="AU229" s="7"/>
    </row>
    <row r="230" spans="1:47" x14ac:dyDescent="0.3">
      <c r="A230" t="s">
        <v>664</v>
      </c>
      <c r="B230" t="s">
        <v>2995</v>
      </c>
      <c r="C230" t="s">
        <v>665</v>
      </c>
      <c r="D230" t="s">
        <v>666</v>
      </c>
      <c r="E230" t="s">
        <v>661</v>
      </c>
      <c r="F230" t="s">
        <v>2112</v>
      </c>
      <c r="G230" t="s">
        <v>667</v>
      </c>
      <c r="I230" t="s">
        <v>1650</v>
      </c>
      <c r="J230" t="s">
        <v>2113</v>
      </c>
      <c r="K230" t="s">
        <v>2114</v>
      </c>
      <c r="L230">
        <v>-64.359499999999997</v>
      </c>
      <c r="M230">
        <v>-54.339599999999997</v>
      </c>
      <c r="N230">
        <v>-64.345299999999995</v>
      </c>
      <c r="O230">
        <v>-53.023099999999999</v>
      </c>
      <c r="P230" t="s">
        <v>2115</v>
      </c>
      <c r="Q230" t="s">
        <v>1718</v>
      </c>
      <c r="R230" t="s">
        <v>1648</v>
      </c>
      <c r="S230" t="s">
        <v>152</v>
      </c>
      <c r="T230" t="s">
        <v>69</v>
      </c>
      <c r="V230">
        <v>3</v>
      </c>
      <c r="W230">
        <v>0</v>
      </c>
      <c r="X230" t="s">
        <v>108</v>
      </c>
      <c r="Y230" t="s">
        <v>77</v>
      </c>
      <c r="Z230" t="s">
        <v>110</v>
      </c>
      <c r="AA230" t="s">
        <v>109</v>
      </c>
      <c r="AB230" t="s">
        <v>1643</v>
      </c>
      <c r="AC230" t="s">
        <v>140</v>
      </c>
      <c r="AD230" t="s">
        <v>153</v>
      </c>
      <c r="AE230">
        <v>5</v>
      </c>
      <c r="AF230">
        <v>20</v>
      </c>
      <c r="AG230" t="s">
        <v>154</v>
      </c>
      <c r="AH230" t="s">
        <v>208</v>
      </c>
      <c r="AM230" t="s">
        <v>1644</v>
      </c>
      <c r="AN230">
        <v>4</v>
      </c>
      <c r="AO230" t="s">
        <v>135</v>
      </c>
      <c r="AP230" t="s">
        <v>135</v>
      </c>
      <c r="AQ230" t="s">
        <v>2775</v>
      </c>
      <c r="AR230" t="str">
        <f t="shared" si="5"/>
        <v>D0</v>
      </c>
      <c r="AS230" t="str">
        <f t="shared" si="6"/>
        <v>R27</v>
      </c>
      <c r="AT230" t="s">
        <v>3515</v>
      </c>
      <c r="AU230" s="7"/>
    </row>
    <row r="231" spans="1:47" x14ac:dyDescent="0.3">
      <c r="A231" t="s">
        <v>665</v>
      </c>
      <c r="B231" t="s">
        <v>2996</v>
      </c>
      <c r="C231" t="s">
        <v>664</v>
      </c>
      <c r="D231" t="s">
        <v>668</v>
      </c>
      <c r="E231" t="s">
        <v>661</v>
      </c>
      <c r="F231" t="s">
        <v>2112</v>
      </c>
      <c r="G231" t="s">
        <v>667</v>
      </c>
      <c r="I231" t="s">
        <v>1650</v>
      </c>
      <c r="J231" t="s">
        <v>2113</v>
      </c>
      <c r="K231" t="s">
        <v>2114</v>
      </c>
      <c r="L231">
        <v>-64.359499999999997</v>
      </c>
      <c r="M231">
        <v>-54.339599999999997</v>
      </c>
      <c r="N231">
        <v>-64.345299999999995</v>
      </c>
      <c r="O231">
        <v>-53.023099999999999</v>
      </c>
      <c r="P231" t="s">
        <v>2115</v>
      </c>
      <c r="Q231" t="s">
        <v>1718</v>
      </c>
      <c r="R231" t="s">
        <v>1648</v>
      </c>
      <c r="S231" t="s">
        <v>152</v>
      </c>
      <c r="T231" t="s">
        <v>69</v>
      </c>
      <c r="V231">
        <v>3</v>
      </c>
      <c r="W231">
        <v>0</v>
      </c>
      <c r="X231" t="s">
        <v>108</v>
      </c>
      <c r="Y231" t="s">
        <v>77</v>
      </c>
      <c r="Z231" t="s">
        <v>110</v>
      </c>
      <c r="AA231" t="s">
        <v>109</v>
      </c>
      <c r="AB231" t="s">
        <v>1643</v>
      </c>
      <c r="AC231" t="s">
        <v>140</v>
      </c>
      <c r="AD231" t="s">
        <v>153</v>
      </c>
      <c r="AE231">
        <v>5</v>
      </c>
      <c r="AF231">
        <v>20</v>
      </c>
      <c r="AG231" t="s">
        <v>154</v>
      </c>
      <c r="AH231" t="s">
        <v>208</v>
      </c>
      <c r="AM231" t="s">
        <v>1644</v>
      </c>
      <c r="AN231">
        <v>4</v>
      </c>
      <c r="AO231" t="s">
        <v>135</v>
      </c>
      <c r="AP231" t="s">
        <v>135</v>
      </c>
      <c r="AQ231" t="s">
        <v>2775</v>
      </c>
      <c r="AR231" t="str">
        <f t="shared" si="5"/>
        <v>D0</v>
      </c>
      <c r="AS231" t="str">
        <f t="shared" si="6"/>
        <v>R27</v>
      </c>
      <c r="AT231" t="s">
        <v>3516</v>
      </c>
      <c r="AU231" s="7"/>
    </row>
    <row r="232" spans="1:47" x14ac:dyDescent="0.3">
      <c r="A232" t="s">
        <v>669</v>
      </c>
      <c r="B232" t="s">
        <v>2997</v>
      </c>
      <c r="C232" t="s">
        <v>670</v>
      </c>
      <c r="D232" t="s">
        <v>171</v>
      </c>
      <c r="E232" t="s">
        <v>661</v>
      </c>
      <c r="F232" t="s">
        <v>2112</v>
      </c>
      <c r="G232" t="s">
        <v>671</v>
      </c>
      <c r="I232" t="s">
        <v>1656</v>
      </c>
      <c r="J232" t="s">
        <v>2120</v>
      </c>
      <c r="K232" t="s">
        <v>2121</v>
      </c>
      <c r="L232">
        <v>-64.318299999999994</v>
      </c>
      <c r="M232">
        <v>-53.1081</v>
      </c>
      <c r="N232">
        <v>-64.235399999999998</v>
      </c>
      <c r="O232">
        <v>-53.039299999999997</v>
      </c>
      <c r="P232" t="s">
        <v>2122</v>
      </c>
      <c r="Q232" t="s">
        <v>1718</v>
      </c>
      <c r="R232" t="s">
        <v>2123</v>
      </c>
      <c r="S232" t="s">
        <v>152</v>
      </c>
      <c r="T232" t="s">
        <v>147</v>
      </c>
      <c r="V232">
        <v>35</v>
      </c>
      <c r="W232">
        <v>0</v>
      </c>
      <c r="X232" t="s">
        <v>108</v>
      </c>
      <c r="Y232" t="s">
        <v>77</v>
      </c>
      <c r="Z232" t="s">
        <v>110</v>
      </c>
      <c r="AA232" t="s">
        <v>109</v>
      </c>
      <c r="AB232" t="s">
        <v>1643</v>
      </c>
      <c r="AC232" t="s">
        <v>140</v>
      </c>
      <c r="AD232" t="s">
        <v>153</v>
      </c>
      <c r="AE232">
        <v>5</v>
      </c>
      <c r="AF232">
        <v>20</v>
      </c>
      <c r="AG232" t="s">
        <v>154</v>
      </c>
      <c r="AH232" t="s">
        <v>208</v>
      </c>
      <c r="AJ232" t="s">
        <v>173</v>
      </c>
      <c r="AM232" t="s">
        <v>1644</v>
      </c>
      <c r="AN232">
        <v>4</v>
      </c>
      <c r="AO232" t="s">
        <v>135</v>
      </c>
      <c r="AP232" t="s">
        <v>135</v>
      </c>
      <c r="AQ232" t="s">
        <v>2775</v>
      </c>
      <c r="AR232" t="str">
        <f t="shared" si="5"/>
        <v>D1</v>
      </c>
      <c r="AS232" t="str">
        <f t="shared" si="6"/>
        <v>R27</v>
      </c>
      <c r="AT232" t="s">
        <v>3517</v>
      </c>
      <c r="AU232" s="7"/>
    </row>
    <row r="233" spans="1:47" x14ac:dyDescent="0.3">
      <c r="A233" t="s">
        <v>670</v>
      </c>
      <c r="B233" t="s">
        <v>2998</v>
      </c>
      <c r="C233" t="s">
        <v>669</v>
      </c>
      <c r="D233" t="s">
        <v>171</v>
      </c>
      <c r="E233" t="s">
        <v>661</v>
      </c>
      <c r="F233" t="s">
        <v>2112</v>
      </c>
      <c r="G233" t="s">
        <v>671</v>
      </c>
      <c r="I233" t="s">
        <v>1656</v>
      </c>
      <c r="J233" t="s">
        <v>2120</v>
      </c>
      <c r="K233" t="s">
        <v>2121</v>
      </c>
      <c r="L233">
        <v>-64.318299999999994</v>
      </c>
      <c r="M233">
        <v>-53.1081</v>
      </c>
      <c r="N233">
        <v>-64.235399999999998</v>
      </c>
      <c r="O233">
        <v>-53.039299999999997</v>
      </c>
      <c r="P233" t="s">
        <v>2122</v>
      </c>
      <c r="Q233" t="s">
        <v>1718</v>
      </c>
      <c r="R233" t="s">
        <v>2123</v>
      </c>
      <c r="S233" t="s">
        <v>152</v>
      </c>
      <c r="T233" t="s">
        <v>147</v>
      </c>
      <c r="V233">
        <v>35</v>
      </c>
      <c r="W233">
        <v>0</v>
      </c>
      <c r="X233" t="s">
        <v>108</v>
      </c>
      <c r="Y233" t="s">
        <v>77</v>
      </c>
      <c r="Z233" t="s">
        <v>110</v>
      </c>
      <c r="AA233" t="s">
        <v>109</v>
      </c>
      <c r="AB233" t="s">
        <v>1643</v>
      </c>
      <c r="AC233" t="s">
        <v>140</v>
      </c>
      <c r="AD233" t="s">
        <v>153</v>
      </c>
      <c r="AE233">
        <v>5</v>
      </c>
      <c r="AF233">
        <v>20</v>
      </c>
      <c r="AG233" t="s">
        <v>154</v>
      </c>
      <c r="AH233" t="s">
        <v>208</v>
      </c>
      <c r="AJ233" t="s">
        <v>173</v>
      </c>
      <c r="AM233" t="s">
        <v>1644</v>
      </c>
      <c r="AN233">
        <v>4</v>
      </c>
      <c r="AO233" t="s">
        <v>135</v>
      </c>
      <c r="AP233" t="s">
        <v>135</v>
      </c>
      <c r="AQ233" t="s">
        <v>2775</v>
      </c>
      <c r="AR233" t="str">
        <f t="shared" si="5"/>
        <v>D1</v>
      </c>
      <c r="AS233" t="str">
        <f t="shared" si="6"/>
        <v>R27</v>
      </c>
      <c r="AT233" t="s">
        <v>3518</v>
      </c>
      <c r="AU233" s="7"/>
    </row>
    <row r="234" spans="1:47" x14ac:dyDescent="0.3">
      <c r="A234" t="s">
        <v>672</v>
      </c>
      <c r="B234" t="s">
        <v>2999</v>
      </c>
      <c r="C234" t="s">
        <v>673</v>
      </c>
      <c r="D234" t="s">
        <v>674</v>
      </c>
      <c r="E234" t="s">
        <v>675</v>
      </c>
      <c r="F234" t="s">
        <v>2124</v>
      </c>
      <c r="G234" t="s">
        <v>676</v>
      </c>
      <c r="I234" t="s">
        <v>2125</v>
      </c>
      <c r="J234" t="s">
        <v>2126</v>
      </c>
      <c r="K234" t="s">
        <v>2127</v>
      </c>
      <c r="L234">
        <v>-63.876800000000003</v>
      </c>
      <c r="M234">
        <v>-56.0916</v>
      </c>
      <c r="N234">
        <v>-63.841900000000003</v>
      </c>
      <c r="O234">
        <v>-56.156199999999998</v>
      </c>
      <c r="P234" t="s">
        <v>2128</v>
      </c>
      <c r="Q234" t="s">
        <v>1718</v>
      </c>
      <c r="R234" t="s">
        <v>2129</v>
      </c>
      <c r="S234" t="s">
        <v>152</v>
      </c>
      <c r="T234" t="s">
        <v>69</v>
      </c>
      <c r="V234">
        <v>3</v>
      </c>
      <c r="W234">
        <v>0</v>
      </c>
      <c r="X234" t="s">
        <v>108</v>
      </c>
      <c r="Y234" t="s">
        <v>77</v>
      </c>
      <c r="Z234" t="s">
        <v>110</v>
      </c>
      <c r="AA234" t="s">
        <v>109</v>
      </c>
      <c r="AB234" t="s">
        <v>1643</v>
      </c>
      <c r="AC234" t="s">
        <v>140</v>
      </c>
      <c r="AD234" t="s">
        <v>153</v>
      </c>
      <c r="AE234">
        <v>20</v>
      </c>
      <c r="AF234">
        <v>200</v>
      </c>
      <c r="AG234" t="s">
        <v>223</v>
      </c>
      <c r="AH234" t="s">
        <v>208</v>
      </c>
      <c r="AI234" t="s">
        <v>224</v>
      </c>
      <c r="AM234" t="s">
        <v>1644</v>
      </c>
      <c r="AN234">
        <v>4</v>
      </c>
      <c r="AO234" t="s">
        <v>135</v>
      </c>
      <c r="AP234" t="s">
        <v>135</v>
      </c>
      <c r="AQ234" t="s">
        <v>2776</v>
      </c>
      <c r="AR234" t="str">
        <f t="shared" si="5"/>
        <v>D0</v>
      </c>
      <c r="AS234" t="str">
        <f t="shared" si="6"/>
        <v>R37</v>
      </c>
      <c r="AT234" t="s">
        <v>3519</v>
      </c>
      <c r="AU234" s="7"/>
    </row>
    <row r="235" spans="1:47" x14ac:dyDescent="0.3">
      <c r="A235" t="s">
        <v>673</v>
      </c>
      <c r="B235" t="s">
        <v>3000</v>
      </c>
      <c r="C235" t="s">
        <v>672</v>
      </c>
      <c r="D235" t="s">
        <v>677</v>
      </c>
      <c r="E235" t="s">
        <v>675</v>
      </c>
      <c r="F235" t="s">
        <v>2124</v>
      </c>
      <c r="G235" t="s">
        <v>676</v>
      </c>
      <c r="I235" t="s">
        <v>2125</v>
      </c>
      <c r="J235" t="s">
        <v>2126</v>
      </c>
      <c r="K235" t="s">
        <v>2127</v>
      </c>
      <c r="L235">
        <v>-63.876800000000003</v>
      </c>
      <c r="M235">
        <v>-56.0916</v>
      </c>
      <c r="N235">
        <v>-63.841900000000003</v>
      </c>
      <c r="O235">
        <v>-56.156199999999998</v>
      </c>
      <c r="P235" t="s">
        <v>2128</v>
      </c>
      <c r="Q235" t="s">
        <v>1718</v>
      </c>
      <c r="R235" t="s">
        <v>2129</v>
      </c>
      <c r="S235" t="s">
        <v>152</v>
      </c>
      <c r="T235" t="s">
        <v>69</v>
      </c>
      <c r="V235">
        <v>3</v>
      </c>
      <c r="W235">
        <v>0</v>
      </c>
      <c r="X235" t="s">
        <v>108</v>
      </c>
      <c r="Y235" t="s">
        <v>77</v>
      </c>
      <c r="Z235" t="s">
        <v>110</v>
      </c>
      <c r="AA235" t="s">
        <v>109</v>
      </c>
      <c r="AB235" t="s">
        <v>1643</v>
      </c>
      <c r="AC235" t="s">
        <v>140</v>
      </c>
      <c r="AD235" t="s">
        <v>153</v>
      </c>
      <c r="AE235">
        <v>20</v>
      </c>
      <c r="AF235">
        <v>200</v>
      </c>
      <c r="AG235" t="s">
        <v>223</v>
      </c>
      <c r="AH235" t="s">
        <v>208</v>
      </c>
      <c r="AI235" t="s">
        <v>224</v>
      </c>
      <c r="AM235" t="s">
        <v>1644</v>
      </c>
      <c r="AN235">
        <v>4</v>
      </c>
      <c r="AO235" t="s">
        <v>135</v>
      </c>
      <c r="AP235" t="s">
        <v>135</v>
      </c>
      <c r="AQ235" t="s">
        <v>2776</v>
      </c>
      <c r="AR235" t="str">
        <f t="shared" si="5"/>
        <v>D0</v>
      </c>
      <c r="AS235" t="str">
        <f t="shared" si="6"/>
        <v>R37</v>
      </c>
      <c r="AT235" t="s">
        <v>3520</v>
      </c>
      <c r="AU235" s="7"/>
    </row>
    <row r="236" spans="1:47" x14ac:dyDescent="0.3">
      <c r="A236" t="s">
        <v>678</v>
      </c>
      <c r="B236" t="s">
        <v>3001</v>
      </c>
      <c r="C236" t="s">
        <v>679</v>
      </c>
      <c r="D236" t="s">
        <v>680</v>
      </c>
      <c r="E236" t="s">
        <v>675</v>
      </c>
      <c r="F236" t="s">
        <v>2124</v>
      </c>
      <c r="G236" t="s">
        <v>676</v>
      </c>
      <c r="I236" t="s">
        <v>2125</v>
      </c>
      <c r="J236" t="s">
        <v>2126</v>
      </c>
      <c r="K236" t="s">
        <v>2127</v>
      </c>
      <c r="L236">
        <v>-63.876800000000003</v>
      </c>
      <c r="M236">
        <v>-56.0916</v>
      </c>
      <c r="N236">
        <v>-63.841900000000003</v>
      </c>
      <c r="O236">
        <v>-56.156199999999998</v>
      </c>
      <c r="P236" t="s">
        <v>2128</v>
      </c>
      <c r="Q236" t="s">
        <v>1718</v>
      </c>
      <c r="R236" t="s">
        <v>2129</v>
      </c>
      <c r="S236" t="s">
        <v>152</v>
      </c>
      <c r="T236" t="s">
        <v>69</v>
      </c>
      <c r="V236">
        <v>3</v>
      </c>
      <c r="W236">
        <v>0</v>
      </c>
      <c r="X236" t="s">
        <v>108</v>
      </c>
      <c r="Y236" t="s">
        <v>77</v>
      </c>
      <c r="Z236" t="s">
        <v>110</v>
      </c>
      <c r="AA236" t="s">
        <v>109</v>
      </c>
      <c r="AB236" t="s">
        <v>1643</v>
      </c>
      <c r="AC236" t="s">
        <v>140</v>
      </c>
      <c r="AD236" t="s">
        <v>153</v>
      </c>
      <c r="AE236">
        <v>5</v>
      </c>
      <c r="AF236">
        <v>20</v>
      </c>
      <c r="AG236" t="s">
        <v>154</v>
      </c>
      <c r="AH236" t="s">
        <v>208</v>
      </c>
      <c r="AM236" t="s">
        <v>1644</v>
      </c>
      <c r="AN236">
        <v>4</v>
      </c>
      <c r="AO236" t="s">
        <v>135</v>
      </c>
      <c r="AP236" t="s">
        <v>135</v>
      </c>
      <c r="AQ236" t="s">
        <v>2776</v>
      </c>
      <c r="AR236" t="str">
        <f t="shared" si="5"/>
        <v>D0</v>
      </c>
      <c r="AS236" t="str">
        <f t="shared" si="6"/>
        <v>R27</v>
      </c>
      <c r="AT236" t="s">
        <v>3521</v>
      </c>
      <c r="AU236" s="7"/>
    </row>
    <row r="237" spans="1:47" x14ac:dyDescent="0.3">
      <c r="A237" t="s">
        <v>679</v>
      </c>
      <c r="B237" t="s">
        <v>3002</v>
      </c>
      <c r="C237" t="s">
        <v>678</v>
      </c>
      <c r="D237" t="s">
        <v>681</v>
      </c>
      <c r="E237" t="s">
        <v>675</v>
      </c>
      <c r="F237" t="s">
        <v>2124</v>
      </c>
      <c r="G237" t="s">
        <v>676</v>
      </c>
      <c r="I237" t="s">
        <v>2125</v>
      </c>
      <c r="J237" t="s">
        <v>2126</v>
      </c>
      <c r="K237" t="s">
        <v>2127</v>
      </c>
      <c r="L237">
        <v>-63.876800000000003</v>
      </c>
      <c r="M237">
        <v>-56.0916</v>
      </c>
      <c r="N237">
        <v>-63.841900000000003</v>
      </c>
      <c r="O237">
        <v>-56.156199999999998</v>
      </c>
      <c r="P237" t="s">
        <v>2128</v>
      </c>
      <c r="Q237" t="s">
        <v>1718</v>
      </c>
      <c r="R237" t="s">
        <v>2129</v>
      </c>
      <c r="S237" t="s">
        <v>152</v>
      </c>
      <c r="T237" t="s">
        <v>69</v>
      </c>
      <c r="V237">
        <v>3</v>
      </c>
      <c r="W237">
        <v>0</v>
      </c>
      <c r="X237" t="s">
        <v>108</v>
      </c>
      <c r="Y237" t="s">
        <v>77</v>
      </c>
      <c r="Z237" t="s">
        <v>110</v>
      </c>
      <c r="AA237" t="s">
        <v>109</v>
      </c>
      <c r="AB237" t="s">
        <v>1643</v>
      </c>
      <c r="AC237" t="s">
        <v>140</v>
      </c>
      <c r="AD237" t="s">
        <v>153</v>
      </c>
      <c r="AE237">
        <v>5</v>
      </c>
      <c r="AF237">
        <v>20</v>
      </c>
      <c r="AG237" t="s">
        <v>154</v>
      </c>
      <c r="AH237" t="s">
        <v>208</v>
      </c>
      <c r="AM237" t="s">
        <v>1644</v>
      </c>
      <c r="AN237">
        <v>4</v>
      </c>
      <c r="AO237" t="s">
        <v>135</v>
      </c>
      <c r="AP237" t="s">
        <v>135</v>
      </c>
      <c r="AQ237" t="s">
        <v>2776</v>
      </c>
      <c r="AR237" t="str">
        <f t="shared" si="5"/>
        <v>D0</v>
      </c>
      <c r="AS237" t="str">
        <f t="shared" si="6"/>
        <v>R27</v>
      </c>
      <c r="AT237" t="s">
        <v>3522</v>
      </c>
      <c r="AU237" s="7"/>
    </row>
    <row r="238" spans="1:47" x14ac:dyDescent="0.3">
      <c r="A238" t="s">
        <v>682</v>
      </c>
      <c r="B238" t="s">
        <v>3003</v>
      </c>
      <c r="C238" t="s">
        <v>683</v>
      </c>
      <c r="D238" t="s">
        <v>684</v>
      </c>
      <c r="E238" t="s">
        <v>685</v>
      </c>
      <c r="F238" t="s">
        <v>2130</v>
      </c>
      <c r="G238" t="s">
        <v>686</v>
      </c>
      <c r="I238" t="s">
        <v>1649</v>
      </c>
      <c r="J238" t="s">
        <v>2135</v>
      </c>
      <c r="K238" t="s">
        <v>2136</v>
      </c>
      <c r="L238">
        <v>-63.381500000000003</v>
      </c>
      <c r="M238">
        <v>-56.804699999999997</v>
      </c>
      <c r="N238">
        <v>-63.3795</v>
      </c>
      <c r="O238">
        <v>-56.805599999999998</v>
      </c>
      <c r="P238" t="s">
        <v>2137</v>
      </c>
      <c r="Q238" t="s">
        <v>1655</v>
      </c>
      <c r="R238" t="s">
        <v>2138</v>
      </c>
      <c r="S238" t="s">
        <v>139</v>
      </c>
      <c r="T238" t="s">
        <v>69</v>
      </c>
      <c r="V238">
        <v>3</v>
      </c>
      <c r="W238">
        <v>0</v>
      </c>
      <c r="X238" t="s">
        <v>108</v>
      </c>
      <c r="Y238" t="s">
        <v>77</v>
      </c>
      <c r="Z238" t="s">
        <v>110</v>
      </c>
      <c r="AA238" t="s">
        <v>109</v>
      </c>
      <c r="AB238" t="s">
        <v>1643</v>
      </c>
      <c r="AC238" t="s">
        <v>140</v>
      </c>
      <c r="AD238" t="s">
        <v>141</v>
      </c>
      <c r="AE238">
        <v>20</v>
      </c>
      <c r="AF238">
        <v>180</v>
      </c>
      <c r="AG238" t="s">
        <v>142</v>
      </c>
      <c r="AH238" t="s">
        <v>208</v>
      </c>
      <c r="AM238" t="s">
        <v>1644</v>
      </c>
      <c r="AN238">
        <v>4</v>
      </c>
      <c r="AO238">
        <v>3.2330287077725237</v>
      </c>
      <c r="AP238">
        <v>1077.6762359241745</v>
      </c>
      <c r="AQ238" t="s">
        <v>2777</v>
      </c>
      <c r="AR238" t="str">
        <f t="shared" si="5"/>
        <v>D0</v>
      </c>
      <c r="AS238" t="str">
        <f t="shared" si="6"/>
        <v>R37</v>
      </c>
      <c r="AT238" t="s">
        <v>3523</v>
      </c>
      <c r="AU238" s="7"/>
    </row>
    <row r="239" spans="1:47" x14ac:dyDescent="0.3">
      <c r="A239" t="s">
        <v>683</v>
      </c>
      <c r="B239" t="s">
        <v>3004</v>
      </c>
      <c r="C239" t="s">
        <v>682</v>
      </c>
      <c r="D239" t="s">
        <v>687</v>
      </c>
      <c r="E239" t="s">
        <v>685</v>
      </c>
      <c r="F239" t="s">
        <v>2130</v>
      </c>
      <c r="G239" t="s">
        <v>686</v>
      </c>
      <c r="I239" t="s">
        <v>1649</v>
      </c>
      <c r="J239" t="s">
        <v>2135</v>
      </c>
      <c r="K239" t="s">
        <v>2136</v>
      </c>
      <c r="L239">
        <v>-63.381500000000003</v>
      </c>
      <c r="M239">
        <v>-56.804699999999997</v>
      </c>
      <c r="N239">
        <v>-63.3795</v>
      </c>
      <c r="O239">
        <v>-56.805599999999998</v>
      </c>
      <c r="P239" t="s">
        <v>2137</v>
      </c>
      <c r="Q239" t="s">
        <v>1655</v>
      </c>
      <c r="R239" t="s">
        <v>2138</v>
      </c>
      <c r="S239" t="s">
        <v>139</v>
      </c>
      <c r="T239" t="s">
        <v>69</v>
      </c>
      <c r="V239">
        <v>3</v>
      </c>
      <c r="W239">
        <v>0</v>
      </c>
      <c r="X239" t="s">
        <v>108</v>
      </c>
      <c r="Y239" t="s">
        <v>77</v>
      </c>
      <c r="Z239" t="s">
        <v>110</v>
      </c>
      <c r="AA239" t="s">
        <v>109</v>
      </c>
      <c r="AB239" t="s">
        <v>1643</v>
      </c>
      <c r="AC239" t="s">
        <v>140</v>
      </c>
      <c r="AD239" t="s">
        <v>141</v>
      </c>
      <c r="AE239">
        <v>20</v>
      </c>
      <c r="AF239">
        <v>180</v>
      </c>
      <c r="AG239" t="s">
        <v>142</v>
      </c>
      <c r="AH239" t="s">
        <v>208</v>
      </c>
      <c r="AM239" t="s">
        <v>1644</v>
      </c>
      <c r="AN239">
        <v>4</v>
      </c>
      <c r="AO239">
        <v>3.2330287077725237</v>
      </c>
      <c r="AP239">
        <v>1077.6762359241745</v>
      </c>
      <c r="AQ239" t="s">
        <v>2777</v>
      </c>
      <c r="AR239" t="str">
        <f t="shared" si="5"/>
        <v>D0</v>
      </c>
      <c r="AS239" t="str">
        <f t="shared" si="6"/>
        <v>R37</v>
      </c>
      <c r="AT239" t="s">
        <v>3524</v>
      </c>
      <c r="AU239" s="7"/>
    </row>
    <row r="240" spans="1:47" x14ac:dyDescent="0.3">
      <c r="A240" t="s">
        <v>688</v>
      </c>
      <c r="B240" t="s">
        <v>3005</v>
      </c>
      <c r="C240" t="s">
        <v>689</v>
      </c>
      <c r="D240" t="s">
        <v>690</v>
      </c>
      <c r="E240" t="s">
        <v>685</v>
      </c>
      <c r="F240" t="s">
        <v>2130</v>
      </c>
      <c r="G240" t="s">
        <v>691</v>
      </c>
      <c r="I240" t="s">
        <v>1650</v>
      </c>
      <c r="J240" t="s">
        <v>2131</v>
      </c>
      <c r="K240" t="s">
        <v>2132</v>
      </c>
      <c r="L240">
        <v>-63.401499999999999</v>
      </c>
      <c r="M240">
        <v>-56.793799999999997</v>
      </c>
      <c r="N240">
        <v>-63.369500000000002</v>
      </c>
      <c r="O240">
        <v>-56.814</v>
      </c>
      <c r="P240" t="s">
        <v>2133</v>
      </c>
      <c r="Q240" t="s">
        <v>1718</v>
      </c>
      <c r="R240" t="s">
        <v>2134</v>
      </c>
      <c r="S240" t="s">
        <v>152</v>
      </c>
      <c r="T240" t="s">
        <v>69</v>
      </c>
      <c r="V240">
        <v>3</v>
      </c>
      <c r="W240">
        <v>0</v>
      </c>
      <c r="X240" t="s">
        <v>108</v>
      </c>
      <c r="Y240" t="s">
        <v>77</v>
      </c>
      <c r="Z240" t="s">
        <v>110</v>
      </c>
      <c r="AA240" t="s">
        <v>109</v>
      </c>
      <c r="AB240" t="s">
        <v>1643</v>
      </c>
      <c r="AC240" t="s">
        <v>140</v>
      </c>
      <c r="AD240" t="s">
        <v>153</v>
      </c>
      <c r="AE240">
        <v>5</v>
      </c>
      <c r="AF240">
        <v>20</v>
      </c>
      <c r="AG240" t="s">
        <v>154</v>
      </c>
      <c r="AH240" t="s">
        <v>208</v>
      </c>
      <c r="AM240" t="s">
        <v>1644</v>
      </c>
      <c r="AN240">
        <v>4</v>
      </c>
      <c r="AO240" t="s">
        <v>135</v>
      </c>
      <c r="AP240" t="s">
        <v>135</v>
      </c>
      <c r="AQ240" t="s">
        <v>2777</v>
      </c>
      <c r="AR240" t="str">
        <f t="shared" si="5"/>
        <v>D0</v>
      </c>
      <c r="AS240" t="str">
        <f t="shared" si="6"/>
        <v>R27</v>
      </c>
      <c r="AT240" t="s">
        <v>3525</v>
      </c>
      <c r="AU240" s="7"/>
    </row>
    <row r="241" spans="1:47" x14ac:dyDescent="0.3">
      <c r="A241" t="s">
        <v>689</v>
      </c>
      <c r="B241" t="s">
        <v>3006</v>
      </c>
      <c r="C241" t="s">
        <v>688</v>
      </c>
      <c r="D241" t="s">
        <v>692</v>
      </c>
      <c r="E241" t="s">
        <v>685</v>
      </c>
      <c r="F241" t="s">
        <v>2130</v>
      </c>
      <c r="G241" t="s">
        <v>691</v>
      </c>
      <c r="I241" t="s">
        <v>1650</v>
      </c>
      <c r="J241" t="s">
        <v>2131</v>
      </c>
      <c r="K241" t="s">
        <v>2132</v>
      </c>
      <c r="L241">
        <v>-63.401499999999999</v>
      </c>
      <c r="M241">
        <v>-56.793799999999997</v>
      </c>
      <c r="N241">
        <v>-63.369500000000002</v>
      </c>
      <c r="O241">
        <v>-56.814</v>
      </c>
      <c r="P241" t="s">
        <v>2133</v>
      </c>
      <c r="Q241" t="s">
        <v>1718</v>
      </c>
      <c r="R241" t="s">
        <v>2134</v>
      </c>
      <c r="S241" t="s">
        <v>152</v>
      </c>
      <c r="T241" t="s">
        <v>69</v>
      </c>
      <c r="V241">
        <v>3</v>
      </c>
      <c r="W241">
        <v>0</v>
      </c>
      <c r="X241" t="s">
        <v>108</v>
      </c>
      <c r="Y241" t="s">
        <v>77</v>
      </c>
      <c r="Z241" t="s">
        <v>110</v>
      </c>
      <c r="AA241" t="s">
        <v>109</v>
      </c>
      <c r="AB241" t="s">
        <v>1643</v>
      </c>
      <c r="AC241" t="s">
        <v>140</v>
      </c>
      <c r="AD241" t="s">
        <v>153</v>
      </c>
      <c r="AE241">
        <v>5</v>
      </c>
      <c r="AF241">
        <v>20</v>
      </c>
      <c r="AG241" t="s">
        <v>154</v>
      </c>
      <c r="AH241" t="s">
        <v>208</v>
      </c>
      <c r="AM241" t="s">
        <v>1644</v>
      </c>
      <c r="AN241">
        <v>4</v>
      </c>
      <c r="AO241" t="s">
        <v>135</v>
      </c>
      <c r="AP241" t="s">
        <v>135</v>
      </c>
      <c r="AQ241" t="s">
        <v>2777</v>
      </c>
      <c r="AR241" t="str">
        <f t="shared" si="5"/>
        <v>D0</v>
      </c>
      <c r="AS241" t="str">
        <f t="shared" si="6"/>
        <v>R27</v>
      </c>
      <c r="AT241" t="s">
        <v>3526</v>
      </c>
      <c r="AU241" s="7"/>
    </row>
    <row r="242" spans="1:47" x14ac:dyDescent="0.3">
      <c r="A242" t="s">
        <v>693</v>
      </c>
      <c r="B242" t="s">
        <v>3007</v>
      </c>
      <c r="C242" t="s">
        <v>694</v>
      </c>
      <c r="D242" t="s">
        <v>695</v>
      </c>
      <c r="E242" t="s">
        <v>696</v>
      </c>
      <c r="F242" t="s">
        <v>2139</v>
      </c>
      <c r="G242" t="s">
        <v>697</v>
      </c>
      <c r="I242" t="s">
        <v>1649</v>
      </c>
      <c r="J242" t="s">
        <v>2144</v>
      </c>
      <c r="K242" t="s">
        <v>2145</v>
      </c>
      <c r="L242">
        <v>-57.773899999999998</v>
      </c>
      <c r="M242">
        <v>-66.969800000000006</v>
      </c>
      <c r="N242">
        <v>-57.7789</v>
      </c>
      <c r="O242">
        <v>-66.955399999999997</v>
      </c>
      <c r="P242" t="s">
        <v>2146</v>
      </c>
      <c r="Q242" t="s">
        <v>1655</v>
      </c>
      <c r="R242" t="s">
        <v>1648</v>
      </c>
      <c r="S242" t="s">
        <v>139</v>
      </c>
      <c r="T242" t="s">
        <v>69</v>
      </c>
      <c r="V242">
        <v>3</v>
      </c>
      <c r="W242">
        <v>0</v>
      </c>
      <c r="X242" t="s">
        <v>108</v>
      </c>
      <c r="Y242" t="s">
        <v>77</v>
      </c>
      <c r="Z242" t="s">
        <v>110</v>
      </c>
      <c r="AA242" t="s">
        <v>109</v>
      </c>
      <c r="AB242" t="s">
        <v>1643</v>
      </c>
      <c r="AC242" t="s">
        <v>140</v>
      </c>
      <c r="AD242" t="s">
        <v>141</v>
      </c>
      <c r="AE242">
        <v>20</v>
      </c>
      <c r="AF242">
        <v>180</v>
      </c>
      <c r="AG242" t="s">
        <v>142</v>
      </c>
      <c r="AH242" t="s">
        <v>208</v>
      </c>
      <c r="AM242" t="s">
        <v>1644</v>
      </c>
      <c r="AN242">
        <v>4</v>
      </c>
      <c r="AO242">
        <v>24.363180619285803</v>
      </c>
      <c r="AP242">
        <v>8121.0602064286004</v>
      </c>
      <c r="AQ242" t="s">
        <v>2778</v>
      </c>
      <c r="AR242" t="str">
        <f t="shared" si="5"/>
        <v>D0</v>
      </c>
      <c r="AS242" t="str">
        <f t="shared" si="6"/>
        <v>R37</v>
      </c>
      <c r="AT242" t="s">
        <v>3527</v>
      </c>
      <c r="AU242" s="7"/>
    </row>
    <row r="243" spans="1:47" x14ac:dyDescent="0.3">
      <c r="A243" t="s">
        <v>694</v>
      </c>
      <c r="B243" t="s">
        <v>3008</v>
      </c>
      <c r="C243" t="s">
        <v>693</v>
      </c>
      <c r="D243" t="s">
        <v>698</v>
      </c>
      <c r="E243" t="s">
        <v>696</v>
      </c>
      <c r="F243" t="s">
        <v>2139</v>
      </c>
      <c r="G243" t="s">
        <v>697</v>
      </c>
      <c r="I243" t="s">
        <v>1649</v>
      </c>
      <c r="J243" t="s">
        <v>2144</v>
      </c>
      <c r="K243" t="s">
        <v>2145</v>
      </c>
      <c r="L243">
        <v>-57.773899999999998</v>
      </c>
      <c r="M243">
        <v>-66.969800000000006</v>
      </c>
      <c r="N243">
        <v>-57.7789</v>
      </c>
      <c r="O243">
        <v>-66.955399999999997</v>
      </c>
      <c r="P243" t="s">
        <v>2146</v>
      </c>
      <c r="Q243" t="s">
        <v>1655</v>
      </c>
      <c r="R243" t="s">
        <v>1648</v>
      </c>
      <c r="S243" t="s">
        <v>139</v>
      </c>
      <c r="T243" t="s">
        <v>69</v>
      </c>
      <c r="V243">
        <v>3</v>
      </c>
      <c r="W243">
        <v>0</v>
      </c>
      <c r="X243" t="s">
        <v>108</v>
      </c>
      <c r="Y243" t="s">
        <v>77</v>
      </c>
      <c r="Z243" t="s">
        <v>110</v>
      </c>
      <c r="AA243" t="s">
        <v>109</v>
      </c>
      <c r="AB243" t="s">
        <v>1643</v>
      </c>
      <c r="AC243" t="s">
        <v>140</v>
      </c>
      <c r="AD243" t="s">
        <v>141</v>
      </c>
      <c r="AE243">
        <v>20</v>
      </c>
      <c r="AF243">
        <v>180</v>
      </c>
      <c r="AG243" t="s">
        <v>142</v>
      </c>
      <c r="AH243" t="s">
        <v>208</v>
      </c>
      <c r="AM243" t="s">
        <v>1644</v>
      </c>
      <c r="AN243">
        <v>4</v>
      </c>
      <c r="AO243">
        <v>24.363180619285803</v>
      </c>
      <c r="AP243">
        <v>8121.0602064286004</v>
      </c>
      <c r="AQ243" t="s">
        <v>2778</v>
      </c>
      <c r="AR243" t="str">
        <f t="shared" si="5"/>
        <v>D0</v>
      </c>
      <c r="AS243" t="str">
        <f t="shared" si="6"/>
        <v>R37</v>
      </c>
      <c r="AT243" t="s">
        <v>3528</v>
      </c>
      <c r="AU243" s="7"/>
    </row>
    <row r="244" spans="1:47" x14ac:dyDescent="0.3">
      <c r="A244" t="s">
        <v>699</v>
      </c>
      <c r="B244" t="s">
        <v>3009</v>
      </c>
      <c r="C244" t="s">
        <v>700</v>
      </c>
      <c r="D244" t="s">
        <v>701</v>
      </c>
      <c r="E244" t="s">
        <v>696</v>
      </c>
      <c r="F244" t="s">
        <v>2139</v>
      </c>
      <c r="G244" t="s">
        <v>702</v>
      </c>
      <c r="I244" t="s">
        <v>1650</v>
      </c>
      <c r="J244" t="s">
        <v>2140</v>
      </c>
      <c r="K244" t="s">
        <v>2141</v>
      </c>
      <c r="L244">
        <v>-57.733800000000002</v>
      </c>
      <c r="M244">
        <v>-67.108400000000003</v>
      </c>
      <c r="N244">
        <v>-57.790799999999997</v>
      </c>
      <c r="O244">
        <v>-66.924300000000002</v>
      </c>
      <c r="P244" t="s">
        <v>2142</v>
      </c>
      <c r="Q244" t="s">
        <v>1718</v>
      </c>
      <c r="R244" t="s">
        <v>2143</v>
      </c>
      <c r="S244" t="s">
        <v>152</v>
      </c>
      <c r="T244" t="s">
        <v>69</v>
      </c>
      <c r="V244">
        <v>3</v>
      </c>
      <c r="W244">
        <v>0</v>
      </c>
      <c r="X244" t="s">
        <v>108</v>
      </c>
      <c r="Y244" t="s">
        <v>77</v>
      </c>
      <c r="Z244" t="s">
        <v>110</v>
      </c>
      <c r="AA244" t="s">
        <v>109</v>
      </c>
      <c r="AB244" t="s">
        <v>1643</v>
      </c>
      <c r="AC244" t="s">
        <v>140</v>
      </c>
      <c r="AD244" t="s">
        <v>153</v>
      </c>
      <c r="AE244">
        <v>5</v>
      </c>
      <c r="AF244">
        <v>20</v>
      </c>
      <c r="AG244" t="s">
        <v>154</v>
      </c>
      <c r="AH244" t="s">
        <v>208</v>
      </c>
      <c r="AM244" t="s">
        <v>1644</v>
      </c>
      <c r="AN244">
        <v>4</v>
      </c>
      <c r="AO244" t="s">
        <v>135</v>
      </c>
      <c r="AP244" t="s">
        <v>135</v>
      </c>
      <c r="AQ244" t="s">
        <v>2778</v>
      </c>
      <c r="AR244" t="str">
        <f t="shared" si="5"/>
        <v>D0</v>
      </c>
      <c r="AS244" t="str">
        <f t="shared" si="6"/>
        <v>R27</v>
      </c>
      <c r="AT244" t="s">
        <v>3529</v>
      </c>
      <c r="AU244" s="7"/>
    </row>
    <row r="245" spans="1:47" x14ac:dyDescent="0.3">
      <c r="A245" t="s">
        <v>700</v>
      </c>
      <c r="B245" t="s">
        <v>3010</v>
      </c>
      <c r="C245" t="s">
        <v>699</v>
      </c>
      <c r="D245" t="s">
        <v>703</v>
      </c>
      <c r="E245" t="s">
        <v>696</v>
      </c>
      <c r="F245" t="s">
        <v>2139</v>
      </c>
      <c r="G245" t="s">
        <v>702</v>
      </c>
      <c r="I245" t="s">
        <v>1650</v>
      </c>
      <c r="J245" t="s">
        <v>2140</v>
      </c>
      <c r="K245" t="s">
        <v>2141</v>
      </c>
      <c r="L245">
        <v>-57.733800000000002</v>
      </c>
      <c r="M245">
        <v>-67.108400000000003</v>
      </c>
      <c r="N245">
        <v>-57.790799999999997</v>
      </c>
      <c r="O245">
        <v>-66.924300000000002</v>
      </c>
      <c r="P245" t="s">
        <v>2142</v>
      </c>
      <c r="Q245" t="s">
        <v>1718</v>
      </c>
      <c r="R245" t="s">
        <v>2143</v>
      </c>
      <c r="S245" t="s">
        <v>152</v>
      </c>
      <c r="T245" t="s">
        <v>69</v>
      </c>
      <c r="V245">
        <v>3</v>
      </c>
      <c r="W245">
        <v>0</v>
      </c>
      <c r="X245" t="s">
        <v>108</v>
      </c>
      <c r="Y245" t="s">
        <v>77</v>
      </c>
      <c r="Z245" t="s">
        <v>110</v>
      </c>
      <c r="AA245" t="s">
        <v>109</v>
      </c>
      <c r="AB245" t="s">
        <v>1643</v>
      </c>
      <c r="AC245" t="s">
        <v>140</v>
      </c>
      <c r="AD245" t="s">
        <v>153</v>
      </c>
      <c r="AE245">
        <v>5</v>
      </c>
      <c r="AF245">
        <v>20</v>
      </c>
      <c r="AG245" t="s">
        <v>154</v>
      </c>
      <c r="AH245" t="s">
        <v>208</v>
      </c>
      <c r="AM245" t="s">
        <v>1644</v>
      </c>
      <c r="AN245">
        <v>4</v>
      </c>
      <c r="AO245" t="s">
        <v>135</v>
      </c>
      <c r="AP245" t="s">
        <v>135</v>
      </c>
      <c r="AQ245" t="s">
        <v>2778</v>
      </c>
      <c r="AR245" t="str">
        <f t="shared" si="5"/>
        <v>D0</v>
      </c>
      <c r="AS245" t="str">
        <f t="shared" si="6"/>
        <v>R27</v>
      </c>
      <c r="AT245" t="s">
        <v>3530</v>
      </c>
      <c r="AU245" s="7"/>
    </row>
    <row r="246" spans="1:47" x14ac:dyDescent="0.3">
      <c r="A246" t="s">
        <v>704</v>
      </c>
      <c r="B246" t="s">
        <v>3011</v>
      </c>
      <c r="C246" t="s">
        <v>705</v>
      </c>
      <c r="D246" t="s">
        <v>706</v>
      </c>
      <c r="E246" t="s">
        <v>707</v>
      </c>
      <c r="F246" t="s">
        <v>2147</v>
      </c>
      <c r="G246" t="s">
        <v>708</v>
      </c>
      <c r="I246" t="s">
        <v>1649</v>
      </c>
      <c r="J246" t="s">
        <v>2152</v>
      </c>
      <c r="K246" t="s">
        <v>2153</v>
      </c>
      <c r="L246">
        <v>-39.578800000000001</v>
      </c>
      <c r="M246">
        <v>-76.994100000000003</v>
      </c>
      <c r="N246">
        <v>-39.572499999999998</v>
      </c>
      <c r="O246">
        <v>-76.996700000000004</v>
      </c>
      <c r="P246" t="s">
        <v>2154</v>
      </c>
      <c r="Q246" t="s">
        <v>1655</v>
      </c>
      <c r="R246" t="s">
        <v>1648</v>
      </c>
      <c r="S246" t="s">
        <v>139</v>
      </c>
      <c r="T246" t="s">
        <v>69</v>
      </c>
      <c r="V246">
        <v>3</v>
      </c>
      <c r="W246">
        <v>0</v>
      </c>
      <c r="X246" t="s">
        <v>108</v>
      </c>
      <c r="Y246" t="s">
        <v>77</v>
      </c>
      <c r="Z246" t="s">
        <v>110</v>
      </c>
      <c r="AA246" t="s">
        <v>109</v>
      </c>
      <c r="AB246" t="s">
        <v>1643</v>
      </c>
      <c r="AC246" t="s">
        <v>140</v>
      </c>
      <c r="AD246" t="s">
        <v>141</v>
      </c>
      <c r="AE246">
        <v>20</v>
      </c>
      <c r="AF246">
        <v>180</v>
      </c>
      <c r="AG246" t="s">
        <v>142</v>
      </c>
      <c r="AH246" t="s">
        <v>709</v>
      </c>
      <c r="AM246" t="s">
        <v>1644</v>
      </c>
      <c r="AN246">
        <v>4</v>
      </c>
      <c r="AO246">
        <v>48.726361238571606</v>
      </c>
      <c r="AP246">
        <v>16242.120412857201</v>
      </c>
      <c r="AQ246" t="s">
        <v>2779</v>
      </c>
      <c r="AR246" t="str">
        <f t="shared" si="5"/>
        <v>D0</v>
      </c>
      <c r="AS246" t="str">
        <f t="shared" si="6"/>
        <v>R37</v>
      </c>
      <c r="AT246" t="s">
        <v>3531</v>
      </c>
      <c r="AU246" s="7"/>
    </row>
    <row r="247" spans="1:47" x14ac:dyDescent="0.3">
      <c r="A247" t="s">
        <v>705</v>
      </c>
      <c r="B247" t="s">
        <v>3012</v>
      </c>
      <c r="C247" t="s">
        <v>704</v>
      </c>
      <c r="D247" t="s">
        <v>710</v>
      </c>
      <c r="E247" t="s">
        <v>707</v>
      </c>
      <c r="F247" t="s">
        <v>2147</v>
      </c>
      <c r="G247" t="s">
        <v>708</v>
      </c>
      <c r="I247" t="s">
        <v>1649</v>
      </c>
      <c r="J247" t="s">
        <v>2152</v>
      </c>
      <c r="K247" t="s">
        <v>2153</v>
      </c>
      <c r="L247">
        <v>-39.578800000000001</v>
      </c>
      <c r="M247">
        <v>-76.994100000000003</v>
      </c>
      <c r="N247">
        <v>-39.572499999999998</v>
      </c>
      <c r="O247">
        <v>-76.996700000000004</v>
      </c>
      <c r="P247" t="s">
        <v>2154</v>
      </c>
      <c r="Q247" t="s">
        <v>1655</v>
      </c>
      <c r="R247" t="s">
        <v>1648</v>
      </c>
      <c r="S247" t="s">
        <v>139</v>
      </c>
      <c r="T247" t="s">
        <v>69</v>
      </c>
      <c r="V247">
        <v>3</v>
      </c>
      <c r="W247">
        <v>0</v>
      </c>
      <c r="X247" t="s">
        <v>108</v>
      </c>
      <c r="Y247" t="s">
        <v>77</v>
      </c>
      <c r="Z247" t="s">
        <v>110</v>
      </c>
      <c r="AA247" t="s">
        <v>109</v>
      </c>
      <c r="AB247" t="s">
        <v>1643</v>
      </c>
      <c r="AC247" t="s">
        <v>140</v>
      </c>
      <c r="AD247" t="s">
        <v>141</v>
      </c>
      <c r="AE247">
        <v>20</v>
      </c>
      <c r="AF247">
        <v>180</v>
      </c>
      <c r="AG247" t="s">
        <v>142</v>
      </c>
      <c r="AH247" t="s">
        <v>709</v>
      </c>
      <c r="AM247" t="s">
        <v>1644</v>
      </c>
      <c r="AN247">
        <v>4</v>
      </c>
      <c r="AO247">
        <v>48.726361238571606</v>
      </c>
      <c r="AP247">
        <v>16242.120412857201</v>
      </c>
      <c r="AQ247" t="s">
        <v>2779</v>
      </c>
      <c r="AR247" t="str">
        <f t="shared" si="5"/>
        <v>D0</v>
      </c>
      <c r="AS247" t="str">
        <f t="shared" si="6"/>
        <v>R37</v>
      </c>
      <c r="AT247" t="s">
        <v>3532</v>
      </c>
      <c r="AU247" s="7"/>
    </row>
    <row r="248" spans="1:47" x14ac:dyDescent="0.3">
      <c r="A248" t="s">
        <v>711</v>
      </c>
      <c r="B248" t="s">
        <v>3013</v>
      </c>
      <c r="C248" t="s">
        <v>712</v>
      </c>
      <c r="D248" t="s">
        <v>713</v>
      </c>
      <c r="E248" t="s">
        <v>707</v>
      </c>
      <c r="F248" t="s">
        <v>2147</v>
      </c>
      <c r="G248" t="s">
        <v>714</v>
      </c>
      <c r="I248" t="s">
        <v>1650</v>
      </c>
      <c r="J248" t="s">
        <v>2148</v>
      </c>
      <c r="K248" t="s">
        <v>2149</v>
      </c>
      <c r="L248">
        <v>-39.646599999999999</v>
      </c>
      <c r="M248">
        <v>-76.963399999999993</v>
      </c>
      <c r="N248">
        <v>-39.528300000000002</v>
      </c>
      <c r="O248">
        <v>-77.016499999999994</v>
      </c>
      <c r="P248" t="s">
        <v>2150</v>
      </c>
      <c r="Q248" t="s">
        <v>1718</v>
      </c>
      <c r="R248" t="s">
        <v>2151</v>
      </c>
      <c r="S248" t="s">
        <v>152</v>
      </c>
      <c r="T248" t="s">
        <v>69</v>
      </c>
      <c r="V248">
        <v>3</v>
      </c>
      <c r="W248">
        <v>0</v>
      </c>
      <c r="X248" t="s">
        <v>108</v>
      </c>
      <c r="Y248" t="s">
        <v>77</v>
      </c>
      <c r="Z248" t="s">
        <v>110</v>
      </c>
      <c r="AA248" t="s">
        <v>109</v>
      </c>
      <c r="AB248" t="s">
        <v>1643</v>
      </c>
      <c r="AC248" t="s">
        <v>140</v>
      </c>
      <c r="AD248" t="s">
        <v>153</v>
      </c>
      <c r="AE248">
        <v>5</v>
      </c>
      <c r="AF248">
        <v>20</v>
      </c>
      <c r="AG248" t="s">
        <v>154</v>
      </c>
      <c r="AH248" t="s">
        <v>709</v>
      </c>
      <c r="AM248" t="s">
        <v>1644</v>
      </c>
      <c r="AN248">
        <v>4</v>
      </c>
      <c r="AO248" t="s">
        <v>135</v>
      </c>
      <c r="AP248" t="s">
        <v>135</v>
      </c>
      <c r="AQ248" t="s">
        <v>2779</v>
      </c>
      <c r="AR248" t="str">
        <f t="shared" si="5"/>
        <v>D0</v>
      </c>
      <c r="AS248" t="str">
        <f t="shared" si="6"/>
        <v>R27</v>
      </c>
      <c r="AT248" t="s">
        <v>3533</v>
      </c>
      <c r="AU248" s="7"/>
    </row>
    <row r="249" spans="1:47" x14ac:dyDescent="0.3">
      <c r="A249" t="s">
        <v>712</v>
      </c>
      <c r="B249" t="s">
        <v>3014</v>
      </c>
      <c r="C249" t="s">
        <v>711</v>
      </c>
      <c r="D249" t="s">
        <v>715</v>
      </c>
      <c r="E249" t="s">
        <v>707</v>
      </c>
      <c r="F249" t="s">
        <v>2147</v>
      </c>
      <c r="G249" t="s">
        <v>714</v>
      </c>
      <c r="I249" t="s">
        <v>1650</v>
      </c>
      <c r="J249" t="s">
        <v>2148</v>
      </c>
      <c r="K249" t="s">
        <v>2149</v>
      </c>
      <c r="L249">
        <v>-39.646599999999999</v>
      </c>
      <c r="M249">
        <v>-76.963399999999993</v>
      </c>
      <c r="N249">
        <v>-39.528300000000002</v>
      </c>
      <c r="O249">
        <v>-77.016499999999994</v>
      </c>
      <c r="P249" t="s">
        <v>2150</v>
      </c>
      <c r="Q249" t="s">
        <v>1718</v>
      </c>
      <c r="R249" t="s">
        <v>2151</v>
      </c>
      <c r="S249" t="s">
        <v>152</v>
      </c>
      <c r="T249" t="s">
        <v>69</v>
      </c>
      <c r="V249">
        <v>3</v>
      </c>
      <c r="W249">
        <v>0</v>
      </c>
      <c r="X249" t="s">
        <v>108</v>
      </c>
      <c r="Y249" t="s">
        <v>77</v>
      </c>
      <c r="Z249" t="s">
        <v>110</v>
      </c>
      <c r="AA249" t="s">
        <v>109</v>
      </c>
      <c r="AB249" t="s">
        <v>1643</v>
      </c>
      <c r="AC249" t="s">
        <v>140</v>
      </c>
      <c r="AD249" t="s">
        <v>153</v>
      </c>
      <c r="AE249">
        <v>5</v>
      </c>
      <c r="AF249">
        <v>20</v>
      </c>
      <c r="AG249" t="s">
        <v>154</v>
      </c>
      <c r="AH249" t="s">
        <v>709</v>
      </c>
      <c r="AM249" t="s">
        <v>1644</v>
      </c>
      <c r="AN249">
        <v>4</v>
      </c>
      <c r="AO249" t="s">
        <v>135</v>
      </c>
      <c r="AP249" t="s">
        <v>135</v>
      </c>
      <c r="AQ249" t="s">
        <v>2779</v>
      </c>
      <c r="AR249" t="str">
        <f t="shared" si="5"/>
        <v>D0</v>
      </c>
      <c r="AS249" t="str">
        <f t="shared" si="6"/>
        <v>R27</v>
      </c>
      <c r="AT249" t="s">
        <v>3534</v>
      </c>
      <c r="AU249" s="7"/>
    </row>
    <row r="250" spans="1:47" x14ac:dyDescent="0.3">
      <c r="A250" t="s">
        <v>716</v>
      </c>
      <c r="B250" t="s">
        <v>3015</v>
      </c>
      <c r="C250" t="s">
        <v>717</v>
      </c>
      <c r="D250" t="s">
        <v>718</v>
      </c>
      <c r="E250" t="s">
        <v>719</v>
      </c>
      <c r="F250" t="s">
        <v>2155</v>
      </c>
      <c r="G250" t="s">
        <v>720</v>
      </c>
      <c r="I250" t="s">
        <v>124</v>
      </c>
      <c r="J250" t="s">
        <v>2159</v>
      </c>
      <c r="K250" t="s">
        <v>2160</v>
      </c>
      <c r="L250">
        <v>-34.173000000000002</v>
      </c>
      <c r="M250">
        <v>-73.081400000000002</v>
      </c>
      <c r="N250">
        <v>-34.1736</v>
      </c>
      <c r="O250">
        <v>-73.075000000000003</v>
      </c>
      <c r="P250" t="s">
        <v>2161</v>
      </c>
      <c r="Q250" t="s">
        <v>1655</v>
      </c>
      <c r="R250" t="s">
        <v>1648</v>
      </c>
      <c r="S250" t="s">
        <v>107</v>
      </c>
      <c r="T250" t="s">
        <v>69</v>
      </c>
      <c r="V250">
        <v>3</v>
      </c>
      <c r="W250">
        <v>0</v>
      </c>
      <c r="X250" t="s">
        <v>108</v>
      </c>
      <c r="Y250" t="s">
        <v>77</v>
      </c>
      <c r="Z250" t="s">
        <v>110</v>
      </c>
      <c r="AA250" t="s">
        <v>109</v>
      </c>
      <c r="AB250" t="s">
        <v>1643</v>
      </c>
      <c r="AC250" t="s">
        <v>140</v>
      </c>
      <c r="AD250" t="s">
        <v>141</v>
      </c>
      <c r="AE250">
        <v>5</v>
      </c>
      <c r="AF250">
        <v>20</v>
      </c>
      <c r="AG250" t="s">
        <v>425</v>
      </c>
      <c r="AH250" t="s">
        <v>709</v>
      </c>
      <c r="AM250" t="s">
        <v>1644</v>
      </c>
      <c r="AN250">
        <v>4</v>
      </c>
      <c r="AO250">
        <v>3.1219576995048568</v>
      </c>
      <c r="AP250">
        <v>1040.6525665016188</v>
      </c>
      <c r="AQ250" t="s">
        <v>2780</v>
      </c>
      <c r="AR250" t="str">
        <f t="shared" si="5"/>
        <v>D0</v>
      </c>
      <c r="AS250" t="str">
        <f t="shared" si="6"/>
        <v>R27</v>
      </c>
      <c r="AT250" t="s">
        <v>3535</v>
      </c>
      <c r="AU250" s="7"/>
    </row>
    <row r="251" spans="1:47" x14ac:dyDescent="0.3">
      <c r="A251" t="s">
        <v>717</v>
      </c>
      <c r="B251" t="s">
        <v>3016</v>
      </c>
      <c r="C251" t="s">
        <v>716</v>
      </c>
      <c r="D251" t="s">
        <v>721</v>
      </c>
      <c r="E251" t="s">
        <v>719</v>
      </c>
      <c r="F251" t="s">
        <v>2155</v>
      </c>
      <c r="G251" t="s">
        <v>720</v>
      </c>
      <c r="I251" t="s">
        <v>124</v>
      </c>
      <c r="J251" t="s">
        <v>2159</v>
      </c>
      <c r="K251" t="s">
        <v>2160</v>
      </c>
      <c r="L251">
        <v>-34.173000000000002</v>
      </c>
      <c r="M251">
        <v>-73.081400000000002</v>
      </c>
      <c r="N251">
        <v>-34.1736</v>
      </c>
      <c r="O251">
        <v>-73.075000000000003</v>
      </c>
      <c r="P251" t="s">
        <v>2161</v>
      </c>
      <c r="Q251" t="s">
        <v>1655</v>
      </c>
      <c r="R251" t="s">
        <v>1648</v>
      </c>
      <c r="S251" t="s">
        <v>107</v>
      </c>
      <c r="T251" t="s">
        <v>69</v>
      </c>
      <c r="V251">
        <v>3</v>
      </c>
      <c r="W251">
        <v>0</v>
      </c>
      <c r="X251" t="s">
        <v>108</v>
      </c>
      <c r="Y251" t="s">
        <v>77</v>
      </c>
      <c r="Z251" t="s">
        <v>110</v>
      </c>
      <c r="AA251" t="s">
        <v>109</v>
      </c>
      <c r="AB251" t="s">
        <v>1643</v>
      </c>
      <c r="AC251" t="s">
        <v>140</v>
      </c>
      <c r="AD251" t="s">
        <v>141</v>
      </c>
      <c r="AE251">
        <v>5</v>
      </c>
      <c r="AF251">
        <v>20</v>
      </c>
      <c r="AG251" t="s">
        <v>425</v>
      </c>
      <c r="AH251" t="s">
        <v>709</v>
      </c>
      <c r="AM251" t="s">
        <v>1644</v>
      </c>
      <c r="AN251">
        <v>4</v>
      </c>
      <c r="AO251">
        <v>3.1219576995048568</v>
      </c>
      <c r="AP251">
        <v>1040.6525665016188</v>
      </c>
      <c r="AQ251" t="s">
        <v>2780</v>
      </c>
      <c r="AR251" t="str">
        <f t="shared" si="5"/>
        <v>D0</v>
      </c>
      <c r="AS251" t="str">
        <f t="shared" si="6"/>
        <v>R27</v>
      </c>
      <c r="AT251" t="s">
        <v>3536</v>
      </c>
      <c r="AU251" s="7"/>
    </row>
    <row r="252" spans="1:47" x14ac:dyDescent="0.3">
      <c r="A252" t="s">
        <v>722</v>
      </c>
      <c r="B252" t="s">
        <v>3017</v>
      </c>
      <c r="C252" t="s">
        <v>723</v>
      </c>
      <c r="D252" t="s">
        <v>724</v>
      </c>
      <c r="E252" t="s">
        <v>719</v>
      </c>
      <c r="F252" t="s">
        <v>2155</v>
      </c>
      <c r="G252" t="s">
        <v>725</v>
      </c>
      <c r="I252" t="s">
        <v>1649</v>
      </c>
      <c r="J252" t="s">
        <v>2157</v>
      </c>
      <c r="K252" t="s">
        <v>2156</v>
      </c>
      <c r="L252">
        <v>-34.168433329999999</v>
      </c>
      <c r="M252">
        <v>-73.090599999999995</v>
      </c>
      <c r="N252">
        <v>-34.169333330000001</v>
      </c>
      <c r="O252">
        <v>-73.0886</v>
      </c>
      <c r="P252" t="s">
        <v>2158</v>
      </c>
      <c r="Q252" t="s">
        <v>1655</v>
      </c>
      <c r="R252" t="s">
        <v>1648</v>
      </c>
      <c r="S252" t="s">
        <v>139</v>
      </c>
      <c r="T252" t="s">
        <v>69</v>
      </c>
      <c r="V252">
        <v>3</v>
      </c>
      <c r="W252">
        <v>0</v>
      </c>
      <c r="X252" t="s">
        <v>108</v>
      </c>
      <c r="Y252" t="s">
        <v>77</v>
      </c>
      <c r="Z252" t="s">
        <v>110</v>
      </c>
      <c r="AA252" t="s">
        <v>109</v>
      </c>
      <c r="AB252" t="s">
        <v>1643</v>
      </c>
      <c r="AC252" t="s">
        <v>140</v>
      </c>
      <c r="AD252" t="s">
        <v>141</v>
      </c>
      <c r="AE252">
        <v>20</v>
      </c>
      <c r="AF252">
        <v>180</v>
      </c>
      <c r="AG252" t="s">
        <v>142</v>
      </c>
      <c r="AH252" t="s">
        <v>709</v>
      </c>
      <c r="AM252" t="s">
        <v>1644</v>
      </c>
      <c r="AN252">
        <v>4</v>
      </c>
      <c r="AO252">
        <v>10.738273922244455</v>
      </c>
      <c r="AP252">
        <v>3579.4246407481514</v>
      </c>
      <c r="AQ252" t="s">
        <v>2780</v>
      </c>
      <c r="AR252" t="str">
        <f t="shared" ref="AR252:AR315" si="7">IF(T252="S","D0",IF(T252="D", "D1",IF(T252="X","D3", IF(T252="M","D2","D4"))))</f>
        <v>D0</v>
      </c>
      <c r="AS252" t="str">
        <f t="shared" ref="AS252:AS315" si="8">IF(AE252=20,"R37",IF(AE252=5, "R27",IF(AE252=0.8, "R17","n/a")))</f>
        <v>R37</v>
      </c>
      <c r="AT252" t="s">
        <v>3537</v>
      </c>
      <c r="AU252" s="7"/>
    </row>
    <row r="253" spans="1:47" x14ac:dyDescent="0.3">
      <c r="A253" t="s">
        <v>723</v>
      </c>
      <c r="B253" t="s">
        <v>3018</v>
      </c>
      <c r="C253" t="s">
        <v>722</v>
      </c>
      <c r="D253" t="s">
        <v>726</v>
      </c>
      <c r="E253" t="s">
        <v>719</v>
      </c>
      <c r="F253" t="s">
        <v>2155</v>
      </c>
      <c r="G253" t="s">
        <v>725</v>
      </c>
      <c r="I253" t="s">
        <v>1649</v>
      </c>
      <c r="J253" t="s">
        <v>2157</v>
      </c>
      <c r="K253" t="s">
        <v>2156</v>
      </c>
      <c r="L253">
        <v>-34.168433329999999</v>
      </c>
      <c r="M253">
        <v>-73.090599999999995</v>
      </c>
      <c r="N253">
        <v>-34.169333330000001</v>
      </c>
      <c r="O253">
        <v>-73.0886</v>
      </c>
      <c r="P253" t="s">
        <v>2158</v>
      </c>
      <c r="Q253" t="s">
        <v>1655</v>
      </c>
      <c r="R253" t="s">
        <v>1648</v>
      </c>
      <c r="S253" t="s">
        <v>139</v>
      </c>
      <c r="T253" t="s">
        <v>69</v>
      </c>
      <c r="V253">
        <v>3</v>
      </c>
      <c r="W253">
        <v>0</v>
      </c>
      <c r="X253" t="s">
        <v>108</v>
      </c>
      <c r="Y253" t="s">
        <v>77</v>
      </c>
      <c r="Z253" t="s">
        <v>110</v>
      </c>
      <c r="AA253" t="s">
        <v>109</v>
      </c>
      <c r="AB253" t="s">
        <v>1643</v>
      </c>
      <c r="AC253" t="s">
        <v>140</v>
      </c>
      <c r="AD253" t="s">
        <v>141</v>
      </c>
      <c r="AE253">
        <v>20</v>
      </c>
      <c r="AF253">
        <v>180</v>
      </c>
      <c r="AG253" t="s">
        <v>142</v>
      </c>
      <c r="AH253" t="s">
        <v>709</v>
      </c>
      <c r="AM253" t="s">
        <v>1644</v>
      </c>
      <c r="AN253">
        <v>4</v>
      </c>
      <c r="AO253">
        <v>10.738273922244455</v>
      </c>
      <c r="AP253">
        <v>3579.4246407481514</v>
      </c>
      <c r="AQ253" t="s">
        <v>2780</v>
      </c>
      <c r="AR253" t="str">
        <f t="shared" si="7"/>
        <v>D0</v>
      </c>
      <c r="AS253" t="str">
        <f t="shared" si="8"/>
        <v>R37</v>
      </c>
      <c r="AT253" t="s">
        <v>3538</v>
      </c>
      <c r="AU253" s="7"/>
    </row>
    <row r="254" spans="1:47" x14ac:dyDescent="0.3">
      <c r="A254" t="s">
        <v>727</v>
      </c>
      <c r="B254" t="s">
        <v>3019</v>
      </c>
      <c r="C254" t="s">
        <v>728</v>
      </c>
      <c r="D254" t="s">
        <v>729</v>
      </c>
      <c r="E254" t="s">
        <v>730</v>
      </c>
      <c r="F254" t="s">
        <v>2162</v>
      </c>
      <c r="G254" t="s">
        <v>731</v>
      </c>
      <c r="I254" t="s">
        <v>124</v>
      </c>
      <c r="J254" t="s">
        <v>2168</v>
      </c>
      <c r="K254" t="s">
        <v>2169</v>
      </c>
      <c r="L254">
        <v>-33.673699999999997</v>
      </c>
      <c r="M254">
        <v>-71.964100000000002</v>
      </c>
      <c r="N254">
        <v>-33.673000000000002</v>
      </c>
      <c r="O254">
        <v>-71.962000000000003</v>
      </c>
      <c r="P254" t="s">
        <v>2170</v>
      </c>
      <c r="Q254" t="s">
        <v>1655</v>
      </c>
      <c r="R254" t="s">
        <v>1648</v>
      </c>
      <c r="S254" t="s">
        <v>107</v>
      </c>
      <c r="T254" t="s">
        <v>69</v>
      </c>
      <c r="V254">
        <v>3</v>
      </c>
      <c r="W254">
        <v>0</v>
      </c>
      <c r="X254" t="s">
        <v>108</v>
      </c>
      <c r="Y254" t="s">
        <v>77</v>
      </c>
      <c r="Z254" t="s">
        <v>110</v>
      </c>
      <c r="AA254" t="s">
        <v>109</v>
      </c>
      <c r="AB254" t="s">
        <v>1643</v>
      </c>
      <c r="AC254" t="s">
        <v>140</v>
      </c>
      <c r="AD254" t="s">
        <v>141</v>
      </c>
      <c r="AE254">
        <v>5</v>
      </c>
      <c r="AF254">
        <v>20</v>
      </c>
      <c r="AG254" t="s">
        <v>425</v>
      </c>
      <c r="AH254" t="s">
        <v>709</v>
      </c>
      <c r="AM254" t="s">
        <v>1644</v>
      </c>
      <c r="AN254">
        <v>4</v>
      </c>
      <c r="AO254">
        <v>1.7082410053894499</v>
      </c>
      <c r="AP254">
        <v>569.41366846314997</v>
      </c>
      <c r="AQ254" t="s">
        <v>2781</v>
      </c>
      <c r="AR254" t="str">
        <f t="shared" si="7"/>
        <v>D0</v>
      </c>
      <c r="AS254" t="str">
        <f t="shared" si="8"/>
        <v>R27</v>
      </c>
      <c r="AT254" t="s">
        <v>3539</v>
      </c>
      <c r="AU254" s="7"/>
    </row>
    <row r="255" spans="1:47" x14ac:dyDescent="0.3">
      <c r="A255" t="s">
        <v>728</v>
      </c>
      <c r="B255" t="s">
        <v>3020</v>
      </c>
      <c r="C255" t="s">
        <v>727</v>
      </c>
      <c r="D255" t="s">
        <v>732</v>
      </c>
      <c r="E255" t="s">
        <v>730</v>
      </c>
      <c r="F255" t="s">
        <v>2162</v>
      </c>
      <c r="G255" t="s">
        <v>731</v>
      </c>
      <c r="I255" t="s">
        <v>124</v>
      </c>
      <c r="J255" t="s">
        <v>2168</v>
      </c>
      <c r="K255" t="s">
        <v>2169</v>
      </c>
      <c r="L255">
        <v>-33.673699999999997</v>
      </c>
      <c r="M255">
        <v>-71.964100000000002</v>
      </c>
      <c r="N255">
        <v>-33.673000000000002</v>
      </c>
      <c r="O255">
        <v>-71.962000000000003</v>
      </c>
      <c r="P255" t="s">
        <v>2170</v>
      </c>
      <c r="Q255" t="s">
        <v>1655</v>
      </c>
      <c r="R255" t="s">
        <v>1648</v>
      </c>
      <c r="S255" t="s">
        <v>107</v>
      </c>
      <c r="T255" t="s">
        <v>69</v>
      </c>
      <c r="V255">
        <v>3</v>
      </c>
      <c r="W255">
        <v>0</v>
      </c>
      <c r="X255" t="s">
        <v>108</v>
      </c>
      <c r="Y255" t="s">
        <v>77</v>
      </c>
      <c r="Z255" t="s">
        <v>110</v>
      </c>
      <c r="AA255" t="s">
        <v>109</v>
      </c>
      <c r="AB255" t="s">
        <v>1643</v>
      </c>
      <c r="AC255" t="s">
        <v>140</v>
      </c>
      <c r="AD255" t="s">
        <v>141</v>
      </c>
      <c r="AE255">
        <v>5</v>
      </c>
      <c r="AF255">
        <v>20</v>
      </c>
      <c r="AG255" t="s">
        <v>425</v>
      </c>
      <c r="AH255" t="s">
        <v>709</v>
      </c>
      <c r="AM255" t="s">
        <v>1644</v>
      </c>
      <c r="AN255">
        <v>4</v>
      </c>
      <c r="AO255">
        <v>1.7082410053894499</v>
      </c>
      <c r="AP255">
        <v>569.41366846314997</v>
      </c>
      <c r="AQ255" t="s">
        <v>2781</v>
      </c>
      <c r="AR255" t="str">
        <f t="shared" si="7"/>
        <v>D0</v>
      </c>
      <c r="AS255" t="str">
        <f t="shared" si="8"/>
        <v>R27</v>
      </c>
      <c r="AT255" t="s">
        <v>3540</v>
      </c>
      <c r="AU255" s="7"/>
    </row>
    <row r="256" spans="1:47" x14ac:dyDescent="0.3">
      <c r="A256" t="s">
        <v>733</v>
      </c>
      <c r="B256" t="s">
        <v>3021</v>
      </c>
      <c r="C256" t="s">
        <v>734</v>
      </c>
      <c r="D256" t="s">
        <v>735</v>
      </c>
      <c r="E256" t="s">
        <v>730</v>
      </c>
      <c r="F256" t="s">
        <v>2162</v>
      </c>
      <c r="G256" t="s">
        <v>736</v>
      </c>
      <c r="I256" t="s">
        <v>1649</v>
      </c>
      <c r="J256" t="s">
        <v>2165</v>
      </c>
      <c r="K256" t="s">
        <v>2166</v>
      </c>
      <c r="L256">
        <v>-33.677100000000003</v>
      </c>
      <c r="M256">
        <v>-71.971900000000005</v>
      </c>
      <c r="N256">
        <v>-33.676600000000001</v>
      </c>
      <c r="O256">
        <v>-71.97</v>
      </c>
      <c r="P256" t="s">
        <v>2167</v>
      </c>
      <c r="Q256" t="s">
        <v>2163</v>
      </c>
      <c r="R256" t="s">
        <v>1648</v>
      </c>
      <c r="S256" t="s">
        <v>139</v>
      </c>
      <c r="T256" t="s">
        <v>69</v>
      </c>
      <c r="V256">
        <v>3</v>
      </c>
      <c r="W256">
        <v>0</v>
      </c>
      <c r="X256" t="s">
        <v>108</v>
      </c>
      <c r="Y256" t="s">
        <v>77</v>
      </c>
      <c r="Z256" t="s">
        <v>110</v>
      </c>
      <c r="AA256" t="s">
        <v>109</v>
      </c>
      <c r="AB256" t="s">
        <v>1643</v>
      </c>
      <c r="AC256" t="s">
        <v>140</v>
      </c>
      <c r="AD256" t="s">
        <v>141</v>
      </c>
      <c r="AE256">
        <v>20</v>
      </c>
      <c r="AF256">
        <v>180</v>
      </c>
      <c r="AG256" t="s">
        <v>142</v>
      </c>
      <c r="AH256" t="s">
        <v>709</v>
      </c>
      <c r="AM256" t="s">
        <v>1644</v>
      </c>
      <c r="AN256">
        <v>4</v>
      </c>
      <c r="AO256">
        <v>8.3135023914150601</v>
      </c>
      <c r="AP256">
        <v>2771.1674638050199</v>
      </c>
      <c r="AQ256" t="s">
        <v>2781</v>
      </c>
      <c r="AR256" t="str">
        <f t="shared" si="7"/>
        <v>D0</v>
      </c>
      <c r="AS256" t="str">
        <f t="shared" si="8"/>
        <v>R37</v>
      </c>
      <c r="AT256" t="s">
        <v>3541</v>
      </c>
      <c r="AU256" s="7"/>
    </row>
    <row r="257" spans="1:47" x14ac:dyDescent="0.3">
      <c r="A257" t="s">
        <v>734</v>
      </c>
      <c r="B257" t="s">
        <v>3022</v>
      </c>
      <c r="C257" t="s">
        <v>733</v>
      </c>
      <c r="D257" t="s">
        <v>737</v>
      </c>
      <c r="E257" t="s">
        <v>730</v>
      </c>
      <c r="F257" t="s">
        <v>2162</v>
      </c>
      <c r="G257" t="s">
        <v>736</v>
      </c>
      <c r="I257" t="s">
        <v>1649</v>
      </c>
      <c r="J257" t="s">
        <v>2165</v>
      </c>
      <c r="K257" t="s">
        <v>2166</v>
      </c>
      <c r="L257">
        <v>-33.677100000000003</v>
      </c>
      <c r="M257">
        <v>-71.971900000000005</v>
      </c>
      <c r="N257">
        <v>-33.676600000000001</v>
      </c>
      <c r="O257">
        <v>-71.97</v>
      </c>
      <c r="P257" t="s">
        <v>2167</v>
      </c>
      <c r="Q257" t="s">
        <v>2163</v>
      </c>
      <c r="R257" t="s">
        <v>1648</v>
      </c>
      <c r="S257" t="s">
        <v>139</v>
      </c>
      <c r="T257" t="s">
        <v>69</v>
      </c>
      <c r="V257">
        <v>3</v>
      </c>
      <c r="W257">
        <v>0</v>
      </c>
      <c r="X257" t="s">
        <v>108</v>
      </c>
      <c r="Y257" t="s">
        <v>77</v>
      </c>
      <c r="Z257" t="s">
        <v>110</v>
      </c>
      <c r="AA257" t="s">
        <v>109</v>
      </c>
      <c r="AB257" t="s">
        <v>1643</v>
      </c>
      <c r="AC257" t="s">
        <v>140</v>
      </c>
      <c r="AD257" t="s">
        <v>141</v>
      </c>
      <c r="AE257">
        <v>20</v>
      </c>
      <c r="AF257">
        <v>180</v>
      </c>
      <c r="AG257" t="s">
        <v>142</v>
      </c>
      <c r="AH257" t="s">
        <v>709</v>
      </c>
      <c r="AM257" t="s">
        <v>1644</v>
      </c>
      <c r="AN257">
        <v>4</v>
      </c>
      <c r="AO257">
        <v>8.3135023914150601</v>
      </c>
      <c r="AP257">
        <v>2771.1674638050199</v>
      </c>
      <c r="AQ257" t="s">
        <v>2781</v>
      </c>
      <c r="AR257" t="str">
        <f t="shared" si="7"/>
        <v>D0</v>
      </c>
      <c r="AS257" t="str">
        <f t="shared" si="8"/>
        <v>R37</v>
      </c>
      <c r="AT257" t="s">
        <v>3542</v>
      </c>
      <c r="AU257" s="7"/>
    </row>
    <row r="258" spans="1:47" x14ac:dyDescent="0.3">
      <c r="A258" t="s">
        <v>738</v>
      </c>
      <c r="B258" t="s">
        <v>3023</v>
      </c>
      <c r="C258" t="s">
        <v>739</v>
      </c>
      <c r="D258" t="s">
        <v>740</v>
      </c>
      <c r="E258" t="s">
        <v>741</v>
      </c>
      <c r="F258" t="s">
        <v>2171</v>
      </c>
      <c r="G258" t="s">
        <v>742</v>
      </c>
      <c r="I258" t="s">
        <v>1653</v>
      </c>
      <c r="J258" t="s">
        <v>2177</v>
      </c>
      <c r="K258" t="s">
        <v>2178</v>
      </c>
      <c r="L258">
        <v>-33.9116</v>
      </c>
      <c r="M258">
        <v>-73.053700000000006</v>
      </c>
      <c r="N258">
        <v>-33.832000000000001</v>
      </c>
      <c r="O258">
        <v>-73.036600000000007</v>
      </c>
      <c r="P258" t="s">
        <v>2179</v>
      </c>
      <c r="Q258" t="s">
        <v>2172</v>
      </c>
      <c r="R258" t="s">
        <v>2180</v>
      </c>
      <c r="S258" t="s">
        <v>163</v>
      </c>
      <c r="T258" t="s">
        <v>147</v>
      </c>
      <c r="V258">
        <v>35</v>
      </c>
      <c r="W258">
        <v>0</v>
      </c>
      <c r="X258" t="s">
        <v>108</v>
      </c>
      <c r="Y258" t="s">
        <v>77</v>
      </c>
      <c r="Z258" t="s">
        <v>110</v>
      </c>
      <c r="AA258" t="s">
        <v>109</v>
      </c>
      <c r="AB258" t="s">
        <v>1643</v>
      </c>
      <c r="AC258" t="s">
        <v>140</v>
      </c>
      <c r="AD258" t="s">
        <v>153</v>
      </c>
      <c r="AE258">
        <v>20</v>
      </c>
      <c r="AF258">
        <v>180</v>
      </c>
      <c r="AG258" t="s">
        <v>164</v>
      </c>
      <c r="AH258" t="s">
        <v>743</v>
      </c>
      <c r="AI258" t="s">
        <v>224</v>
      </c>
      <c r="AM258" t="s">
        <v>1644</v>
      </c>
      <c r="AN258">
        <v>4</v>
      </c>
      <c r="AO258" t="s">
        <v>135</v>
      </c>
      <c r="AP258" t="s">
        <v>135</v>
      </c>
      <c r="AQ258" t="s">
        <v>2782</v>
      </c>
      <c r="AR258" t="str">
        <f t="shared" si="7"/>
        <v>D1</v>
      </c>
      <c r="AS258" t="str">
        <f t="shared" si="8"/>
        <v>R37</v>
      </c>
      <c r="AT258" t="s">
        <v>3543</v>
      </c>
      <c r="AU258" s="7"/>
    </row>
    <row r="259" spans="1:47" x14ac:dyDescent="0.3">
      <c r="A259" t="s">
        <v>739</v>
      </c>
      <c r="B259" t="s">
        <v>3024</v>
      </c>
      <c r="C259" t="s">
        <v>738</v>
      </c>
      <c r="D259" t="s">
        <v>744</v>
      </c>
      <c r="E259" t="s">
        <v>741</v>
      </c>
      <c r="F259" t="s">
        <v>2171</v>
      </c>
      <c r="G259" t="s">
        <v>742</v>
      </c>
      <c r="I259" t="s">
        <v>1653</v>
      </c>
      <c r="J259" t="s">
        <v>2177</v>
      </c>
      <c r="K259" t="s">
        <v>2178</v>
      </c>
      <c r="L259">
        <v>-33.9116</v>
      </c>
      <c r="M259">
        <v>-73.053700000000006</v>
      </c>
      <c r="N259">
        <v>-33.832000000000001</v>
      </c>
      <c r="O259">
        <v>-73.036600000000007</v>
      </c>
      <c r="P259" t="s">
        <v>2179</v>
      </c>
      <c r="Q259" t="s">
        <v>2172</v>
      </c>
      <c r="R259" t="s">
        <v>2180</v>
      </c>
      <c r="S259" t="s">
        <v>163</v>
      </c>
      <c r="T259" t="s">
        <v>147</v>
      </c>
      <c r="V259">
        <v>35</v>
      </c>
      <c r="W259">
        <v>0</v>
      </c>
      <c r="X259" t="s">
        <v>108</v>
      </c>
      <c r="Y259" t="s">
        <v>77</v>
      </c>
      <c r="Z259" t="s">
        <v>110</v>
      </c>
      <c r="AA259" t="s">
        <v>109</v>
      </c>
      <c r="AB259" t="s">
        <v>1643</v>
      </c>
      <c r="AC259" t="s">
        <v>140</v>
      </c>
      <c r="AD259" t="s">
        <v>153</v>
      </c>
      <c r="AE259">
        <v>20</v>
      </c>
      <c r="AF259">
        <v>180</v>
      </c>
      <c r="AG259" t="s">
        <v>164</v>
      </c>
      <c r="AH259" t="s">
        <v>743</v>
      </c>
      <c r="AI259" t="s">
        <v>224</v>
      </c>
      <c r="AM259" t="s">
        <v>1644</v>
      </c>
      <c r="AN259">
        <v>4</v>
      </c>
      <c r="AO259" t="s">
        <v>135</v>
      </c>
      <c r="AP259" t="s">
        <v>135</v>
      </c>
      <c r="AQ259" t="s">
        <v>2782</v>
      </c>
      <c r="AR259" t="str">
        <f t="shared" si="7"/>
        <v>D1</v>
      </c>
      <c r="AS259" t="str">
        <f t="shared" si="8"/>
        <v>R37</v>
      </c>
      <c r="AT259" t="s">
        <v>3544</v>
      </c>
      <c r="AU259" s="7"/>
    </row>
    <row r="260" spans="1:47" x14ac:dyDescent="0.3">
      <c r="A260" t="s">
        <v>745</v>
      </c>
      <c r="B260" t="s">
        <v>3025</v>
      </c>
      <c r="C260" t="s">
        <v>746</v>
      </c>
      <c r="D260" t="s">
        <v>747</v>
      </c>
      <c r="E260" t="s">
        <v>741</v>
      </c>
      <c r="F260" t="s">
        <v>2171</v>
      </c>
      <c r="G260" t="s">
        <v>742</v>
      </c>
      <c r="I260" t="s">
        <v>1653</v>
      </c>
      <c r="J260" t="s">
        <v>2177</v>
      </c>
      <c r="K260" t="s">
        <v>2178</v>
      </c>
      <c r="L260">
        <v>-33.9116</v>
      </c>
      <c r="M260">
        <v>-73.053700000000006</v>
      </c>
      <c r="N260">
        <v>-33.832000000000001</v>
      </c>
      <c r="O260">
        <v>-73.036600000000007</v>
      </c>
      <c r="P260" t="s">
        <v>2179</v>
      </c>
      <c r="Q260" t="s">
        <v>2172</v>
      </c>
      <c r="R260" t="s">
        <v>2180</v>
      </c>
      <c r="S260" t="s">
        <v>163</v>
      </c>
      <c r="T260" t="s">
        <v>147</v>
      </c>
      <c r="V260">
        <v>35</v>
      </c>
      <c r="W260">
        <v>0</v>
      </c>
      <c r="X260" t="s">
        <v>108</v>
      </c>
      <c r="Y260" t="s">
        <v>77</v>
      </c>
      <c r="Z260" t="s">
        <v>110</v>
      </c>
      <c r="AA260" t="s">
        <v>109</v>
      </c>
      <c r="AB260" t="s">
        <v>1643</v>
      </c>
      <c r="AC260" t="s">
        <v>140</v>
      </c>
      <c r="AD260" t="s">
        <v>153</v>
      </c>
      <c r="AE260">
        <v>5</v>
      </c>
      <c r="AF260">
        <v>20</v>
      </c>
      <c r="AG260" t="s">
        <v>154</v>
      </c>
      <c r="AH260" t="s">
        <v>743</v>
      </c>
      <c r="AM260" t="s">
        <v>1644</v>
      </c>
      <c r="AN260">
        <v>4</v>
      </c>
      <c r="AO260" t="s">
        <v>135</v>
      </c>
      <c r="AP260" t="s">
        <v>135</v>
      </c>
      <c r="AQ260" t="s">
        <v>2782</v>
      </c>
      <c r="AR260" t="str">
        <f t="shared" si="7"/>
        <v>D1</v>
      </c>
      <c r="AS260" t="str">
        <f t="shared" si="8"/>
        <v>R27</v>
      </c>
      <c r="AT260" t="s">
        <v>3545</v>
      </c>
      <c r="AU260" s="7"/>
    </row>
    <row r="261" spans="1:47" x14ac:dyDescent="0.3">
      <c r="A261" t="s">
        <v>746</v>
      </c>
      <c r="B261" t="s">
        <v>3026</v>
      </c>
      <c r="C261" t="s">
        <v>745</v>
      </c>
      <c r="D261" t="s">
        <v>748</v>
      </c>
      <c r="E261" t="s">
        <v>741</v>
      </c>
      <c r="F261" t="s">
        <v>2171</v>
      </c>
      <c r="G261" t="s">
        <v>742</v>
      </c>
      <c r="I261" t="s">
        <v>1653</v>
      </c>
      <c r="J261" t="s">
        <v>2177</v>
      </c>
      <c r="K261" t="s">
        <v>2178</v>
      </c>
      <c r="L261">
        <v>-33.9116</v>
      </c>
      <c r="M261">
        <v>-73.053700000000006</v>
      </c>
      <c r="N261">
        <v>-33.832000000000001</v>
      </c>
      <c r="O261">
        <v>-73.036600000000007</v>
      </c>
      <c r="P261" t="s">
        <v>2179</v>
      </c>
      <c r="Q261" t="s">
        <v>2172</v>
      </c>
      <c r="R261" t="s">
        <v>2180</v>
      </c>
      <c r="S261" t="s">
        <v>163</v>
      </c>
      <c r="T261" t="s">
        <v>147</v>
      </c>
      <c r="V261">
        <v>35</v>
      </c>
      <c r="W261">
        <v>0</v>
      </c>
      <c r="X261" t="s">
        <v>108</v>
      </c>
      <c r="Y261" t="s">
        <v>77</v>
      </c>
      <c r="Z261" t="s">
        <v>110</v>
      </c>
      <c r="AA261" t="s">
        <v>109</v>
      </c>
      <c r="AB261" t="s">
        <v>1643</v>
      </c>
      <c r="AC261" t="s">
        <v>140</v>
      </c>
      <c r="AD261" t="s">
        <v>153</v>
      </c>
      <c r="AE261">
        <v>5</v>
      </c>
      <c r="AF261">
        <v>20</v>
      </c>
      <c r="AG261" t="s">
        <v>154</v>
      </c>
      <c r="AH261" t="s">
        <v>743</v>
      </c>
      <c r="AM261" t="s">
        <v>1644</v>
      </c>
      <c r="AN261">
        <v>4</v>
      </c>
      <c r="AO261" t="s">
        <v>135</v>
      </c>
      <c r="AP261" t="s">
        <v>135</v>
      </c>
      <c r="AQ261" t="s">
        <v>2782</v>
      </c>
      <c r="AR261" t="str">
        <f t="shared" si="7"/>
        <v>D1</v>
      </c>
      <c r="AS261" t="str">
        <f t="shared" si="8"/>
        <v>R27</v>
      </c>
      <c r="AT261" t="s">
        <v>3546</v>
      </c>
      <c r="AU261" s="7"/>
    </row>
    <row r="262" spans="1:47" x14ac:dyDescent="0.3">
      <c r="A262" t="s">
        <v>749</v>
      </c>
      <c r="B262" t="s">
        <v>3027</v>
      </c>
      <c r="C262" t="s">
        <v>750</v>
      </c>
      <c r="D262" t="s">
        <v>751</v>
      </c>
      <c r="E262" t="s">
        <v>741</v>
      </c>
      <c r="F262" t="s">
        <v>2171</v>
      </c>
      <c r="G262" t="s">
        <v>752</v>
      </c>
      <c r="I262" t="s">
        <v>1650</v>
      </c>
      <c r="J262" t="s">
        <v>2173</v>
      </c>
      <c r="K262" t="s">
        <v>2174</v>
      </c>
      <c r="L262">
        <v>-34.061399999999999</v>
      </c>
      <c r="M262">
        <v>-73.1066</v>
      </c>
      <c r="N262">
        <v>-33.878500000000003</v>
      </c>
      <c r="O262">
        <v>-73.036900000000003</v>
      </c>
      <c r="P262" t="s">
        <v>2175</v>
      </c>
      <c r="Q262" t="s">
        <v>2172</v>
      </c>
      <c r="R262" t="s">
        <v>1648</v>
      </c>
      <c r="S262" t="s">
        <v>152</v>
      </c>
      <c r="T262" t="s">
        <v>69</v>
      </c>
      <c r="V262">
        <v>3</v>
      </c>
      <c r="W262">
        <v>0</v>
      </c>
      <c r="X262" t="s">
        <v>108</v>
      </c>
      <c r="Y262" t="s">
        <v>77</v>
      </c>
      <c r="Z262" t="s">
        <v>110</v>
      </c>
      <c r="AA262" t="s">
        <v>109</v>
      </c>
      <c r="AB262" t="s">
        <v>1643</v>
      </c>
      <c r="AC262" t="s">
        <v>140</v>
      </c>
      <c r="AD262" t="s">
        <v>153</v>
      </c>
      <c r="AE262">
        <v>20</v>
      </c>
      <c r="AF262">
        <v>180</v>
      </c>
      <c r="AG262" t="s">
        <v>164</v>
      </c>
      <c r="AH262" t="s">
        <v>743</v>
      </c>
      <c r="AI262" t="s">
        <v>224</v>
      </c>
      <c r="AM262" t="s">
        <v>1644</v>
      </c>
      <c r="AN262">
        <v>4</v>
      </c>
      <c r="AO262" t="s">
        <v>135</v>
      </c>
      <c r="AP262" t="s">
        <v>135</v>
      </c>
      <c r="AQ262" t="s">
        <v>2782</v>
      </c>
      <c r="AR262" t="str">
        <f t="shared" si="7"/>
        <v>D0</v>
      </c>
      <c r="AS262" t="str">
        <f t="shared" si="8"/>
        <v>R37</v>
      </c>
      <c r="AT262" t="s">
        <v>3547</v>
      </c>
      <c r="AU262" s="7"/>
    </row>
    <row r="263" spans="1:47" x14ac:dyDescent="0.3">
      <c r="A263" t="s">
        <v>753</v>
      </c>
      <c r="B263" t="s">
        <v>3028</v>
      </c>
      <c r="C263" t="s">
        <v>754</v>
      </c>
      <c r="D263" t="s">
        <v>755</v>
      </c>
      <c r="E263" t="s">
        <v>741</v>
      </c>
      <c r="F263" t="s">
        <v>2171</v>
      </c>
      <c r="G263" t="s">
        <v>752</v>
      </c>
      <c r="I263" t="s">
        <v>1650</v>
      </c>
      <c r="J263" t="s">
        <v>2173</v>
      </c>
      <c r="K263" t="s">
        <v>2174</v>
      </c>
      <c r="L263">
        <v>-34.061399999999999</v>
      </c>
      <c r="M263">
        <v>-73.1066</v>
      </c>
      <c r="N263">
        <v>-33.878500000000003</v>
      </c>
      <c r="O263">
        <v>-73.036900000000003</v>
      </c>
      <c r="P263" t="s">
        <v>2175</v>
      </c>
      <c r="Q263" t="s">
        <v>2172</v>
      </c>
      <c r="R263" t="s">
        <v>1648</v>
      </c>
      <c r="S263" t="s">
        <v>152</v>
      </c>
      <c r="T263" t="s">
        <v>69</v>
      </c>
      <c r="V263">
        <v>3</v>
      </c>
      <c r="W263">
        <v>0</v>
      </c>
      <c r="X263" t="s">
        <v>108</v>
      </c>
      <c r="Y263" t="s">
        <v>77</v>
      </c>
      <c r="Z263" t="s">
        <v>110</v>
      </c>
      <c r="AA263" t="s">
        <v>109</v>
      </c>
      <c r="AB263" t="s">
        <v>1643</v>
      </c>
      <c r="AC263" t="s">
        <v>140</v>
      </c>
      <c r="AD263" t="s">
        <v>153</v>
      </c>
      <c r="AE263">
        <v>20</v>
      </c>
      <c r="AF263">
        <v>180</v>
      </c>
      <c r="AG263" t="s">
        <v>164</v>
      </c>
      <c r="AH263" t="s">
        <v>743</v>
      </c>
      <c r="AI263" t="s">
        <v>224</v>
      </c>
      <c r="AM263" t="s">
        <v>1644</v>
      </c>
      <c r="AN263">
        <v>4</v>
      </c>
      <c r="AO263" t="s">
        <v>135</v>
      </c>
      <c r="AP263" t="s">
        <v>135</v>
      </c>
      <c r="AQ263" t="s">
        <v>2782</v>
      </c>
      <c r="AR263" t="str">
        <f t="shared" si="7"/>
        <v>D0</v>
      </c>
      <c r="AS263" t="str">
        <f t="shared" si="8"/>
        <v>R37</v>
      </c>
      <c r="AT263" t="s">
        <v>3548</v>
      </c>
      <c r="AU263" s="7"/>
    </row>
    <row r="264" spans="1:47" x14ac:dyDescent="0.3">
      <c r="A264" t="s">
        <v>756</v>
      </c>
      <c r="B264" t="s">
        <v>3029</v>
      </c>
      <c r="C264" t="s">
        <v>757</v>
      </c>
      <c r="D264" t="s">
        <v>171</v>
      </c>
      <c r="E264" t="s">
        <v>741</v>
      </c>
      <c r="F264" t="s">
        <v>2171</v>
      </c>
      <c r="G264" t="s">
        <v>752</v>
      </c>
      <c r="I264" t="s">
        <v>1650</v>
      </c>
      <c r="J264" t="s">
        <v>2173</v>
      </c>
      <c r="K264" t="s">
        <v>2174</v>
      </c>
      <c r="L264">
        <v>-34.061399999999999</v>
      </c>
      <c r="M264">
        <v>-73.1066</v>
      </c>
      <c r="N264">
        <v>-33.878500000000003</v>
      </c>
      <c r="O264">
        <v>-73.036900000000003</v>
      </c>
      <c r="P264" t="s">
        <v>2175</v>
      </c>
      <c r="Q264" t="s">
        <v>2172</v>
      </c>
      <c r="R264" t="s">
        <v>1648</v>
      </c>
      <c r="S264" t="s">
        <v>152</v>
      </c>
      <c r="T264" t="s">
        <v>69</v>
      </c>
      <c r="V264">
        <v>3</v>
      </c>
      <c r="W264">
        <v>0</v>
      </c>
      <c r="X264" t="s">
        <v>108</v>
      </c>
      <c r="Y264" t="s">
        <v>77</v>
      </c>
      <c r="Z264" t="s">
        <v>110</v>
      </c>
      <c r="AA264" t="s">
        <v>109</v>
      </c>
      <c r="AB264" t="s">
        <v>1643</v>
      </c>
      <c r="AC264" t="s">
        <v>140</v>
      </c>
      <c r="AD264" t="s">
        <v>153</v>
      </c>
      <c r="AE264">
        <v>20</v>
      </c>
      <c r="AF264">
        <v>200</v>
      </c>
      <c r="AG264" t="s">
        <v>223</v>
      </c>
      <c r="AH264" t="s">
        <v>743</v>
      </c>
      <c r="AI264" t="s">
        <v>758</v>
      </c>
      <c r="AJ264" t="s">
        <v>173</v>
      </c>
      <c r="AM264" t="s">
        <v>1644</v>
      </c>
      <c r="AN264">
        <v>4</v>
      </c>
      <c r="AO264" t="s">
        <v>135</v>
      </c>
      <c r="AP264" t="s">
        <v>135</v>
      </c>
      <c r="AQ264" t="s">
        <v>2782</v>
      </c>
      <c r="AR264" t="str">
        <f t="shared" si="7"/>
        <v>D0</v>
      </c>
      <c r="AS264" t="str">
        <f t="shared" si="8"/>
        <v>R37</v>
      </c>
      <c r="AT264" t="s">
        <v>3549</v>
      </c>
      <c r="AU264" s="7"/>
    </row>
    <row r="265" spans="1:47" x14ac:dyDescent="0.3">
      <c r="A265" t="s">
        <v>759</v>
      </c>
      <c r="B265" t="s">
        <v>3030</v>
      </c>
      <c r="C265" t="s">
        <v>760</v>
      </c>
      <c r="D265" t="s">
        <v>171</v>
      </c>
      <c r="E265" t="s">
        <v>741</v>
      </c>
      <c r="F265" t="s">
        <v>2171</v>
      </c>
      <c r="G265" t="s">
        <v>752</v>
      </c>
      <c r="I265" t="s">
        <v>1650</v>
      </c>
      <c r="J265" t="s">
        <v>2173</v>
      </c>
      <c r="K265" t="s">
        <v>2174</v>
      </c>
      <c r="L265">
        <v>-34.061399999999999</v>
      </c>
      <c r="M265">
        <v>-73.1066</v>
      </c>
      <c r="N265">
        <v>-33.878500000000003</v>
      </c>
      <c r="O265">
        <v>-73.036900000000003</v>
      </c>
      <c r="P265" t="s">
        <v>2175</v>
      </c>
      <c r="Q265" t="s">
        <v>2172</v>
      </c>
      <c r="R265" t="s">
        <v>1648</v>
      </c>
      <c r="S265" t="s">
        <v>152</v>
      </c>
      <c r="T265" t="s">
        <v>69</v>
      </c>
      <c r="V265">
        <v>3</v>
      </c>
      <c r="W265">
        <v>0</v>
      </c>
      <c r="X265" t="s">
        <v>108</v>
      </c>
      <c r="Y265" t="s">
        <v>77</v>
      </c>
      <c r="Z265" t="s">
        <v>110</v>
      </c>
      <c r="AA265" t="s">
        <v>109</v>
      </c>
      <c r="AB265" t="s">
        <v>1643</v>
      </c>
      <c r="AC265" t="s">
        <v>140</v>
      </c>
      <c r="AD265" t="s">
        <v>153</v>
      </c>
      <c r="AE265">
        <v>20</v>
      </c>
      <c r="AF265">
        <v>200</v>
      </c>
      <c r="AG265" t="s">
        <v>223</v>
      </c>
      <c r="AH265" t="s">
        <v>743</v>
      </c>
      <c r="AI265" t="s">
        <v>758</v>
      </c>
      <c r="AJ265" t="s">
        <v>173</v>
      </c>
      <c r="AM265" t="s">
        <v>1644</v>
      </c>
      <c r="AN265">
        <v>4</v>
      </c>
      <c r="AO265" t="s">
        <v>135</v>
      </c>
      <c r="AP265" t="s">
        <v>135</v>
      </c>
      <c r="AQ265" t="s">
        <v>2782</v>
      </c>
      <c r="AR265" t="str">
        <f t="shared" si="7"/>
        <v>D0</v>
      </c>
      <c r="AS265" t="str">
        <f t="shared" si="8"/>
        <v>R37</v>
      </c>
      <c r="AT265" t="s">
        <v>3550</v>
      </c>
      <c r="AU265" s="7"/>
    </row>
    <row r="266" spans="1:47" x14ac:dyDescent="0.3">
      <c r="A266" t="s">
        <v>761</v>
      </c>
      <c r="B266" t="s">
        <v>3031</v>
      </c>
      <c r="C266" t="s">
        <v>762</v>
      </c>
      <c r="D266" t="s">
        <v>763</v>
      </c>
      <c r="E266" t="s">
        <v>741</v>
      </c>
      <c r="F266" t="s">
        <v>2171</v>
      </c>
      <c r="G266" t="s">
        <v>752</v>
      </c>
      <c r="I266" t="s">
        <v>1650</v>
      </c>
      <c r="J266" t="s">
        <v>2173</v>
      </c>
      <c r="K266" t="s">
        <v>2174</v>
      </c>
      <c r="L266">
        <v>-34.061399999999999</v>
      </c>
      <c r="M266">
        <v>-73.1066</v>
      </c>
      <c r="N266">
        <v>-33.878500000000003</v>
      </c>
      <c r="O266">
        <v>-73.036900000000003</v>
      </c>
      <c r="P266" t="s">
        <v>2175</v>
      </c>
      <c r="Q266" t="s">
        <v>2172</v>
      </c>
      <c r="R266" t="s">
        <v>1648</v>
      </c>
      <c r="S266" t="s">
        <v>152</v>
      </c>
      <c r="T266" t="s">
        <v>69</v>
      </c>
      <c r="V266">
        <v>3</v>
      </c>
      <c r="W266">
        <v>0</v>
      </c>
      <c r="X266" t="s">
        <v>108</v>
      </c>
      <c r="Y266" t="s">
        <v>77</v>
      </c>
      <c r="Z266" t="s">
        <v>110</v>
      </c>
      <c r="AA266" t="s">
        <v>109</v>
      </c>
      <c r="AB266" t="s">
        <v>1643</v>
      </c>
      <c r="AC266" t="s">
        <v>140</v>
      </c>
      <c r="AD266" t="s">
        <v>153</v>
      </c>
      <c r="AE266">
        <v>5</v>
      </c>
      <c r="AF266">
        <v>20</v>
      </c>
      <c r="AG266" t="s">
        <v>154</v>
      </c>
      <c r="AH266" t="s">
        <v>743</v>
      </c>
      <c r="AM266" t="s">
        <v>1644</v>
      </c>
      <c r="AN266">
        <v>4</v>
      </c>
      <c r="AO266" t="s">
        <v>135</v>
      </c>
      <c r="AP266" t="s">
        <v>135</v>
      </c>
      <c r="AQ266" t="s">
        <v>2782</v>
      </c>
      <c r="AR266" t="str">
        <f t="shared" si="7"/>
        <v>D0</v>
      </c>
      <c r="AS266" t="str">
        <f t="shared" si="8"/>
        <v>R27</v>
      </c>
      <c r="AT266" t="s">
        <v>3551</v>
      </c>
      <c r="AU266" s="7"/>
    </row>
    <row r="267" spans="1:47" x14ac:dyDescent="0.3">
      <c r="A267" t="s">
        <v>764</v>
      </c>
      <c r="B267" t="s">
        <v>3032</v>
      </c>
      <c r="C267" t="s">
        <v>765</v>
      </c>
      <c r="D267" t="s">
        <v>766</v>
      </c>
      <c r="E267" t="s">
        <v>741</v>
      </c>
      <c r="F267" t="s">
        <v>2171</v>
      </c>
      <c r="G267" t="s">
        <v>752</v>
      </c>
      <c r="I267" t="s">
        <v>1650</v>
      </c>
      <c r="J267" t="s">
        <v>2173</v>
      </c>
      <c r="K267" t="s">
        <v>2174</v>
      </c>
      <c r="L267">
        <v>-34.061399999999999</v>
      </c>
      <c r="M267">
        <v>-73.1066</v>
      </c>
      <c r="N267">
        <v>-33.878500000000003</v>
      </c>
      <c r="O267">
        <v>-73.036900000000003</v>
      </c>
      <c r="P267" t="s">
        <v>2175</v>
      </c>
      <c r="Q267" t="s">
        <v>2172</v>
      </c>
      <c r="R267" t="s">
        <v>1648</v>
      </c>
      <c r="S267" t="s">
        <v>152</v>
      </c>
      <c r="T267" t="s">
        <v>69</v>
      </c>
      <c r="V267">
        <v>3</v>
      </c>
      <c r="W267">
        <v>0</v>
      </c>
      <c r="X267" t="s">
        <v>108</v>
      </c>
      <c r="Y267" t="s">
        <v>77</v>
      </c>
      <c r="Z267" t="s">
        <v>110</v>
      </c>
      <c r="AA267" t="s">
        <v>109</v>
      </c>
      <c r="AB267" t="s">
        <v>1643</v>
      </c>
      <c r="AC267" t="s">
        <v>140</v>
      </c>
      <c r="AD267" t="s">
        <v>153</v>
      </c>
      <c r="AE267">
        <v>5</v>
      </c>
      <c r="AF267">
        <v>20</v>
      </c>
      <c r="AG267" t="s">
        <v>154</v>
      </c>
      <c r="AH267" t="s">
        <v>743</v>
      </c>
      <c r="AM267" t="s">
        <v>1644</v>
      </c>
      <c r="AN267">
        <v>4</v>
      </c>
      <c r="AO267" t="s">
        <v>135</v>
      </c>
      <c r="AP267" t="s">
        <v>135</v>
      </c>
      <c r="AQ267" t="s">
        <v>2782</v>
      </c>
      <c r="AR267" t="str">
        <f t="shared" si="7"/>
        <v>D0</v>
      </c>
      <c r="AS267" t="str">
        <f t="shared" si="8"/>
        <v>R27</v>
      </c>
      <c r="AT267" t="s">
        <v>3552</v>
      </c>
      <c r="AU267" s="7"/>
    </row>
    <row r="268" spans="1:47" x14ac:dyDescent="0.3">
      <c r="A268" t="s">
        <v>767</v>
      </c>
      <c r="B268" t="s">
        <v>3033</v>
      </c>
      <c r="C268" t="s">
        <v>768</v>
      </c>
      <c r="D268" t="s">
        <v>171</v>
      </c>
      <c r="E268" t="s">
        <v>741</v>
      </c>
      <c r="F268" t="s">
        <v>2171</v>
      </c>
      <c r="G268" t="s">
        <v>752</v>
      </c>
      <c r="I268" t="s">
        <v>1650</v>
      </c>
      <c r="J268" t="s">
        <v>2173</v>
      </c>
      <c r="K268" t="s">
        <v>2174</v>
      </c>
      <c r="L268">
        <v>-34.061399999999999</v>
      </c>
      <c r="M268">
        <v>-73.1066</v>
      </c>
      <c r="N268">
        <v>-33.878500000000003</v>
      </c>
      <c r="O268">
        <v>-73.036900000000003</v>
      </c>
      <c r="P268" t="s">
        <v>2175</v>
      </c>
      <c r="Q268" t="s">
        <v>2172</v>
      </c>
      <c r="R268" t="s">
        <v>1648</v>
      </c>
      <c r="S268" t="s">
        <v>152</v>
      </c>
      <c r="T268" t="s">
        <v>69</v>
      </c>
      <c r="V268">
        <v>3</v>
      </c>
      <c r="W268">
        <v>0</v>
      </c>
      <c r="X268" t="s">
        <v>108</v>
      </c>
      <c r="Y268" t="s">
        <v>77</v>
      </c>
      <c r="Z268" t="s">
        <v>110</v>
      </c>
      <c r="AA268" t="s">
        <v>109</v>
      </c>
      <c r="AB268" t="s">
        <v>1643</v>
      </c>
      <c r="AC268" t="s">
        <v>140</v>
      </c>
      <c r="AD268" t="s">
        <v>153</v>
      </c>
      <c r="AE268">
        <v>5</v>
      </c>
      <c r="AF268">
        <v>20</v>
      </c>
      <c r="AG268" t="s">
        <v>154</v>
      </c>
      <c r="AH268" t="s">
        <v>743</v>
      </c>
      <c r="AJ268" t="s">
        <v>173</v>
      </c>
      <c r="AM268" t="s">
        <v>1644</v>
      </c>
      <c r="AN268">
        <v>4</v>
      </c>
      <c r="AO268" t="s">
        <v>135</v>
      </c>
      <c r="AP268" t="s">
        <v>135</v>
      </c>
      <c r="AQ268" t="s">
        <v>2782</v>
      </c>
      <c r="AR268" t="str">
        <f t="shared" si="7"/>
        <v>D0</v>
      </c>
      <c r="AS268" t="str">
        <f t="shared" si="8"/>
        <v>R27</v>
      </c>
      <c r="AT268" t="s">
        <v>3553</v>
      </c>
      <c r="AU268" s="7"/>
    </row>
    <row r="269" spans="1:47" x14ac:dyDescent="0.3">
      <c r="A269" t="s">
        <v>769</v>
      </c>
      <c r="B269" t="s">
        <v>3034</v>
      </c>
      <c r="C269" t="s">
        <v>770</v>
      </c>
      <c r="D269" t="s">
        <v>171</v>
      </c>
      <c r="E269" t="s">
        <v>741</v>
      </c>
      <c r="F269" t="s">
        <v>2171</v>
      </c>
      <c r="G269" t="s">
        <v>752</v>
      </c>
      <c r="I269" t="s">
        <v>1650</v>
      </c>
      <c r="J269" t="s">
        <v>2173</v>
      </c>
      <c r="K269" t="s">
        <v>2174</v>
      </c>
      <c r="L269">
        <v>-34.061399999999999</v>
      </c>
      <c r="M269">
        <v>-73.1066</v>
      </c>
      <c r="N269">
        <v>-33.878500000000003</v>
      </c>
      <c r="O269">
        <v>-73.036900000000003</v>
      </c>
      <c r="P269" t="s">
        <v>2175</v>
      </c>
      <c r="Q269" t="s">
        <v>2172</v>
      </c>
      <c r="R269" t="s">
        <v>1648</v>
      </c>
      <c r="S269" t="s">
        <v>152</v>
      </c>
      <c r="T269" t="s">
        <v>69</v>
      </c>
      <c r="V269">
        <v>3</v>
      </c>
      <c r="W269">
        <v>0</v>
      </c>
      <c r="X269" t="s">
        <v>108</v>
      </c>
      <c r="Y269" t="s">
        <v>77</v>
      </c>
      <c r="Z269" t="s">
        <v>110</v>
      </c>
      <c r="AA269" t="s">
        <v>109</v>
      </c>
      <c r="AB269" t="s">
        <v>1643</v>
      </c>
      <c r="AC269" t="s">
        <v>140</v>
      </c>
      <c r="AD269" t="s">
        <v>153</v>
      </c>
      <c r="AE269">
        <v>5</v>
      </c>
      <c r="AF269">
        <v>20</v>
      </c>
      <c r="AG269" t="s">
        <v>154</v>
      </c>
      <c r="AH269" t="s">
        <v>743</v>
      </c>
      <c r="AJ269" t="s">
        <v>173</v>
      </c>
      <c r="AM269" t="s">
        <v>1644</v>
      </c>
      <c r="AN269">
        <v>4</v>
      </c>
      <c r="AO269" t="s">
        <v>135</v>
      </c>
      <c r="AP269" t="s">
        <v>135</v>
      </c>
      <c r="AQ269" t="s">
        <v>2782</v>
      </c>
      <c r="AR269" t="str">
        <f t="shared" si="7"/>
        <v>D0</v>
      </c>
      <c r="AS269" t="str">
        <f t="shared" si="8"/>
        <v>R27</v>
      </c>
      <c r="AT269" t="s">
        <v>3554</v>
      </c>
      <c r="AU269" s="7"/>
    </row>
    <row r="270" spans="1:47" x14ac:dyDescent="0.3">
      <c r="A270" t="s">
        <v>771</v>
      </c>
      <c r="B270" t="s">
        <v>3035</v>
      </c>
      <c r="C270" t="s">
        <v>772</v>
      </c>
      <c r="D270" t="s">
        <v>773</v>
      </c>
      <c r="E270" t="s">
        <v>774</v>
      </c>
      <c r="F270" t="s">
        <v>2181</v>
      </c>
      <c r="G270" t="s">
        <v>775</v>
      </c>
      <c r="I270" t="s">
        <v>1653</v>
      </c>
      <c r="J270" t="s">
        <v>2192</v>
      </c>
      <c r="K270" t="s">
        <v>2193</v>
      </c>
      <c r="L270">
        <v>-29.667999999999999</v>
      </c>
      <c r="M270">
        <v>-101.2285</v>
      </c>
      <c r="N270">
        <v>-29.6267</v>
      </c>
      <c r="O270">
        <v>-101.3578</v>
      </c>
      <c r="P270" t="s">
        <v>2194</v>
      </c>
      <c r="Q270" t="s">
        <v>2172</v>
      </c>
      <c r="R270" t="s">
        <v>2195</v>
      </c>
      <c r="S270" t="s">
        <v>163</v>
      </c>
      <c r="T270" t="s">
        <v>147</v>
      </c>
      <c r="V270">
        <v>155</v>
      </c>
      <c r="W270">
        <v>0</v>
      </c>
      <c r="X270" t="s">
        <v>108</v>
      </c>
      <c r="Y270" t="s">
        <v>77</v>
      </c>
      <c r="Z270" t="s">
        <v>110</v>
      </c>
      <c r="AA270" t="s">
        <v>109</v>
      </c>
      <c r="AB270" t="s">
        <v>1643</v>
      </c>
      <c r="AC270" t="s">
        <v>140</v>
      </c>
      <c r="AD270" t="s">
        <v>153</v>
      </c>
      <c r="AE270">
        <v>5</v>
      </c>
      <c r="AF270">
        <v>20</v>
      </c>
      <c r="AG270" t="s">
        <v>154</v>
      </c>
      <c r="AH270" t="s">
        <v>743</v>
      </c>
      <c r="AM270" t="s">
        <v>1644</v>
      </c>
      <c r="AN270">
        <v>4</v>
      </c>
      <c r="AO270" t="s">
        <v>135</v>
      </c>
      <c r="AP270" t="s">
        <v>135</v>
      </c>
      <c r="AQ270" t="s">
        <v>2783</v>
      </c>
      <c r="AR270" t="str">
        <f t="shared" si="7"/>
        <v>D1</v>
      </c>
      <c r="AS270" t="str">
        <f t="shared" si="8"/>
        <v>R27</v>
      </c>
      <c r="AT270" t="s">
        <v>3555</v>
      </c>
      <c r="AU270" s="7"/>
    </row>
    <row r="271" spans="1:47" x14ac:dyDescent="0.3">
      <c r="A271" t="s">
        <v>772</v>
      </c>
      <c r="B271" t="s">
        <v>3036</v>
      </c>
      <c r="C271" t="s">
        <v>771</v>
      </c>
      <c r="D271" t="s">
        <v>776</v>
      </c>
      <c r="E271" t="s">
        <v>774</v>
      </c>
      <c r="F271" t="s">
        <v>2181</v>
      </c>
      <c r="G271" t="s">
        <v>775</v>
      </c>
      <c r="I271" t="s">
        <v>1653</v>
      </c>
      <c r="J271" t="s">
        <v>2192</v>
      </c>
      <c r="K271" t="s">
        <v>2193</v>
      </c>
      <c r="L271">
        <v>-29.667999999999999</v>
      </c>
      <c r="M271">
        <v>-101.2285</v>
      </c>
      <c r="N271">
        <v>-29.6267</v>
      </c>
      <c r="O271">
        <v>-101.3578</v>
      </c>
      <c r="P271" t="s">
        <v>2194</v>
      </c>
      <c r="Q271" t="s">
        <v>2172</v>
      </c>
      <c r="R271" t="s">
        <v>2195</v>
      </c>
      <c r="S271" t="s">
        <v>163</v>
      </c>
      <c r="T271" t="s">
        <v>147</v>
      </c>
      <c r="V271">
        <v>155</v>
      </c>
      <c r="W271">
        <v>0</v>
      </c>
      <c r="X271" t="s">
        <v>108</v>
      </c>
      <c r="Y271" t="s">
        <v>77</v>
      </c>
      <c r="Z271" t="s">
        <v>110</v>
      </c>
      <c r="AA271" t="s">
        <v>109</v>
      </c>
      <c r="AB271" t="s">
        <v>1643</v>
      </c>
      <c r="AC271" t="s">
        <v>140</v>
      </c>
      <c r="AD271" t="s">
        <v>153</v>
      </c>
      <c r="AE271">
        <v>5</v>
      </c>
      <c r="AF271">
        <v>20</v>
      </c>
      <c r="AG271" t="s">
        <v>154</v>
      </c>
      <c r="AH271" t="s">
        <v>743</v>
      </c>
      <c r="AM271" t="s">
        <v>1644</v>
      </c>
      <c r="AN271">
        <v>4</v>
      </c>
      <c r="AO271" t="s">
        <v>135</v>
      </c>
      <c r="AP271" t="s">
        <v>135</v>
      </c>
      <c r="AQ271" t="s">
        <v>2783</v>
      </c>
      <c r="AR271" t="str">
        <f t="shared" si="7"/>
        <v>D1</v>
      </c>
      <c r="AS271" t="str">
        <f t="shared" si="8"/>
        <v>R27</v>
      </c>
      <c r="AT271" t="s">
        <v>3556</v>
      </c>
      <c r="AU271" s="7"/>
    </row>
    <row r="272" spans="1:47" x14ac:dyDescent="0.3">
      <c r="A272" t="s">
        <v>777</v>
      </c>
      <c r="B272" t="s">
        <v>3037</v>
      </c>
      <c r="C272" t="s">
        <v>778</v>
      </c>
      <c r="D272" t="s">
        <v>779</v>
      </c>
      <c r="E272" t="s">
        <v>774</v>
      </c>
      <c r="F272" t="s">
        <v>2181</v>
      </c>
      <c r="G272" t="s">
        <v>780</v>
      </c>
      <c r="I272" t="s">
        <v>124</v>
      </c>
      <c r="J272" t="s">
        <v>2188</v>
      </c>
      <c r="K272" t="s">
        <v>2189</v>
      </c>
      <c r="L272">
        <v>-29.659700000000001</v>
      </c>
      <c r="M272">
        <v>-101.2351</v>
      </c>
      <c r="N272">
        <v>-29.655899999999999</v>
      </c>
      <c r="O272">
        <v>-101.2403</v>
      </c>
      <c r="P272" t="s">
        <v>2190</v>
      </c>
      <c r="Q272" t="s">
        <v>2186</v>
      </c>
      <c r="R272" t="s">
        <v>2191</v>
      </c>
      <c r="S272" t="s">
        <v>107</v>
      </c>
      <c r="T272" t="s">
        <v>69</v>
      </c>
      <c r="V272">
        <v>3</v>
      </c>
      <c r="W272">
        <v>0</v>
      </c>
      <c r="X272" t="s">
        <v>108</v>
      </c>
      <c r="Y272" t="s">
        <v>77</v>
      </c>
      <c r="Z272" t="s">
        <v>110</v>
      </c>
      <c r="AA272" t="s">
        <v>109</v>
      </c>
      <c r="AB272" t="s">
        <v>1643</v>
      </c>
      <c r="AC272" t="s">
        <v>140</v>
      </c>
      <c r="AD272" t="s">
        <v>141</v>
      </c>
      <c r="AE272">
        <v>5</v>
      </c>
      <c r="AF272">
        <v>20</v>
      </c>
      <c r="AG272" t="s">
        <v>425</v>
      </c>
      <c r="AH272" t="s">
        <v>743</v>
      </c>
      <c r="AM272" t="s">
        <v>1644</v>
      </c>
      <c r="AN272">
        <v>4</v>
      </c>
      <c r="AO272">
        <v>3.1219576995048568</v>
      </c>
      <c r="AP272">
        <v>1040.6525665016188</v>
      </c>
      <c r="AQ272" t="s">
        <v>2783</v>
      </c>
      <c r="AR272" t="str">
        <f t="shared" si="7"/>
        <v>D0</v>
      </c>
      <c r="AS272" t="str">
        <f t="shared" si="8"/>
        <v>R27</v>
      </c>
      <c r="AT272" t="s">
        <v>3557</v>
      </c>
      <c r="AU272" s="7"/>
    </row>
    <row r="273" spans="1:47" x14ac:dyDescent="0.3">
      <c r="A273" t="s">
        <v>778</v>
      </c>
      <c r="B273" t="s">
        <v>3038</v>
      </c>
      <c r="C273" t="s">
        <v>777</v>
      </c>
      <c r="D273" t="s">
        <v>781</v>
      </c>
      <c r="E273" t="s">
        <v>774</v>
      </c>
      <c r="F273" t="s">
        <v>2181</v>
      </c>
      <c r="G273" t="s">
        <v>780</v>
      </c>
      <c r="I273" t="s">
        <v>124</v>
      </c>
      <c r="J273" t="s">
        <v>2188</v>
      </c>
      <c r="K273" t="s">
        <v>2189</v>
      </c>
      <c r="L273">
        <v>-29.659700000000001</v>
      </c>
      <c r="M273">
        <v>-101.2351</v>
      </c>
      <c r="N273">
        <v>-29.655899999999999</v>
      </c>
      <c r="O273">
        <v>-101.2403</v>
      </c>
      <c r="P273" t="s">
        <v>2190</v>
      </c>
      <c r="Q273" t="s">
        <v>2186</v>
      </c>
      <c r="R273" t="s">
        <v>2191</v>
      </c>
      <c r="S273" t="s">
        <v>107</v>
      </c>
      <c r="T273" t="s">
        <v>69</v>
      </c>
      <c r="V273">
        <v>3</v>
      </c>
      <c r="W273">
        <v>0</v>
      </c>
      <c r="X273" t="s">
        <v>108</v>
      </c>
      <c r="Y273" t="s">
        <v>77</v>
      </c>
      <c r="Z273" t="s">
        <v>110</v>
      </c>
      <c r="AA273" t="s">
        <v>109</v>
      </c>
      <c r="AB273" t="s">
        <v>1643</v>
      </c>
      <c r="AC273" t="s">
        <v>140</v>
      </c>
      <c r="AD273" t="s">
        <v>141</v>
      </c>
      <c r="AE273">
        <v>5</v>
      </c>
      <c r="AF273">
        <v>20</v>
      </c>
      <c r="AG273" t="s">
        <v>425</v>
      </c>
      <c r="AH273" t="s">
        <v>743</v>
      </c>
      <c r="AM273" t="s">
        <v>1644</v>
      </c>
      <c r="AN273">
        <v>4</v>
      </c>
      <c r="AO273">
        <v>3.1219576995048568</v>
      </c>
      <c r="AP273">
        <v>1040.6525665016188</v>
      </c>
      <c r="AQ273" t="s">
        <v>2783</v>
      </c>
      <c r="AR273" t="str">
        <f t="shared" si="7"/>
        <v>D0</v>
      </c>
      <c r="AS273" t="str">
        <f t="shared" si="8"/>
        <v>R27</v>
      </c>
      <c r="AT273" t="s">
        <v>3558</v>
      </c>
      <c r="AU273" s="7"/>
    </row>
    <row r="274" spans="1:47" x14ac:dyDescent="0.3">
      <c r="A274" t="s">
        <v>782</v>
      </c>
      <c r="B274" t="s">
        <v>3039</v>
      </c>
      <c r="C274" t="s">
        <v>783</v>
      </c>
      <c r="D274" t="s">
        <v>784</v>
      </c>
      <c r="E274" t="s">
        <v>774</v>
      </c>
      <c r="F274" t="s">
        <v>2181</v>
      </c>
      <c r="G274" t="s">
        <v>785</v>
      </c>
      <c r="I274" t="s">
        <v>1649</v>
      </c>
      <c r="J274" t="s">
        <v>2183</v>
      </c>
      <c r="K274" t="s">
        <v>2184</v>
      </c>
      <c r="L274">
        <v>-29.695399999999999</v>
      </c>
      <c r="M274">
        <v>-101.1897</v>
      </c>
      <c r="N274">
        <v>-29.6907</v>
      </c>
      <c r="O274">
        <v>-101.19370000000001</v>
      </c>
      <c r="P274" t="s">
        <v>2185</v>
      </c>
      <c r="Q274" t="s">
        <v>2186</v>
      </c>
      <c r="R274" t="s">
        <v>2187</v>
      </c>
      <c r="S274" t="s">
        <v>139</v>
      </c>
      <c r="T274" t="s">
        <v>69</v>
      </c>
      <c r="V274">
        <v>3</v>
      </c>
      <c r="W274">
        <v>0</v>
      </c>
      <c r="X274" t="s">
        <v>108</v>
      </c>
      <c r="Y274" t="s">
        <v>77</v>
      </c>
      <c r="Z274" t="s">
        <v>110</v>
      </c>
      <c r="AA274" t="s">
        <v>109</v>
      </c>
      <c r="AB274" t="s">
        <v>1643</v>
      </c>
      <c r="AC274" t="s">
        <v>140</v>
      </c>
      <c r="AD274" t="s">
        <v>141</v>
      </c>
      <c r="AE274">
        <v>20</v>
      </c>
      <c r="AF274">
        <v>180</v>
      </c>
      <c r="AG274" t="s">
        <v>142</v>
      </c>
      <c r="AH274" t="s">
        <v>743</v>
      </c>
      <c r="AM274" t="s">
        <v>1644</v>
      </c>
      <c r="AN274">
        <v>4</v>
      </c>
      <c r="AO274">
        <v>60.965684203710445</v>
      </c>
      <c r="AP274">
        <v>20321.894734570149</v>
      </c>
      <c r="AQ274" t="s">
        <v>2783</v>
      </c>
      <c r="AR274" t="str">
        <f t="shared" si="7"/>
        <v>D0</v>
      </c>
      <c r="AS274" t="str">
        <f t="shared" si="8"/>
        <v>R37</v>
      </c>
      <c r="AT274" t="s">
        <v>3559</v>
      </c>
      <c r="AU274" s="7"/>
    </row>
    <row r="275" spans="1:47" x14ac:dyDescent="0.3">
      <c r="A275" t="s">
        <v>783</v>
      </c>
      <c r="B275" t="s">
        <v>3040</v>
      </c>
      <c r="C275" t="s">
        <v>782</v>
      </c>
      <c r="D275" t="s">
        <v>786</v>
      </c>
      <c r="E275" t="s">
        <v>774</v>
      </c>
      <c r="F275" t="s">
        <v>2181</v>
      </c>
      <c r="G275" t="s">
        <v>785</v>
      </c>
      <c r="I275" t="s">
        <v>1649</v>
      </c>
      <c r="J275" t="s">
        <v>2183</v>
      </c>
      <c r="K275" t="s">
        <v>2184</v>
      </c>
      <c r="L275">
        <v>-29.695399999999999</v>
      </c>
      <c r="M275">
        <v>-101.1897</v>
      </c>
      <c r="N275">
        <v>-29.6907</v>
      </c>
      <c r="O275">
        <v>-101.19370000000001</v>
      </c>
      <c r="P275" t="s">
        <v>2185</v>
      </c>
      <c r="Q275" t="s">
        <v>2186</v>
      </c>
      <c r="R275" t="s">
        <v>2187</v>
      </c>
      <c r="S275" t="s">
        <v>139</v>
      </c>
      <c r="T275" t="s">
        <v>69</v>
      </c>
      <c r="V275">
        <v>3</v>
      </c>
      <c r="W275">
        <v>0</v>
      </c>
      <c r="X275" t="s">
        <v>108</v>
      </c>
      <c r="Y275" t="s">
        <v>77</v>
      </c>
      <c r="Z275" t="s">
        <v>110</v>
      </c>
      <c r="AA275" t="s">
        <v>109</v>
      </c>
      <c r="AB275" t="s">
        <v>1643</v>
      </c>
      <c r="AC275" t="s">
        <v>140</v>
      </c>
      <c r="AD275" t="s">
        <v>141</v>
      </c>
      <c r="AE275">
        <v>20</v>
      </c>
      <c r="AF275">
        <v>180</v>
      </c>
      <c r="AG275" t="s">
        <v>142</v>
      </c>
      <c r="AH275" t="s">
        <v>743</v>
      </c>
      <c r="AM275" t="s">
        <v>1644</v>
      </c>
      <c r="AN275">
        <v>4</v>
      </c>
      <c r="AO275">
        <v>60.965684203710445</v>
      </c>
      <c r="AP275">
        <v>20321.894734570149</v>
      </c>
      <c r="AQ275" t="s">
        <v>2783</v>
      </c>
      <c r="AR275" t="str">
        <f t="shared" si="7"/>
        <v>D0</v>
      </c>
      <c r="AS275" t="str">
        <f t="shared" si="8"/>
        <v>R37</v>
      </c>
      <c r="AT275" t="s">
        <v>3560</v>
      </c>
      <c r="AU275" s="7"/>
    </row>
    <row r="276" spans="1:47" x14ac:dyDescent="0.3">
      <c r="A276" t="s">
        <v>787</v>
      </c>
      <c r="B276" t="s">
        <v>3041</v>
      </c>
      <c r="C276" t="s">
        <v>788</v>
      </c>
      <c r="D276" t="s">
        <v>789</v>
      </c>
      <c r="E276" t="s">
        <v>790</v>
      </c>
      <c r="F276" t="s">
        <v>2196</v>
      </c>
      <c r="G276" t="s">
        <v>791</v>
      </c>
      <c r="I276" t="s">
        <v>1653</v>
      </c>
      <c r="J276" t="s">
        <v>2201</v>
      </c>
      <c r="K276" t="s">
        <v>2202</v>
      </c>
      <c r="L276">
        <v>-28.157599999999999</v>
      </c>
      <c r="M276">
        <v>-107.48869999999999</v>
      </c>
      <c r="N276">
        <v>-28.1798</v>
      </c>
      <c r="O276">
        <v>-107.58620000000001</v>
      </c>
      <c r="P276" t="s">
        <v>2203</v>
      </c>
      <c r="Q276" t="s">
        <v>2172</v>
      </c>
      <c r="R276" t="s">
        <v>2204</v>
      </c>
      <c r="S276" t="s">
        <v>163</v>
      </c>
      <c r="T276" t="s">
        <v>13</v>
      </c>
      <c r="V276">
        <v>300</v>
      </c>
      <c r="W276">
        <v>0</v>
      </c>
      <c r="X276" t="s">
        <v>108</v>
      </c>
      <c r="Y276" t="s">
        <v>77</v>
      </c>
      <c r="Z276" t="s">
        <v>110</v>
      </c>
      <c r="AA276" t="s">
        <v>109</v>
      </c>
      <c r="AB276" t="s">
        <v>1643</v>
      </c>
      <c r="AC276" t="s">
        <v>140</v>
      </c>
      <c r="AD276" t="s">
        <v>111</v>
      </c>
      <c r="AE276">
        <v>0.8</v>
      </c>
      <c r="AF276" t="s">
        <v>438</v>
      </c>
      <c r="AG276" t="s">
        <v>439</v>
      </c>
      <c r="AH276" t="s">
        <v>743</v>
      </c>
      <c r="AM276" t="s">
        <v>1644</v>
      </c>
      <c r="AN276">
        <v>4</v>
      </c>
      <c r="AO276" t="s">
        <v>135</v>
      </c>
      <c r="AP276" t="s">
        <v>135</v>
      </c>
      <c r="AQ276" t="s">
        <v>2784</v>
      </c>
      <c r="AR276" t="str">
        <f t="shared" si="7"/>
        <v>D2</v>
      </c>
      <c r="AS276" t="str">
        <f t="shared" si="8"/>
        <v>R17</v>
      </c>
      <c r="AT276" t="s">
        <v>3561</v>
      </c>
      <c r="AU276" s="7"/>
    </row>
    <row r="277" spans="1:47" x14ac:dyDescent="0.3">
      <c r="A277" t="s">
        <v>788</v>
      </c>
      <c r="B277" t="s">
        <v>3042</v>
      </c>
      <c r="C277" t="s">
        <v>787</v>
      </c>
      <c r="D277" t="s">
        <v>792</v>
      </c>
      <c r="E277" t="s">
        <v>790</v>
      </c>
      <c r="F277" t="s">
        <v>2196</v>
      </c>
      <c r="G277" t="s">
        <v>791</v>
      </c>
      <c r="I277" t="s">
        <v>1653</v>
      </c>
      <c r="J277" t="s">
        <v>2201</v>
      </c>
      <c r="K277" t="s">
        <v>2202</v>
      </c>
      <c r="L277">
        <v>-28.157599999999999</v>
      </c>
      <c r="M277">
        <v>-107.48869999999999</v>
      </c>
      <c r="N277">
        <v>-28.1798</v>
      </c>
      <c r="O277">
        <v>-107.58620000000001</v>
      </c>
      <c r="P277" t="s">
        <v>2203</v>
      </c>
      <c r="Q277" t="s">
        <v>2172</v>
      </c>
      <c r="R277" t="s">
        <v>2204</v>
      </c>
      <c r="S277" t="s">
        <v>163</v>
      </c>
      <c r="T277" t="s">
        <v>13</v>
      </c>
      <c r="V277">
        <v>300</v>
      </c>
      <c r="W277">
        <v>0</v>
      </c>
      <c r="X277" t="s">
        <v>108</v>
      </c>
      <c r="Y277" t="s">
        <v>77</v>
      </c>
      <c r="Z277" t="s">
        <v>110</v>
      </c>
      <c r="AA277" t="s">
        <v>109</v>
      </c>
      <c r="AB277" t="s">
        <v>1643</v>
      </c>
      <c r="AC277" t="s">
        <v>140</v>
      </c>
      <c r="AD277" t="s">
        <v>111</v>
      </c>
      <c r="AE277">
        <v>0.8</v>
      </c>
      <c r="AF277" t="s">
        <v>438</v>
      </c>
      <c r="AG277" t="s">
        <v>439</v>
      </c>
      <c r="AH277" t="s">
        <v>743</v>
      </c>
      <c r="AM277" t="s">
        <v>1644</v>
      </c>
      <c r="AN277">
        <v>4</v>
      </c>
      <c r="AO277" t="s">
        <v>135</v>
      </c>
      <c r="AP277" t="s">
        <v>135</v>
      </c>
      <c r="AQ277" t="s">
        <v>2784</v>
      </c>
      <c r="AR277" t="str">
        <f t="shared" si="7"/>
        <v>D2</v>
      </c>
      <c r="AS277" t="str">
        <f t="shared" si="8"/>
        <v>R17</v>
      </c>
      <c r="AT277" t="s">
        <v>3562</v>
      </c>
      <c r="AU277" s="7"/>
    </row>
    <row r="278" spans="1:47" x14ac:dyDescent="0.3">
      <c r="A278" t="s">
        <v>793</v>
      </c>
      <c r="B278" t="s">
        <v>3043</v>
      </c>
      <c r="C278" t="s">
        <v>794</v>
      </c>
      <c r="D278" t="s">
        <v>795</v>
      </c>
      <c r="E278" t="s">
        <v>790</v>
      </c>
      <c r="F278" t="s">
        <v>2196</v>
      </c>
      <c r="G278" t="s">
        <v>796</v>
      </c>
      <c r="I278" t="s">
        <v>1653</v>
      </c>
      <c r="J278" t="s">
        <v>2205</v>
      </c>
      <c r="K278" t="s">
        <v>2206</v>
      </c>
      <c r="L278">
        <v>-28.1874</v>
      </c>
      <c r="M278">
        <v>-107.63849999999999</v>
      </c>
      <c r="N278">
        <v>-28.220300000000002</v>
      </c>
      <c r="O278">
        <v>-107.902</v>
      </c>
      <c r="P278" t="s">
        <v>2207</v>
      </c>
      <c r="Q278" t="s">
        <v>2172</v>
      </c>
      <c r="R278" t="s">
        <v>2208</v>
      </c>
      <c r="S278" t="s">
        <v>163</v>
      </c>
      <c r="T278" t="s">
        <v>147</v>
      </c>
      <c r="V278">
        <v>175</v>
      </c>
      <c r="W278">
        <v>0</v>
      </c>
      <c r="X278" t="s">
        <v>108</v>
      </c>
      <c r="Y278" t="s">
        <v>77</v>
      </c>
      <c r="Z278" t="s">
        <v>110</v>
      </c>
      <c r="AA278" t="s">
        <v>109</v>
      </c>
      <c r="AB278" t="s">
        <v>1643</v>
      </c>
      <c r="AC278" t="s">
        <v>140</v>
      </c>
      <c r="AD278" t="s">
        <v>153</v>
      </c>
      <c r="AE278">
        <v>5</v>
      </c>
      <c r="AF278">
        <v>20</v>
      </c>
      <c r="AG278" t="s">
        <v>154</v>
      </c>
      <c r="AH278" t="s">
        <v>743</v>
      </c>
      <c r="AM278" t="s">
        <v>1644</v>
      </c>
      <c r="AN278">
        <v>4</v>
      </c>
      <c r="AO278" t="s">
        <v>135</v>
      </c>
      <c r="AP278" t="s">
        <v>135</v>
      </c>
      <c r="AQ278" t="s">
        <v>2784</v>
      </c>
      <c r="AR278" t="str">
        <f t="shared" si="7"/>
        <v>D1</v>
      </c>
      <c r="AS278" t="str">
        <f t="shared" si="8"/>
        <v>R27</v>
      </c>
      <c r="AT278" t="s">
        <v>3563</v>
      </c>
      <c r="AU278" s="7"/>
    </row>
    <row r="279" spans="1:47" x14ac:dyDescent="0.3">
      <c r="A279" t="s">
        <v>794</v>
      </c>
      <c r="B279" t="s">
        <v>3044</v>
      </c>
      <c r="C279" t="s">
        <v>793</v>
      </c>
      <c r="D279" t="s">
        <v>171</v>
      </c>
      <c r="E279" t="s">
        <v>790</v>
      </c>
      <c r="F279" t="s">
        <v>2196</v>
      </c>
      <c r="G279" t="s">
        <v>796</v>
      </c>
      <c r="I279" t="s">
        <v>1653</v>
      </c>
      <c r="J279" t="s">
        <v>2205</v>
      </c>
      <c r="K279" t="s">
        <v>2206</v>
      </c>
      <c r="L279">
        <v>-28.1874</v>
      </c>
      <c r="M279">
        <v>-107.63849999999999</v>
      </c>
      <c r="N279">
        <v>-28.220300000000002</v>
      </c>
      <c r="O279">
        <v>-107.902</v>
      </c>
      <c r="P279" t="s">
        <v>2207</v>
      </c>
      <c r="Q279" t="s">
        <v>2172</v>
      </c>
      <c r="R279" t="s">
        <v>2208</v>
      </c>
      <c r="S279" t="s">
        <v>163</v>
      </c>
      <c r="T279" t="s">
        <v>147</v>
      </c>
      <c r="V279">
        <v>175</v>
      </c>
      <c r="W279">
        <v>0</v>
      </c>
      <c r="X279" t="s">
        <v>108</v>
      </c>
      <c r="Y279" t="s">
        <v>77</v>
      </c>
      <c r="Z279" t="s">
        <v>110</v>
      </c>
      <c r="AA279" t="s">
        <v>109</v>
      </c>
      <c r="AB279" t="s">
        <v>1643</v>
      </c>
      <c r="AC279" t="s">
        <v>140</v>
      </c>
      <c r="AD279" t="s">
        <v>153</v>
      </c>
      <c r="AE279">
        <v>5</v>
      </c>
      <c r="AF279">
        <v>20</v>
      </c>
      <c r="AG279" t="s">
        <v>154</v>
      </c>
      <c r="AH279" t="s">
        <v>743</v>
      </c>
      <c r="AJ279" t="s">
        <v>173</v>
      </c>
      <c r="AM279" t="s">
        <v>1644</v>
      </c>
      <c r="AN279">
        <v>4</v>
      </c>
      <c r="AO279" t="s">
        <v>135</v>
      </c>
      <c r="AP279" t="s">
        <v>135</v>
      </c>
      <c r="AQ279" t="s">
        <v>2784</v>
      </c>
      <c r="AR279" t="str">
        <f t="shared" si="7"/>
        <v>D1</v>
      </c>
      <c r="AS279" t="str">
        <f t="shared" si="8"/>
        <v>R27</v>
      </c>
      <c r="AT279" t="s">
        <v>3564</v>
      </c>
      <c r="AU279" s="7"/>
    </row>
    <row r="280" spans="1:47" x14ac:dyDescent="0.3">
      <c r="A280" t="s">
        <v>797</v>
      </c>
      <c r="B280" t="s">
        <v>3045</v>
      </c>
      <c r="C280" t="s">
        <v>798</v>
      </c>
      <c r="D280" t="s">
        <v>799</v>
      </c>
      <c r="E280" t="s">
        <v>790</v>
      </c>
      <c r="F280" t="s">
        <v>2196</v>
      </c>
      <c r="G280" t="s">
        <v>800</v>
      </c>
      <c r="I280" t="s">
        <v>1649</v>
      </c>
      <c r="J280" t="s">
        <v>2209</v>
      </c>
      <c r="K280" t="s">
        <v>2210</v>
      </c>
      <c r="L280">
        <v>-28.202500000000001</v>
      </c>
      <c r="M280">
        <v>-107.5659</v>
      </c>
      <c r="N280">
        <v>-28.208300000000001</v>
      </c>
      <c r="O280">
        <v>-107.6711</v>
      </c>
      <c r="P280" t="s">
        <v>2211</v>
      </c>
      <c r="Q280" t="s">
        <v>2176</v>
      </c>
      <c r="R280" t="s">
        <v>1648</v>
      </c>
      <c r="S280" t="s">
        <v>139</v>
      </c>
      <c r="T280" t="s">
        <v>69</v>
      </c>
      <c r="V280">
        <v>3</v>
      </c>
      <c r="W280">
        <v>0</v>
      </c>
      <c r="X280" t="s">
        <v>108</v>
      </c>
      <c r="Y280" t="s">
        <v>77</v>
      </c>
      <c r="Z280" t="s">
        <v>110</v>
      </c>
      <c r="AA280" t="s">
        <v>109</v>
      </c>
      <c r="AB280" t="s">
        <v>1643</v>
      </c>
      <c r="AC280" t="s">
        <v>140</v>
      </c>
      <c r="AD280" t="s">
        <v>141</v>
      </c>
      <c r="AE280">
        <v>20</v>
      </c>
      <c r="AF280">
        <v>180</v>
      </c>
      <c r="AG280" t="s">
        <v>142</v>
      </c>
      <c r="AH280" t="s">
        <v>743</v>
      </c>
      <c r="AM280" t="s">
        <v>1644</v>
      </c>
      <c r="AN280">
        <v>4</v>
      </c>
      <c r="AO280">
        <v>220.65420930547475</v>
      </c>
      <c r="AP280">
        <v>73551.403101824922</v>
      </c>
      <c r="AQ280" t="s">
        <v>2784</v>
      </c>
      <c r="AR280" t="str">
        <f t="shared" si="7"/>
        <v>D0</v>
      </c>
      <c r="AS280" t="str">
        <f t="shared" si="8"/>
        <v>R37</v>
      </c>
      <c r="AT280" t="s">
        <v>3565</v>
      </c>
      <c r="AU280" s="7"/>
    </row>
    <row r="281" spans="1:47" x14ac:dyDescent="0.3">
      <c r="A281" t="s">
        <v>798</v>
      </c>
      <c r="B281" t="s">
        <v>3046</v>
      </c>
      <c r="C281" t="s">
        <v>797</v>
      </c>
      <c r="D281" t="s">
        <v>801</v>
      </c>
      <c r="E281" t="s">
        <v>790</v>
      </c>
      <c r="F281" t="s">
        <v>2196</v>
      </c>
      <c r="G281" t="s">
        <v>800</v>
      </c>
      <c r="I281" t="s">
        <v>1649</v>
      </c>
      <c r="J281" t="s">
        <v>2209</v>
      </c>
      <c r="K281" t="s">
        <v>2210</v>
      </c>
      <c r="L281">
        <v>-28.202500000000001</v>
      </c>
      <c r="M281">
        <v>-107.5659</v>
      </c>
      <c r="N281">
        <v>-28.208300000000001</v>
      </c>
      <c r="O281">
        <v>-107.6711</v>
      </c>
      <c r="P281" t="s">
        <v>2211</v>
      </c>
      <c r="Q281" t="s">
        <v>2176</v>
      </c>
      <c r="R281" t="s">
        <v>1648</v>
      </c>
      <c r="S281" t="s">
        <v>139</v>
      </c>
      <c r="T281" t="s">
        <v>69</v>
      </c>
      <c r="V281">
        <v>3</v>
      </c>
      <c r="W281">
        <v>0</v>
      </c>
      <c r="X281" t="s">
        <v>108</v>
      </c>
      <c r="Y281" t="s">
        <v>77</v>
      </c>
      <c r="Z281" t="s">
        <v>110</v>
      </c>
      <c r="AA281" t="s">
        <v>109</v>
      </c>
      <c r="AB281" t="s">
        <v>1643</v>
      </c>
      <c r="AC281" t="s">
        <v>140</v>
      </c>
      <c r="AD281" t="s">
        <v>141</v>
      </c>
      <c r="AE281">
        <v>20</v>
      </c>
      <c r="AF281">
        <v>180</v>
      </c>
      <c r="AG281" t="s">
        <v>142</v>
      </c>
      <c r="AH281" t="s">
        <v>743</v>
      </c>
      <c r="AM281" t="s">
        <v>1644</v>
      </c>
      <c r="AN281">
        <v>4</v>
      </c>
      <c r="AO281">
        <v>220.65420930547475</v>
      </c>
      <c r="AP281">
        <v>73551.403101824922</v>
      </c>
      <c r="AQ281" t="s">
        <v>2784</v>
      </c>
      <c r="AR281" t="str">
        <f t="shared" si="7"/>
        <v>D0</v>
      </c>
      <c r="AS281" t="str">
        <f t="shared" si="8"/>
        <v>R37</v>
      </c>
      <c r="AT281" t="s">
        <v>3566</v>
      </c>
      <c r="AU281" s="7"/>
    </row>
    <row r="282" spans="1:47" x14ac:dyDescent="0.3">
      <c r="A282" t="s">
        <v>802</v>
      </c>
      <c r="B282" t="s">
        <v>3047</v>
      </c>
      <c r="C282" t="s">
        <v>803</v>
      </c>
      <c r="D282" t="s">
        <v>804</v>
      </c>
      <c r="E282" t="s">
        <v>790</v>
      </c>
      <c r="F282" t="s">
        <v>2196</v>
      </c>
      <c r="G282" t="s">
        <v>805</v>
      </c>
      <c r="I282" t="s">
        <v>1650</v>
      </c>
      <c r="J282" t="s">
        <v>2197</v>
      </c>
      <c r="K282" t="s">
        <v>2198</v>
      </c>
      <c r="L282">
        <v>-28.169799999999999</v>
      </c>
      <c r="M282">
        <v>-107.38330000000001</v>
      </c>
      <c r="N282">
        <v>-28.148299999999999</v>
      </c>
      <c r="O282">
        <v>-107.4542</v>
      </c>
      <c r="P282" t="s">
        <v>2199</v>
      </c>
      <c r="Q282" t="s">
        <v>2200</v>
      </c>
      <c r="R282" t="s">
        <v>1648</v>
      </c>
      <c r="S282" t="s">
        <v>152</v>
      </c>
      <c r="T282" t="s">
        <v>69</v>
      </c>
      <c r="V282">
        <v>3</v>
      </c>
      <c r="W282">
        <v>0</v>
      </c>
      <c r="X282" t="s">
        <v>108</v>
      </c>
      <c r="Y282" t="s">
        <v>77</v>
      </c>
      <c r="Z282" t="s">
        <v>110</v>
      </c>
      <c r="AA282" t="s">
        <v>109</v>
      </c>
      <c r="AB282" t="s">
        <v>1643</v>
      </c>
      <c r="AC282" t="s">
        <v>140</v>
      </c>
      <c r="AD282" t="s">
        <v>153</v>
      </c>
      <c r="AE282">
        <v>5</v>
      </c>
      <c r="AF282">
        <v>20</v>
      </c>
      <c r="AG282" t="s">
        <v>154</v>
      </c>
      <c r="AH282" t="s">
        <v>743</v>
      </c>
      <c r="AM282" t="s">
        <v>1644</v>
      </c>
      <c r="AN282">
        <v>4</v>
      </c>
      <c r="AO282" t="s">
        <v>135</v>
      </c>
      <c r="AP282" t="s">
        <v>135</v>
      </c>
      <c r="AQ282" t="s">
        <v>2784</v>
      </c>
      <c r="AR282" t="str">
        <f t="shared" si="7"/>
        <v>D0</v>
      </c>
      <c r="AS282" t="str">
        <f t="shared" si="8"/>
        <v>R27</v>
      </c>
      <c r="AT282" t="s">
        <v>3567</v>
      </c>
      <c r="AU282" s="7"/>
    </row>
    <row r="283" spans="1:47" x14ac:dyDescent="0.3">
      <c r="A283" t="s">
        <v>803</v>
      </c>
      <c r="B283" t="s">
        <v>3048</v>
      </c>
      <c r="C283" t="s">
        <v>802</v>
      </c>
      <c r="D283" t="s">
        <v>806</v>
      </c>
      <c r="E283" t="s">
        <v>790</v>
      </c>
      <c r="F283" t="s">
        <v>2196</v>
      </c>
      <c r="G283" t="s">
        <v>805</v>
      </c>
      <c r="I283" t="s">
        <v>1650</v>
      </c>
      <c r="J283" t="s">
        <v>2197</v>
      </c>
      <c r="K283" t="s">
        <v>2198</v>
      </c>
      <c r="L283">
        <v>-28.169799999999999</v>
      </c>
      <c r="M283">
        <v>-107.38330000000001</v>
      </c>
      <c r="N283">
        <v>-28.148299999999999</v>
      </c>
      <c r="O283">
        <v>-107.4542</v>
      </c>
      <c r="P283" t="s">
        <v>2199</v>
      </c>
      <c r="Q283" t="s">
        <v>2200</v>
      </c>
      <c r="R283" t="s">
        <v>1648</v>
      </c>
      <c r="S283" t="s">
        <v>152</v>
      </c>
      <c r="T283" t="s">
        <v>69</v>
      </c>
      <c r="V283">
        <v>3</v>
      </c>
      <c r="W283">
        <v>0</v>
      </c>
      <c r="X283" t="s">
        <v>108</v>
      </c>
      <c r="Y283" t="s">
        <v>77</v>
      </c>
      <c r="Z283" t="s">
        <v>110</v>
      </c>
      <c r="AA283" t="s">
        <v>109</v>
      </c>
      <c r="AB283" t="s">
        <v>1643</v>
      </c>
      <c r="AC283" t="s">
        <v>140</v>
      </c>
      <c r="AD283" t="s">
        <v>153</v>
      </c>
      <c r="AE283">
        <v>5</v>
      </c>
      <c r="AF283">
        <v>20</v>
      </c>
      <c r="AG283" t="s">
        <v>154</v>
      </c>
      <c r="AH283" t="s">
        <v>743</v>
      </c>
      <c r="AM283" t="s">
        <v>1644</v>
      </c>
      <c r="AN283">
        <v>4</v>
      </c>
      <c r="AO283" t="s">
        <v>135</v>
      </c>
      <c r="AP283" t="s">
        <v>135</v>
      </c>
      <c r="AQ283" t="s">
        <v>2784</v>
      </c>
      <c r="AR283" t="str">
        <f t="shared" si="7"/>
        <v>D0</v>
      </c>
      <c r="AS283" t="str">
        <f t="shared" si="8"/>
        <v>R27</v>
      </c>
      <c r="AT283" t="s">
        <v>3568</v>
      </c>
      <c r="AU283" s="7"/>
    </row>
    <row r="284" spans="1:47" x14ac:dyDescent="0.3">
      <c r="A284" t="s">
        <v>807</v>
      </c>
      <c r="B284" t="s">
        <v>3049</v>
      </c>
      <c r="C284" t="s">
        <v>808</v>
      </c>
      <c r="D284" t="s">
        <v>809</v>
      </c>
      <c r="E284" t="s">
        <v>810</v>
      </c>
      <c r="F284" t="s">
        <v>2212</v>
      </c>
      <c r="G284" t="s">
        <v>811</v>
      </c>
      <c r="I284" t="s">
        <v>1653</v>
      </c>
      <c r="J284" t="s">
        <v>2224</v>
      </c>
      <c r="K284" t="s">
        <v>2225</v>
      </c>
      <c r="L284">
        <v>-25.807600000000001</v>
      </c>
      <c r="M284">
        <v>-111.6906</v>
      </c>
      <c r="N284">
        <v>-25.8339</v>
      </c>
      <c r="O284">
        <v>-111.8078</v>
      </c>
      <c r="P284" t="s">
        <v>2226</v>
      </c>
      <c r="Q284" t="s">
        <v>1652</v>
      </c>
      <c r="R284" t="s">
        <v>2227</v>
      </c>
      <c r="S284" t="s">
        <v>163</v>
      </c>
      <c r="T284" t="s">
        <v>13</v>
      </c>
      <c r="V284">
        <v>480</v>
      </c>
      <c r="W284">
        <v>0</v>
      </c>
      <c r="X284" t="s">
        <v>108</v>
      </c>
      <c r="Y284" t="s">
        <v>77</v>
      </c>
      <c r="Z284" t="s">
        <v>110</v>
      </c>
      <c r="AA284" t="s">
        <v>109</v>
      </c>
      <c r="AB284" t="s">
        <v>1643</v>
      </c>
      <c r="AC284" t="s">
        <v>140</v>
      </c>
      <c r="AD284" t="s">
        <v>111</v>
      </c>
      <c r="AE284">
        <v>0.8</v>
      </c>
      <c r="AF284" t="s">
        <v>438</v>
      </c>
      <c r="AG284" t="s">
        <v>439</v>
      </c>
      <c r="AH284" t="s">
        <v>208</v>
      </c>
      <c r="AM284" t="s">
        <v>1644</v>
      </c>
      <c r="AN284">
        <v>4</v>
      </c>
      <c r="AO284" t="s">
        <v>135</v>
      </c>
      <c r="AP284" t="s">
        <v>135</v>
      </c>
      <c r="AQ284" t="s">
        <v>2785</v>
      </c>
      <c r="AR284" t="str">
        <f t="shared" si="7"/>
        <v>D2</v>
      </c>
      <c r="AS284" t="str">
        <f t="shared" si="8"/>
        <v>R17</v>
      </c>
      <c r="AT284" t="s">
        <v>3569</v>
      </c>
      <c r="AU284" s="7"/>
    </row>
    <row r="285" spans="1:47" x14ac:dyDescent="0.3">
      <c r="A285" t="s">
        <v>808</v>
      </c>
      <c r="B285" t="s">
        <v>3050</v>
      </c>
      <c r="C285" t="s">
        <v>807</v>
      </c>
      <c r="D285" t="s">
        <v>812</v>
      </c>
      <c r="E285" t="s">
        <v>810</v>
      </c>
      <c r="F285" t="s">
        <v>2212</v>
      </c>
      <c r="G285" t="s">
        <v>811</v>
      </c>
      <c r="I285" t="s">
        <v>1653</v>
      </c>
      <c r="J285" t="s">
        <v>2224</v>
      </c>
      <c r="K285" t="s">
        <v>2225</v>
      </c>
      <c r="L285">
        <v>-25.807600000000001</v>
      </c>
      <c r="M285">
        <v>-111.6906</v>
      </c>
      <c r="N285">
        <v>-25.8339</v>
      </c>
      <c r="O285">
        <v>-111.8078</v>
      </c>
      <c r="P285" t="s">
        <v>2226</v>
      </c>
      <c r="Q285" t="s">
        <v>1652</v>
      </c>
      <c r="R285" t="s">
        <v>2227</v>
      </c>
      <c r="S285" t="s">
        <v>163</v>
      </c>
      <c r="T285" t="s">
        <v>13</v>
      </c>
      <c r="V285">
        <v>480</v>
      </c>
      <c r="W285">
        <v>0</v>
      </c>
      <c r="X285" t="s">
        <v>108</v>
      </c>
      <c r="Y285" t="s">
        <v>77</v>
      </c>
      <c r="Z285" t="s">
        <v>110</v>
      </c>
      <c r="AA285" t="s">
        <v>109</v>
      </c>
      <c r="AB285" t="s">
        <v>1643</v>
      </c>
      <c r="AC285" t="s">
        <v>140</v>
      </c>
      <c r="AD285" t="s">
        <v>111</v>
      </c>
      <c r="AE285">
        <v>0.8</v>
      </c>
      <c r="AF285" t="s">
        <v>438</v>
      </c>
      <c r="AG285" t="s">
        <v>439</v>
      </c>
      <c r="AH285" t="s">
        <v>208</v>
      </c>
      <c r="AM285" t="s">
        <v>1644</v>
      </c>
      <c r="AN285">
        <v>4</v>
      </c>
      <c r="AO285" t="s">
        <v>135</v>
      </c>
      <c r="AP285" t="s">
        <v>135</v>
      </c>
      <c r="AQ285" t="s">
        <v>2785</v>
      </c>
      <c r="AR285" t="str">
        <f t="shared" si="7"/>
        <v>D2</v>
      </c>
      <c r="AS285" t="str">
        <f t="shared" si="8"/>
        <v>R17</v>
      </c>
      <c r="AT285" t="s">
        <v>3570</v>
      </c>
      <c r="AU285" s="7"/>
    </row>
    <row r="286" spans="1:47" x14ac:dyDescent="0.3">
      <c r="A286" t="s">
        <v>813</v>
      </c>
      <c r="B286" t="s">
        <v>3051</v>
      </c>
      <c r="C286" t="s">
        <v>814</v>
      </c>
      <c r="D286" t="s">
        <v>815</v>
      </c>
      <c r="E286" t="s">
        <v>810</v>
      </c>
      <c r="F286" t="s">
        <v>2212</v>
      </c>
      <c r="G286" t="s">
        <v>816</v>
      </c>
      <c r="I286" t="s">
        <v>1653</v>
      </c>
      <c r="J286" t="s">
        <v>2220</v>
      </c>
      <c r="K286" t="s">
        <v>2221</v>
      </c>
      <c r="L286">
        <v>-25.826000000000001</v>
      </c>
      <c r="M286">
        <v>-111.7294</v>
      </c>
      <c r="N286">
        <v>-25.859000000000002</v>
      </c>
      <c r="O286">
        <v>-111.69889999999999</v>
      </c>
      <c r="P286" t="s">
        <v>2222</v>
      </c>
      <c r="Q286" t="s">
        <v>1652</v>
      </c>
      <c r="R286" t="s">
        <v>2223</v>
      </c>
      <c r="S286" t="s">
        <v>163</v>
      </c>
      <c r="T286" t="s">
        <v>147</v>
      </c>
      <c r="V286">
        <v>180</v>
      </c>
      <c r="W286">
        <v>0</v>
      </c>
      <c r="X286" t="s">
        <v>108</v>
      </c>
      <c r="Y286" t="s">
        <v>77</v>
      </c>
      <c r="Z286" t="s">
        <v>110</v>
      </c>
      <c r="AA286" t="s">
        <v>109</v>
      </c>
      <c r="AB286" t="s">
        <v>1643</v>
      </c>
      <c r="AC286" t="s">
        <v>140</v>
      </c>
      <c r="AD286" t="s">
        <v>153</v>
      </c>
      <c r="AE286">
        <v>5</v>
      </c>
      <c r="AF286">
        <v>20</v>
      </c>
      <c r="AG286" t="s">
        <v>154</v>
      </c>
      <c r="AH286" t="s">
        <v>208</v>
      </c>
      <c r="AM286" t="s">
        <v>1644</v>
      </c>
      <c r="AN286">
        <v>4</v>
      </c>
      <c r="AO286" t="s">
        <v>135</v>
      </c>
      <c r="AP286" t="s">
        <v>135</v>
      </c>
      <c r="AQ286" t="s">
        <v>2785</v>
      </c>
      <c r="AR286" t="str">
        <f t="shared" si="7"/>
        <v>D1</v>
      </c>
      <c r="AS286" t="str">
        <f t="shared" si="8"/>
        <v>R27</v>
      </c>
      <c r="AT286" t="s">
        <v>3571</v>
      </c>
      <c r="AU286" s="7"/>
    </row>
    <row r="287" spans="1:47" x14ac:dyDescent="0.3">
      <c r="A287" t="s">
        <v>814</v>
      </c>
      <c r="B287" t="s">
        <v>3052</v>
      </c>
      <c r="C287" t="s">
        <v>813</v>
      </c>
      <c r="D287" t="s">
        <v>817</v>
      </c>
      <c r="E287" t="s">
        <v>810</v>
      </c>
      <c r="F287" t="s">
        <v>2212</v>
      </c>
      <c r="G287" t="s">
        <v>816</v>
      </c>
      <c r="I287" t="s">
        <v>1653</v>
      </c>
      <c r="J287" t="s">
        <v>2220</v>
      </c>
      <c r="K287" t="s">
        <v>2221</v>
      </c>
      <c r="L287">
        <v>-25.826000000000001</v>
      </c>
      <c r="M287">
        <v>-111.7294</v>
      </c>
      <c r="N287">
        <v>-25.859000000000002</v>
      </c>
      <c r="O287">
        <v>-111.69889999999999</v>
      </c>
      <c r="P287" t="s">
        <v>2222</v>
      </c>
      <c r="Q287" t="s">
        <v>1652</v>
      </c>
      <c r="R287" t="s">
        <v>2223</v>
      </c>
      <c r="S287" t="s">
        <v>163</v>
      </c>
      <c r="T287" t="s">
        <v>147</v>
      </c>
      <c r="V287">
        <v>180</v>
      </c>
      <c r="W287">
        <v>0</v>
      </c>
      <c r="X287" t="s">
        <v>108</v>
      </c>
      <c r="Y287" t="s">
        <v>77</v>
      </c>
      <c r="Z287" t="s">
        <v>110</v>
      </c>
      <c r="AA287" t="s">
        <v>109</v>
      </c>
      <c r="AB287" t="s">
        <v>1643</v>
      </c>
      <c r="AC287" t="s">
        <v>140</v>
      </c>
      <c r="AD287" t="s">
        <v>153</v>
      </c>
      <c r="AE287">
        <v>5</v>
      </c>
      <c r="AF287">
        <v>20</v>
      </c>
      <c r="AG287" t="s">
        <v>154</v>
      </c>
      <c r="AH287" t="s">
        <v>208</v>
      </c>
      <c r="AM287" t="s">
        <v>1644</v>
      </c>
      <c r="AN287">
        <v>4</v>
      </c>
      <c r="AO287" t="s">
        <v>135</v>
      </c>
      <c r="AP287" t="s">
        <v>135</v>
      </c>
      <c r="AQ287" t="s">
        <v>2785</v>
      </c>
      <c r="AR287" t="str">
        <f t="shared" si="7"/>
        <v>D1</v>
      </c>
      <c r="AS287" t="str">
        <f t="shared" si="8"/>
        <v>R27</v>
      </c>
      <c r="AT287" t="s">
        <v>3572</v>
      </c>
      <c r="AU287" s="7"/>
    </row>
    <row r="288" spans="1:47" x14ac:dyDescent="0.3">
      <c r="A288" t="s">
        <v>818</v>
      </c>
      <c r="B288" t="s">
        <v>3053</v>
      </c>
      <c r="C288" t="s">
        <v>819</v>
      </c>
      <c r="D288" t="s">
        <v>820</v>
      </c>
      <c r="E288" t="s">
        <v>810</v>
      </c>
      <c r="F288" t="s">
        <v>2212</v>
      </c>
      <c r="G288" t="s">
        <v>821</v>
      </c>
      <c r="I288" t="s">
        <v>1649</v>
      </c>
      <c r="J288" t="s">
        <v>2217</v>
      </c>
      <c r="K288" t="s">
        <v>2218</v>
      </c>
      <c r="L288">
        <v>-25.810500000000001</v>
      </c>
      <c r="M288">
        <v>-111.7329</v>
      </c>
      <c r="N288">
        <v>-25.8126</v>
      </c>
      <c r="O288">
        <v>-111.73860000000001</v>
      </c>
      <c r="P288" t="s">
        <v>2219</v>
      </c>
      <c r="Q288" t="s">
        <v>2213</v>
      </c>
      <c r="R288" t="s">
        <v>1648</v>
      </c>
      <c r="S288" t="s">
        <v>139</v>
      </c>
      <c r="T288" t="s">
        <v>69</v>
      </c>
      <c r="V288">
        <v>3</v>
      </c>
      <c r="W288">
        <v>0</v>
      </c>
      <c r="X288" t="s">
        <v>108</v>
      </c>
      <c r="Y288" t="s">
        <v>77</v>
      </c>
      <c r="Z288" t="s">
        <v>110</v>
      </c>
      <c r="AA288" t="s">
        <v>109</v>
      </c>
      <c r="AB288" t="s">
        <v>1643</v>
      </c>
      <c r="AC288" t="s">
        <v>140</v>
      </c>
      <c r="AD288" t="s">
        <v>141</v>
      </c>
      <c r="AE288">
        <v>20</v>
      </c>
      <c r="AF288">
        <v>180</v>
      </c>
      <c r="AG288" t="s">
        <v>142</v>
      </c>
      <c r="AH288" t="s">
        <v>208</v>
      </c>
      <c r="AM288" t="s">
        <v>1644</v>
      </c>
      <c r="AN288">
        <v>4</v>
      </c>
      <c r="AO288">
        <v>54.961488032132905</v>
      </c>
      <c r="AP288">
        <v>18320.496010710969</v>
      </c>
      <c r="AQ288" t="s">
        <v>2785</v>
      </c>
      <c r="AR288" t="str">
        <f t="shared" si="7"/>
        <v>D0</v>
      </c>
      <c r="AS288" t="str">
        <f t="shared" si="8"/>
        <v>R37</v>
      </c>
      <c r="AT288" t="s">
        <v>3573</v>
      </c>
      <c r="AU288" s="7"/>
    </row>
    <row r="289" spans="1:47" x14ac:dyDescent="0.3">
      <c r="A289" t="s">
        <v>819</v>
      </c>
      <c r="B289" t="s">
        <v>3054</v>
      </c>
      <c r="C289" t="s">
        <v>818</v>
      </c>
      <c r="D289" t="s">
        <v>822</v>
      </c>
      <c r="E289" t="s">
        <v>810</v>
      </c>
      <c r="F289" t="s">
        <v>2212</v>
      </c>
      <c r="G289" t="s">
        <v>821</v>
      </c>
      <c r="I289" t="s">
        <v>1649</v>
      </c>
      <c r="J289" t="s">
        <v>2217</v>
      </c>
      <c r="K289" t="s">
        <v>2218</v>
      </c>
      <c r="L289">
        <v>-25.810500000000001</v>
      </c>
      <c r="M289">
        <v>-111.7329</v>
      </c>
      <c r="N289">
        <v>-25.8126</v>
      </c>
      <c r="O289">
        <v>-111.73860000000001</v>
      </c>
      <c r="P289" t="s">
        <v>2219</v>
      </c>
      <c r="Q289" t="s">
        <v>2213</v>
      </c>
      <c r="R289" t="s">
        <v>1648</v>
      </c>
      <c r="S289" t="s">
        <v>139</v>
      </c>
      <c r="T289" t="s">
        <v>69</v>
      </c>
      <c r="V289">
        <v>3</v>
      </c>
      <c r="W289">
        <v>0</v>
      </c>
      <c r="X289" t="s">
        <v>108</v>
      </c>
      <c r="Y289" t="s">
        <v>77</v>
      </c>
      <c r="Z289" t="s">
        <v>110</v>
      </c>
      <c r="AA289" t="s">
        <v>109</v>
      </c>
      <c r="AB289" t="s">
        <v>1643</v>
      </c>
      <c r="AC289" t="s">
        <v>140</v>
      </c>
      <c r="AD289" t="s">
        <v>141</v>
      </c>
      <c r="AE289">
        <v>20</v>
      </c>
      <c r="AF289">
        <v>180</v>
      </c>
      <c r="AG289" t="s">
        <v>142</v>
      </c>
      <c r="AH289" t="s">
        <v>208</v>
      </c>
      <c r="AM289" t="s">
        <v>1644</v>
      </c>
      <c r="AN289">
        <v>4</v>
      </c>
      <c r="AO289">
        <v>54.961488032132905</v>
      </c>
      <c r="AP289">
        <v>18320.496010710969</v>
      </c>
      <c r="AQ289" t="s">
        <v>2785</v>
      </c>
      <c r="AR289" t="str">
        <f t="shared" si="7"/>
        <v>D0</v>
      </c>
      <c r="AS289" t="str">
        <f t="shared" si="8"/>
        <v>R37</v>
      </c>
      <c r="AT289" t="s">
        <v>3574</v>
      </c>
      <c r="AU289" s="7"/>
    </row>
    <row r="290" spans="1:47" x14ac:dyDescent="0.3">
      <c r="A290" t="s">
        <v>823</v>
      </c>
      <c r="B290" t="s">
        <v>3055</v>
      </c>
      <c r="C290" t="s">
        <v>824</v>
      </c>
      <c r="D290" t="s">
        <v>825</v>
      </c>
      <c r="E290" t="s">
        <v>810</v>
      </c>
      <c r="F290" t="s">
        <v>2212</v>
      </c>
      <c r="G290" t="s">
        <v>826</v>
      </c>
      <c r="I290" t="s">
        <v>1649</v>
      </c>
      <c r="J290" t="s">
        <v>2228</v>
      </c>
      <c r="K290" t="s">
        <v>2229</v>
      </c>
      <c r="L290">
        <v>-25.816199999999998</v>
      </c>
      <c r="M290">
        <v>-111.7349</v>
      </c>
      <c r="N290">
        <v>-25.820799999999998</v>
      </c>
      <c r="O290">
        <v>-111.74679999999999</v>
      </c>
      <c r="P290" t="s">
        <v>2230</v>
      </c>
      <c r="Q290" t="s">
        <v>2231</v>
      </c>
      <c r="R290" t="s">
        <v>2232</v>
      </c>
      <c r="S290" t="s">
        <v>139</v>
      </c>
      <c r="T290" t="s">
        <v>147</v>
      </c>
      <c r="V290">
        <v>180</v>
      </c>
      <c r="W290">
        <v>0</v>
      </c>
      <c r="X290" t="s">
        <v>108</v>
      </c>
      <c r="Y290" t="s">
        <v>77</v>
      </c>
      <c r="Z290" t="s">
        <v>110</v>
      </c>
      <c r="AA290" t="s">
        <v>109</v>
      </c>
      <c r="AB290" t="s">
        <v>1643</v>
      </c>
      <c r="AC290" t="s">
        <v>140</v>
      </c>
      <c r="AD290" t="s">
        <v>141</v>
      </c>
      <c r="AE290">
        <v>20</v>
      </c>
      <c r="AF290">
        <v>180</v>
      </c>
      <c r="AG290" t="s">
        <v>142</v>
      </c>
      <c r="AH290" t="s">
        <v>208</v>
      </c>
      <c r="AM290" t="s">
        <v>1644</v>
      </c>
      <c r="AN290">
        <v>4</v>
      </c>
      <c r="AO290">
        <v>148.83478586852797</v>
      </c>
      <c r="AP290">
        <v>49611.595289509321</v>
      </c>
      <c r="AQ290" t="s">
        <v>2785</v>
      </c>
      <c r="AR290" t="str">
        <f t="shared" si="7"/>
        <v>D1</v>
      </c>
      <c r="AS290" t="str">
        <f t="shared" si="8"/>
        <v>R37</v>
      </c>
      <c r="AT290" t="s">
        <v>3575</v>
      </c>
      <c r="AU290" s="7"/>
    </row>
    <row r="291" spans="1:47" x14ac:dyDescent="0.3">
      <c r="A291" t="s">
        <v>824</v>
      </c>
      <c r="B291" t="s">
        <v>3056</v>
      </c>
      <c r="C291" t="s">
        <v>823</v>
      </c>
      <c r="D291" t="s">
        <v>827</v>
      </c>
      <c r="E291" t="s">
        <v>810</v>
      </c>
      <c r="F291" t="s">
        <v>2212</v>
      </c>
      <c r="G291" t="s">
        <v>826</v>
      </c>
      <c r="I291" t="s">
        <v>1649</v>
      </c>
      <c r="J291" t="s">
        <v>2228</v>
      </c>
      <c r="K291" t="s">
        <v>2229</v>
      </c>
      <c r="L291">
        <v>-25.816199999999998</v>
      </c>
      <c r="M291">
        <v>-111.7349</v>
      </c>
      <c r="N291">
        <v>-25.820799999999998</v>
      </c>
      <c r="O291">
        <v>-111.74679999999999</v>
      </c>
      <c r="P291" t="s">
        <v>2230</v>
      </c>
      <c r="Q291" t="s">
        <v>2231</v>
      </c>
      <c r="R291" t="s">
        <v>2232</v>
      </c>
      <c r="S291" t="s">
        <v>139</v>
      </c>
      <c r="T291" t="s">
        <v>147</v>
      </c>
      <c r="V291">
        <v>180</v>
      </c>
      <c r="W291">
        <v>0</v>
      </c>
      <c r="X291" t="s">
        <v>108</v>
      </c>
      <c r="Y291" t="s">
        <v>77</v>
      </c>
      <c r="Z291" t="s">
        <v>110</v>
      </c>
      <c r="AA291" t="s">
        <v>109</v>
      </c>
      <c r="AB291" t="s">
        <v>1643</v>
      </c>
      <c r="AC291" t="s">
        <v>140</v>
      </c>
      <c r="AD291" t="s">
        <v>141</v>
      </c>
      <c r="AE291">
        <v>20</v>
      </c>
      <c r="AF291">
        <v>180</v>
      </c>
      <c r="AG291" t="s">
        <v>142</v>
      </c>
      <c r="AH291" t="s">
        <v>208</v>
      </c>
      <c r="AM291" t="s">
        <v>1644</v>
      </c>
      <c r="AN291">
        <v>4</v>
      </c>
      <c r="AO291">
        <v>148.83478586852797</v>
      </c>
      <c r="AP291">
        <v>49611.595289509321</v>
      </c>
      <c r="AQ291" t="s">
        <v>2785</v>
      </c>
      <c r="AR291" t="str">
        <f t="shared" si="7"/>
        <v>D1</v>
      </c>
      <c r="AS291" t="str">
        <f t="shared" si="8"/>
        <v>R37</v>
      </c>
      <c r="AT291" t="s">
        <v>3576</v>
      </c>
      <c r="AU291" s="7"/>
    </row>
    <row r="292" spans="1:47" x14ac:dyDescent="0.3">
      <c r="A292" t="s">
        <v>828</v>
      </c>
      <c r="B292" t="s">
        <v>3057</v>
      </c>
      <c r="C292" t="s">
        <v>829</v>
      </c>
      <c r="D292" t="s">
        <v>830</v>
      </c>
      <c r="E292" t="s">
        <v>810</v>
      </c>
      <c r="F292" t="s">
        <v>2212</v>
      </c>
      <c r="G292" t="s">
        <v>831</v>
      </c>
      <c r="I292" t="s">
        <v>1650</v>
      </c>
      <c r="J292" t="s">
        <v>2214</v>
      </c>
      <c r="K292" t="s">
        <v>2215</v>
      </c>
      <c r="L292">
        <v>-25.805099999999999</v>
      </c>
      <c r="M292">
        <v>-111.72020000000001</v>
      </c>
      <c r="N292">
        <v>-25.8126</v>
      </c>
      <c r="O292">
        <v>-111.73860000000001</v>
      </c>
      <c r="P292" t="s">
        <v>2216</v>
      </c>
      <c r="Q292" t="s">
        <v>49</v>
      </c>
      <c r="R292" t="s">
        <v>1648</v>
      </c>
      <c r="S292" t="s">
        <v>152</v>
      </c>
      <c r="T292" t="s">
        <v>69</v>
      </c>
      <c r="V292">
        <v>3</v>
      </c>
      <c r="W292">
        <v>0</v>
      </c>
      <c r="X292" t="s">
        <v>108</v>
      </c>
      <c r="Y292" t="s">
        <v>77</v>
      </c>
      <c r="Z292" t="s">
        <v>110</v>
      </c>
      <c r="AA292" t="s">
        <v>109</v>
      </c>
      <c r="AB292" t="s">
        <v>1643</v>
      </c>
      <c r="AC292" t="s">
        <v>140</v>
      </c>
      <c r="AD292" t="s">
        <v>153</v>
      </c>
      <c r="AE292">
        <v>5</v>
      </c>
      <c r="AF292">
        <v>20</v>
      </c>
      <c r="AG292" t="s">
        <v>154</v>
      </c>
      <c r="AH292" t="s">
        <v>208</v>
      </c>
      <c r="AM292" t="s">
        <v>1644</v>
      </c>
      <c r="AN292">
        <v>4</v>
      </c>
      <c r="AO292" t="s">
        <v>135</v>
      </c>
      <c r="AP292" t="s">
        <v>135</v>
      </c>
      <c r="AQ292" t="s">
        <v>2785</v>
      </c>
      <c r="AR292" t="str">
        <f t="shared" si="7"/>
        <v>D0</v>
      </c>
      <c r="AS292" t="str">
        <f t="shared" si="8"/>
        <v>R27</v>
      </c>
      <c r="AT292" t="s">
        <v>3577</v>
      </c>
      <c r="AU292" s="7"/>
    </row>
    <row r="293" spans="1:47" x14ac:dyDescent="0.3">
      <c r="A293" t="s">
        <v>829</v>
      </c>
      <c r="B293" t="s">
        <v>3058</v>
      </c>
      <c r="C293" t="s">
        <v>828</v>
      </c>
      <c r="D293" t="s">
        <v>832</v>
      </c>
      <c r="E293" t="s">
        <v>810</v>
      </c>
      <c r="F293" t="s">
        <v>2212</v>
      </c>
      <c r="G293" t="s">
        <v>831</v>
      </c>
      <c r="I293" t="s">
        <v>1650</v>
      </c>
      <c r="J293" t="s">
        <v>2214</v>
      </c>
      <c r="K293" t="s">
        <v>2215</v>
      </c>
      <c r="L293">
        <v>-25.805099999999999</v>
      </c>
      <c r="M293">
        <v>-111.72020000000001</v>
      </c>
      <c r="N293">
        <v>-25.8126</v>
      </c>
      <c r="O293">
        <v>-111.73860000000001</v>
      </c>
      <c r="P293" t="s">
        <v>2216</v>
      </c>
      <c r="Q293" t="s">
        <v>49</v>
      </c>
      <c r="R293" t="s">
        <v>1648</v>
      </c>
      <c r="S293" t="s">
        <v>152</v>
      </c>
      <c r="T293" t="s">
        <v>69</v>
      </c>
      <c r="V293">
        <v>3</v>
      </c>
      <c r="W293">
        <v>0</v>
      </c>
      <c r="X293" t="s">
        <v>108</v>
      </c>
      <c r="Y293" t="s">
        <v>77</v>
      </c>
      <c r="Z293" t="s">
        <v>110</v>
      </c>
      <c r="AA293" t="s">
        <v>109</v>
      </c>
      <c r="AB293" t="s">
        <v>1643</v>
      </c>
      <c r="AC293" t="s">
        <v>140</v>
      </c>
      <c r="AD293" t="s">
        <v>153</v>
      </c>
      <c r="AE293">
        <v>5</v>
      </c>
      <c r="AF293">
        <v>20</v>
      </c>
      <c r="AG293" t="s">
        <v>154</v>
      </c>
      <c r="AH293" t="s">
        <v>208</v>
      </c>
      <c r="AM293" t="s">
        <v>1644</v>
      </c>
      <c r="AN293">
        <v>4</v>
      </c>
      <c r="AO293" t="s">
        <v>135</v>
      </c>
      <c r="AP293" t="s">
        <v>135</v>
      </c>
      <c r="AQ293" t="s">
        <v>2785</v>
      </c>
      <c r="AR293" t="str">
        <f t="shared" si="7"/>
        <v>D0</v>
      </c>
      <c r="AS293" t="str">
        <f t="shared" si="8"/>
        <v>R27</v>
      </c>
      <c r="AT293" t="s">
        <v>3578</v>
      </c>
      <c r="AU293" s="7"/>
    </row>
    <row r="294" spans="1:47" x14ac:dyDescent="0.3">
      <c r="A294" t="s">
        <v>833</v>
      </c>
      <c r="B294" t="s">
        <v>3059</v>
      </c>
      <c r="C294" t="s">
        <v>834</v>
      </c>
      <c r="D294" t="s">
        <v>835</v>
      </c>
      <c r="E294" t="s">
        <v>836</v>
      </c>
      <c r="F294" t="s">
        <v>14</v>
      </c>
      <c r="G294" t="s">
        <v>837</v>
      </c>
      <c r="I294" t="s">
        <v>1653</v>
      </c>
      <c r="J294" t="s">
        <v>2247</v>
      </c>
      <c r="K294" t="s">
        <v>2248</v>
      </c>
      <c r="L294">
        <v>-12.9794</v>
      </c>
      <c r="M294">
        <v>-96.023200000000003</v>
      </c>
      <c r="N294">
        <v>-12.9057</v>
      </c>
      <c r="O294">
        <v>-96.155000000000001</v>
      </c>
      <c r="P294" t="s">
        <v>2249</v>
      </c>
      <c r="Q294" t="s">
        <v>49</v>
      </c>
      <c r="R294" t="s">
        <v>2250</v>
      </c>
      <c r="S294" t="s">
        <v>163</v>
      </c>
      <c r="T294" t="s">
        <v>13</v>
      </c>
      <c r="U294" t="s">
        <v>222</v>
      </c>
      <c r="V294">
        <v>180</v>
      </c>
      <c r="W294">
        <v>0</v>
      </c>
      <c r="X294" t="s">
        <v>108</v>
      </c>
      <c r="Y294" t="s">
        <v>77</v>
      </c>
      <c r="Z294" t="s">
        <v>110</v>
      </c>
      <c r="AA294" t="s">
        <v>109</v>
      </c>
      <c r="AB294" t="s">
        <v>1643</v>
      </c>
      <c r="AC294" t="s">
        <v>140</v>
      </c>
      <c r="AD294" t="s">
        <v>111</v>
      </c>
      <c r="AE294">
        <v>0.8</v>
      </c>
      <c r="AF294" t="s">
        <v>438</v>
      </c>
      <c r="AG294" t="s">
        <v>439</v>
      </c>
      <c r="AH294" t="s">
        <v>208</v>
      </c>
      <c r="AM294" t="s">
        <v>1644</v>
      </c>
      <c r="AN294">
        <v>4</v>
      </c>
      <c r="AO294" t="s">
        <v>135</v>
      </c>
      <c r="AP294" t="s">
        <v>135</v>
      </c>
      <c r="AQ294" t="s">
        <v>105</v>
      </c>
      <c r="AR294" t="str">
        <f t="shared" si="7"/>
        <v>D2</v>
      </c>
      <c r="AS294" t="str">
        <f t="shared" si="8"/>
        <v>R17</v>
      </c>
      <c r="AT294" t="s">
        <v>3579</v>
      </c>
      <c r="AU294" s="7"/>
    </row>
    <row r="295" spans="1:47" x14ac:dyDescent="0.3">
      <c r="A295" t="s">
        <v>834</v>
      </c>
      <c r="B295" t="s">
        <v>3060</v>
      </c>
      <c r="C295" t="s">
        <v>833</v>
      </c>
      <c r="D295" t="s">
        <v>838</v>
      </c>
      <c r="E295" t="s">
        <v>836</v>
      </c>
      <c r="F295" t="s">
        <v>14</v>
      </c>
      <c r="G295" t="s">
        <v>837</v>
      </c>
      <c r="I295" t="s">
        <v>1653</v>
      </c>
      <c r="J295" t="s">
        <v>2247</v>
      </c>
      <c r="K295" t="s">
        <v>2248</v>
      </c>
      <c r="L295">
        <v>-12.9794</v>
      </c>
      <c r="M295">
        <v>-96.023200000000003</v>
      </c>
      <c r="N295">
        <v>-12.9057</v>
      </c>
      <c r="O295">
        <v>-96.155000000000001</v>
      </c>
      <c r="P295" t="s">
        <v>2249</v>
      </c>
      <c r="Q295" t="s">
        <v>49</v>
      </c>
      <c r="R295" t="s">
        <v>2250</v>
      </c>
      <c r="S295" t="s">
        <v>163</v>
      </c>
      <c r="T295" t="s">
        <v>13</v>
      </c>
      <c r="U295" t="s">
        <v>222</v>
      </c>
      <c r="V295">
        <v>180</v>
      </c>
      <c r="W295">
        <v>0</v>
      </c>
      <c r="X295" t="s">
        <v>108</v>
      </c>
      <c r="Y295" t="s">
        <v>77</v>
      </c>
      <c r="Z295" t="s">
        <v>110</v>
      </c>
      <c r="AA295" t="s">
        <v>109</v>
      </c>
      <c r="AB295" t="s">
        <v>1643</v>
      </c>
      <c r="AC295" t="s">
        <v>140</v>
      </c>
      <c r="AD295" t="s">
        <v>111</v>
      </c>
      <c r="AE295">
        <v>0.8</v>
      </c>
      <c r="AF295" t="s">
        <v>438</v>
      </c>
      <c r="AG295" t="s">
        <v>439</v>
      </c>
      <c r="AH295" t="s">
        <v>208</v>
      </c>
      <c r="AM295" t="s">
        <v>1644</v>
      </c>
      <c r="AN295">
        <v>4</v>
      </c>
      <c r="AO295" t="s">
        <v>135</v>
      </c>
      <c r="AP295" t="s">
        <v>135</v>
      </c>
      <c r="AQ295" t="s">
        <v>105</v>
      </c>
      <c r="AR295" t="str">
        <f t="shared" si="7"/>
        <v>D2</v>
      </c>
      <c r="AS295" t="str">
        <f t="shared" si="8"/>
        <v>R17</v>
      </c>
      <c r="AT295" t="s">
        <v>3580</v>
      </c>
      <c r="AU295" s="7"/>
    </row>
    <row r="296" spans="1:47" x14ac:dyDescent="0.3">
      <c r="A296" t="s">
        <v>839</v>
      </c>
      <c r="B296" t="s">
        <v>3061</v>
      </c>
      <c r="C296" t="s">
        <v>840</v>
      </c>
      <c r="D296" t="s">
        <v>841</v>
      </c>
      <c r="E296" t="s">
        <v>836</v>
      </c>
      <c r="F296" t="s">
        <v>14</v>
      </c>
      <c r="G296" t="s">
        <v>842</v>
      </c>
      <c r="I296" t="s">
        <v>124</v>
      </c>
      <c r="J296" t="s">
        <v>2234</v>
      </c>
      <c r="K296" t="s">
        <v>2239</v>
      </c>
      <c r="L296">
        <v>-12.9488</v>
      </c>
      <c r="M296">
        <v>-96.029300000000006</v>
      </c>
      <c r="N296">
        <v>-12.9453</v>
      </c>
      <c r="O296">
        <v>-96.132599999999996</v>
      </c>
      <c r="P296" t="s">
        <v>2240</v>
      </c>
      <c r="Q296" t="s">
        <v>49</v>
      </c>
      <c r="R296" t="s">
        <v>2233</v>
      </c>
      <c r="S296" t="s">
        <v>107</v>
      </c>
      <c r="T296" t="s">
        <v>69</v>
      </c>
      <c r="V296">
        <v>3</v>
      </c>
      <c r="W296">
        <v>0</v>
      </c>
      <c r="X296" t="s">
        <v>108</v>
      </c>
      <c r="Y296" t="s">
        <v>77</v>
      </c>
      <c r="Z296" t="s">
        <v>110</v>
      </c>
      <c r="AA296" t="s">
        <v>109</v>
      </c>
      <c r="AB296" t="s">
        <v>1643</v>
      </c>
      <c r="AC296" t="s">
        <v>140</v>
      </c>
      <c r="AD296" t="s">
        <v>141</v>
      </c>
      <c r="AE296">
        <v>5</v>
      </c>
      <c r="AF296">
        <v>20</v>
      </c>
      <c r="AG296" t="s">
        <v>425</v>
      </c>
      <c r="AH296" t="s">
        <v>208</v>
      </c>
      <c r="AM296" t="s">
        <v>1644</v>
      </c>
      <c r="AN296">
        <v>4</v>
      </c>
      <c r="AO296">
        <v>5.5370570519520106</v>
      </c>
      <c r="AP296">
        <v>1845.6856839840034</v>
      </c>
      <c r="AQ296" t="s">
        <v>105</v>
      </c>
      <c r="AR296" t="str">
        <f t="shared" si="7"/>
        <v>D0</v>
      </c>
      <c r="AS296" t="str">
        <f t="shared" si="8"/>
        <v>R27</v>
      </c>
      <c r="AT296" t="s">
        <v>3581</v>
      </c>
      <c r="AU296" s="7"/>
    </row>
    <row r="297" spans="1:47" x14ac:dyDescent="0.3">
      <c r="A297" t="s">
        <v>840</v>
      </c>
      <c r="B297" t="s">
        <v>3062</v>
      </c>
      <c r="C297" t="s">
        <v>839</v>
      </c>
      <c r="D297" t="s">
        <v>843</v>
      </c>
      <c r="E297" t="s">
        <v>836</v>
      </c>
      <c r="F297" t="s">
        <v>14</v>
      </c>
      <c r="G297" t="s">
        <v>842</v>
      </c>
      <c r="I297" t="s">
        <v>124</v>
      </c>
      <c r="J297" t="s">
        <v>2234</v>
      </c>
      <c r="K297" t="s">
        <v>2239</v>
      </c>
      <c r="L297">
        <v>-12.9488</v>
      </c>
      <c r="M297">
        <v>-96.029300000000006</v>
      </c>
      <c r="N297">
        <v>-12.9453</v>
      </c>
      <c r="O297">
        <v>-96.132599999999996</v>
      </c>
      <c r="P297" t="s">
        <v>2240</v>
      </c>
      <c r="Q297" t="s">
        <v>49</v>
      </c>
      <c r="R297" t="s">
        <v>2233</v>
      </c>
      <c r="S297" t="s">
        <v>107</v>
      </c>
      <c r="T297" t="s">
        <v>69</v>
      </c>
      <c r="V297">
        <v>3</v>
      </c>
      <c r="W297">
        <v>0</v>
      </c>
      <c r="X297" t="s">
        <v>108</v>
      </c>
      <c r="Y297" t="s">
        <v>77</v>
      </c>
      <c r="Z297" t="s">
        <v>110</v>
      </c>
      <c r="AA297" t="s">
        <v>109</v>
      </c>
      <c r="AB297" t="s">
        <v>1643</v>
      </c>
      <c r="AC297" t="s">
        <v>140</v>
      </c>
      <c r="AD297" t="s">
        <v>141</v>
      </c>
      <c r="AE297">
        <v>5</v>
      </c>
      <c r="AF297">
        <v>20</v>
      </c>
      <c r="AG297" t="s">
        <v>425</v>
      </c>
      <c r="AH297" t="s">
        <v>208</v>
      </c>
      <c r="AM297" t="s">
        <v>1644</v>
      </c>
      <c r="AN297">
        <v>4</v>
      </c>
      <c r="AO297">
        <v>5.5370570519520106</v>
      </c>
      <c r="AP297">
        <v>1845.6856839840034</v>
      </c>
      <c r="AQ297" t="s">
        <v>105</v>
      </c>
      <c r="AR297" t="str">
        <f t="shared" si="7"/>
        <v>D0</v>
      </c>
      <c r="AS297" t="str">
        <f t="shared" si="8"/>
        <v>R27</v>
      </c>
      <c r="AT297" t="s">
        <v>3582</v>
      </c>
      <c r="AU297" s="7"/>
    </row>
    <row r="298" spans="1:47" x14ac:dyDescent="0.3">
      <c r="A298" t="s">
        <v>844</v>
      </c>
      <c r="B298" t="s">
        <v>3063</v>
      </c>
      <c r="C298" t="s">
        <v>845</v>
      </c>
      <c r="D298" t="s">
        <v>846</v>
      </c>
      <c r="E298" t="s">
        <v>836</v>
      </c>
      <c r="F298" t="s">
        <v>14</v>
      </c>
      <c r="G298" t="s">
        <v>847</v>
      </c>
      <c r="I298" t="s">
        <v>1649</v>
      </c>
      <c r="J298" t="s">
        <v>2235</v>
      </c>
      <c r="K298" t="s">
        <v>2236</v>
      </c>
      <c r="L298">
        <v>-12.991</v>
      </c>
      <c r="M298">
        <v>-95.9893</v>
      </c>
      <c r="N298">
        <v>-12.989000000000001</v>
      </c>
      <c r="O298">
        <v>-59.991900000000001</v>
      </c>
      <c r="P298" t="s">
        <v>2237</v>
      </c>
      <c r="Q298" t="s">
        <v>49</v>
      </c>
      <c r="R298" t="s">
        <v>2238</v>
      </c>
      <c r="S298" t="s">
        <v>139</v>
      </c>
      <c r="T298" t="s">
        <v>69</v>
      </c>
      <c r="V298">
        <v>3</v>
      </c>
      <c r="W298">
        <v>0</v>
      </c>
      <c r="X298" t="s">
        <v>108</v>
      </c>
      <c r="Y298" t="s">
        <v>77</v>
      </c>
      <c r="Z298" t="s">
        <v>110</v>
      </c>
      <c r="AA298" t="s">
        <v>109</v>
      </c>
      <c r="AB298" t="s">
        <v>1643</v>
      </c>
      <c r="AC298" t="s">
        <v>140</v>
      </c>
      <c r="AD298" t="s">
        <v>141</v>
      </c>
      <c r="AE298">
        <v>20</v>
      </c>
      <c r="AF298">
        <v>180</v>
      </c>
      <c r="AG298" t="s">
        <v>142</v>
      </c>
      <c r="AH298" t="s">
        <v>208</v>
      </c>
      <c r="AM298" t="s">
        <v>1644</v>
      </c>
      <c r="AN298">
        <v>4</v>
      </c>
      <c r="AO298">
        <v>54.268696166181648</v>
      </c>
      <c r="AP298">
        <v>18089.565388727216</v>
      </c>
      <c r="AQ298" t="s">
        <v>105</v>
      </c>
      <c r="AR298" t="str">
        <f t="shared" si="7"/>
        <v>D0</v>
      </c>
      <c r="AS298" t="str">
        <f t="shared" si="8"/>
        <v>R37</v>
      </c>
      <c r="AT298" t="s">
        <v>3583</v>
      </c>
      <c r="AU298" s="7"/>
    </row>
    <row r="299" spans="1:47" x14ac:dyDescent="0.3">
      <c r="A299" t="s">
        <v>845</v>
      </c>
      <c r="B299" t="s">
        <v>3064</v>
      </c>
      <c r="C299" t="s">
        <v>844</v>
      </c>
      <c r="D299" t="s">
        <v>848</v>
      </c>
      <c r="E299" t="s">
        <v>836</v>
      </c>
      <c r="F299" t="s">
        <v>14</v>
      </c>
      <c r="G299" t="s">
        <v>847</v>
      </c>
      <c r="I299" t="s">
        <v>1649</v>
      </c>
      <c r="J299" t="s">
        <v>2235</v>
      </c>
      <c r="K299" t="s">
        <v>2236</v>
      </c>
      <c r="L299">
        <v>-12.991</v>
      </c>
      <c r="M299">
        <v>-95.9893</v>
      </c>
      <c r="N299">
        <v>-12.989000000000001</v>
      </c>
      <c r="O299">
        <v>-59.991900000000001</v>
      </c>
      <c r="P299" t="s">
        <v>2237</v>
      </c>
      <c r="Q299" t="s">
        <v>49</v>
      </c>
      <c r="R299" t="s">
        <v>2238</v>
      </c>
      <c r="S299" t="s">
        <v>139</v>
      </c>
      <c r="T299" t="s">
        <v>69</v>
      </c>
      <c r="V299">
        <v>3</v>
      </c>
      <c r="W299">
        <v>0</v>
      </c>
      <c r="X299" t="s">
        <v>108</v>
      </c>
      <c r="Y299" t="s">
        <v>77</v>
      </c>
      <c r="Z299" t="s">
        <v>110</v>
      </c>
      <c r="AA299" t="s">
        <v>109</v>
      </c>
      <c r="AB299" t="s">
        <v>1643</v>
      </c>
      <c r="AC299" t="s">
        <v>140</v>
      </c>
      <c r="AD299" t="s">
        <v>141</v>
      </c>
      <c r="AE299">
        <v>20</v>
      </c>
      <c r="AF299">
        <v>180</v>
      </c>
      <c r="AG299" t="s">
        <v>142</v>
      </c>
      <c r="AH299" t="s">
        <v>208</v>
      </c>
      <c r="AM299" t="s">
        <v>1644</v>
      </c>
      <c r="AN299">
        <v>4</v>
      </c>
      <c r="AO299">
        <v>54.268696166181648</v>
      </c>
      <c r="AP299">
        <v>18089.565388727216</v>
      </c>
      <c r="AQ299" t="s">
        <v>105</v>
      </c>
      <c r="AR299" t="str">
        <f t="shared" si="7"/>
        <v>D0</v>
      </c>
      <c r="AS299" t="str">
        <f t="shared" si="8"/>
        <v>R37</v>
      </c>
      <c r="AT299" t="s">
        <v>3584</v>
      </c>
      <c r="AU299" s="7"/>
    </row>
    <row r="300" spans="1:47" x14ac:dyDescent="0.3">
      <c r="A300" t="s">
        <v>849</v>
      </c>
      <c r="B300" t="s">
        <v>3065</v>
      </c>
      <c r="C300" t="s">
        <v>850</v>
      </c>
      <c r="D300" t="s">
        <v>851</v>
      </c>
      <c r="E300" t="s">
        <v>836</v>
      </c>
      <c r="F300" t="s">
        <v>14</v>
      </c>
      <c r="G300" t="s">
        <v>852</v>
      </c>
      <c r="I300" t="s">
        <v>1649</v>
      </c>
      <c r="J300" t="s">
        <v>2244</v>
      </c>
      <c r="K300" t="s">
        <v>2245</v>
      </c>
      <c r="L300">
        <v>-12.911899999999999</v>
      </c>
      <c r="M300">
        <v>-96.110100000000003</v>
      </c>
      <c r="N300">
        <v>-12.904</v>
      </c>
      <c r="O300">
        <v>-96.121600000000001</v>
      </c>
      <c r="P300" t="s">
        <v>2246</v>
      </c>
      <c r="Q300" t="s">
        <v>49</v>
      </c>
      <c r="R300" t="s">
        <v>2238</v>
      </c>
      <c r="S300" t="s">
        <v>139</v>
      </c>
      <c r="T300" t="s">
        <v>147</v>
      </c>
      <c r="V300">
        <v>50</v>
      </c>
      <c r="W300">
        <v>0</v>
      </c>
      <c r="X300" t="s">
        <v>108</v>
      </c>
      <c r="Y300" t="s">
        <v>77</v>
      </c>
      <c r="Z300" t="s">
        <v>110</v>
      </c>
      <c r="AA300" t="s">
        <v>109</v>
      </c>
      <c r="AB300" t="s">
        <v>1643</v>
      </c>
      <c r="AC300" t="s">
        <v>140</v>
      </c>
      <c r="AD300" t="s">
        <v>141</v>
      </c>
      <c r="AE300">
        <v>20</v>
      </c>
      <c r="AF300">
        <v>180</v>
      </c>
      <c r="AG300" t="s">
        <v>142</v>
      </c>
      <c r="AH300" t="s">
        <v>208</v>
      </c>
      <c r="AM300" t="s">
        <v>1644</v>
      </c>
      <c r="AN300">
        <v>4</v>
      </c>
      <c r="AO300">
        <v>48.610895927579733</v>
      </c>
      <c r="AP300">
        <v>16203.631975859911</v>
      </c>
      <c r="AQ300" t="s">
        <v>105</v>
      </c>
      <c r="AR300" t="str">
        <f t="shared" si="7"/>
        <v>D1</v>
      </c>
      <c r="AS300" t="str">
        <f t="shared" si="8"/>
        <v>R37</v>
      </c>
      <c r="AT300" t="s">
        <v>3585</v>
      </c>
      <c r="AU300" s="7"/>
    </row>
    <row r="301" spans="1:47" x14ac:dyDescent="0.3">
      <c r="A301" t="s">
        <v>850</v>
      </c>
      <c r="B301" t="s">
        <v>3066</v>
      </c>
      <c r="C301" t="s">
        <v>849</v>
      </c>
      <c r="D301" t="s">
        <v>853</v>
      </c>
      <c r="E301" t="s">
        <v>836</v>
      </c>
      <c r="F301" t="s">
        <v>14</v>
      </c>
      <c r="G301" t="s">
        <v>852</v>
      </c>
      <c r="I301" t="s">
        <v>1649</v>
      </c>
      <c r="J301" t="s">
        <v>2244</v>
      </c>
      <c r="K301" t="s">
        <v>2245</v>
      </c>
      <c r="L301">
        <v>-12.911899999999999</v>
      </c>
      <c r="M301">
        <v>-96.110100000000003</v>
      </c>
      <c r="N301">
        <v>-12.904</v>
      </c>
      <c r="O301">
        <v>-96.121600000000001</v>
      </c>
      <c r="P301" t="s">
        <v>2246</v>
      </c>
      <c r="Q301" t="s">
        <v>49</v>
      </c>
      <c r="R301" t="s">
        <v>2238</v>
      </c>
      <c r="S301" t="s">
        <v>139</v>
      </c>
      <c r="T301" t="s">
        <v>147</v>
      </c>
      <c r="V301">
        <v>50</v>
      </c>
      <c r="W301">
        <v>0</v>
      </c>
      <c r="X301" t="s">
        <v>108</v>
      </c>
      <c r="Y301" t="s">
        <v>77</v>
      </c>
      <c r="Z301" t="s">
        <v>110</v>
      </c>
      <c r="AA301" t="s">
        <v>109</v>
      </c>
      <c r="AB301" t="s">
        <v>1643</v>
      </c>
      <c r="AC301" t="s">
        <v>140</v>
      </c>
      <c r="AD301" t="s">
        <v>141</v>
      </c>
      <c r="AE301">
        <v>20</v>
      </c>
      <c r="AF301">
        <v>180</v>
      </c>
      <c r="AG301" t="s">
        <v>142</v>
      </c>
      <c r="AH301" t="s">
        <v>208</v>
      </c>
      <c r="AM301" t="s">
        <v>1644</v>
      </c>
      <c r="AN301">
        <v>4</v>
      </c>
      <c r="AO301">
        <v>48.610895927579733</v>
      </c>
      <c r="AP301">
        <v>16203.631975859911</v>
      </c>
      <c r="AQ301" t="s">
        <v>105</v>
      </c>
      <c r="AR301" t="str">
        <f t="shared" si="7"/>
        <v>D1</v>
      </c>
      <c r="AS301" t="str">
        <f t="shared" si="8"/>
        <v>R37</v>
      </c>
      <c r="AT301" t="s">
        <v>3586</v>
      </c>
      <c r="AU301" s="7"/>
    </row>
    <row r="302" spans="1:47" x14ac:dyDescent="0.3">
      <c r="A302" t="s">
        <v>854</v>
      </c>
      <c r="B302" t="s">
        <v>3067</v>
      </c>
      <c r="C302" t="s">
        <v>855</v>
      </c>
      <c r="D302" t="s">
        <v>856</v>
      </c>
      <c r="E302" t="s">
        <v>836</v>
      </c>
      <c r="F302" t="s">
        <v>14</v>
      </c>
      <c r="G302" t="s">
        <v>857</v>
      </c>
      <c r="I302" t="s">
        <v>1656</v>
      </c>
      <c r="J302" t="s">
        <v>2241</v>
      </c>
      <c r="K302" t="s">
        <v>2242</v>
      </c>
      <c r="L302">
        <v>-12.972300000000001</v>
      </c>
      <c r="M302">
        <v>-96.012200000000007</v>
      </c>
      <c r="N302">
        <v>-12.922599999999999</v>
      </c>
      <c r="O302">
        <v>-96.093199999999996</v>
      </c>
      <c r="P302" t="s">
        <v>2243</v>
      </c>
      <c r="Q302" t="s">
        <v>49</v>
      </c>
      <c r="R302" t="s">
        <v>1648</v>
      </c>
      <c r="S302" t="s">
        <v>152</v>
      </c>
      <c r="T302" t="s">
        <v>147</v>
      </c>
      <c r="V302">
        <v>50</v>
      </c>
      <c r="W302">
        <v>0</v>
      </c>
      <c r="X302" t="s">
        <v>108</v>
      </c>
      <c r="Y302" t="s">
        <v>77</v>
      </c>
      <c r="Z302" t="s">
        <v>110</v>
      </c>
      <c r="AA302" t="s">
        <v>109</v>
      </c>
      <c r="AB302" t="s">
        <v>1643</v>
      </c>
      <c r="AC302" t="s">
        <v>140</v>
      </c>
      <c r="AD302" t="s">
        <v>153</v>
      </c>
      <c r="AE302">
        <v>5</v>
      </c>
      <c r="AF302">
        <v>20</v>
      </c>
      <c r="AG302" t="s">
        <v>154</v>
      </c>
      <c r="AH302" t="s">
        <v>208</v>
      </c>
      <c r="AM302" t="s">
        <v>1644</v>
      </c>
      <c r="AN302">
        <v>4</v>
      </c>
      <c r="AO302" t="s">
        <v>135</v>
      </c>
      <c r="AP302" t="s">
        <v>135</v>
      </c>
      <c r="AQ302" t="s">
        <v>105</v>
      </c>
      <c r="AR302" t="str">
        <f t="shared" si="7"/>
        <v>D1</v>
      </c>
      <c r="AS302" t="str">
        <f t="shared" si="8"/>
        <v>R27</v>
      </c>
      <c r="AT302" t="s">
        <v>3587</v>
      </c>
      <c r="AU302" s="7"/>
    </row>
    <row r="303" spans="1:47" x14ac:dyDescent="0.3">
      <c r="A303" t="s">
        <v>855</v>
      </c>
      <c r="B303" t="s">
        <v>3068</v>
      </c>
      <c r="C303" t="s">
        <v>854</v>
      </c>
      <c r="D303" t="s">
        <v>858</v>
      </c>
      <c r="E303" t="s">
        <v>836</v>
      </c>
      <c r="F303" t="s">
        <v>14</v>
      </c>
      <c r="G303" t="s">
        <v>857</v>
      </c>
      <c r="I303" t="s">
        <v>1656</v>
      </c>
      <c r="J303" t="s">
        <v>2241</v>
      </c>
      <c r="K303" t="s">
        <v>2242</v>
      </c>
      <c r="L303">
        <v>-12.972300000000001</v>
      </c>
      <c r="M303">
        <v>-96.012200000000007</v>
      </c>
      <c r="N303">
        <v>-12.922599999999999</v>
      </c>
      <c r="O303">
        <v>-96.093199999999996</v>
      </c>
      <c r="P303" t="s">
        <v>2243</v>
      </c>
      <c r="Q303" t="s">
        <v>49</v>
      </c>
      <c r="R303" t="s">
        <v>1648</v>
      </c>
      <c r="S303" t="s">
        <v>152</v>
      </c>
      <c r="T303" t="s">
        <v>147</v>
      </c>
      <c r="V303">
        <v>50</v>
      </c>
      <c r="W303">
        <v>0</v>
      </c>
      <c r="X303" t="s">
        <v>108</v>
      </c>
      <c r="Y303" t="s">
        <v>77</v>
      </c>
      <c r="Z303" t="s">
        <v>110</v>
      </c>
      <c r="AA303" t="s">
        <v>109</v>
      </c>
      <c r="AB303" t="s">
        <v>1643</v>
      </c>
      <c r="AC303" t="s">
        <v>140</v>
      </c>
      <c r="AD303" t="s">
        <v>153</v>
      </c>
      <c r="AE303">
        <v>5</v>
      </c>
      <c r="AF303">
        <v>20</v>
      </c>
      <c r="AG303" t="s">
        <v>154</v>
      </c>
      <c r="AH303" t="s">
        <v>208</v>
      </c>
      <c r="AM303" t="s">
        <v>1644</v>
      </c>
      <c r="AN303">
        <v>4</v>
      </c>
      <c r="AO303" t="s">
        <v>135</v>
      </c>
      <c r="AP303" t="s">
        <v>135</v>
      </c>
      <c r="AQ303" t="s">
        <v>105</v>
      </c>
      <c r="AR303" t="str">
        <f t="shared" si="7"/>
        <v>D1</v>
      </c>
      <c r="AS303" t="str">
        <f t="shared" si="8"/>
        <v>R27</v>
      </c>
      <c r="AT303" t="s">
        <v>3588</v>
      </c>
      <c r="AU303" s="7"/>
    </row>
    <row r="304" spans="1:47" x14ac:dyDescent="0.3">
      <c r="A304" t="s">
        <v>859</v>
      </c>
      <c r="B304" t="s">
        <v>3069</v>
      </c>
      <c r="C304" t="s">
        <v>860</v>
      </c>
      <c r="D304" t="s">
        <v>861</v>
      </c>
      <c r="E304" t="s">
        <v>862</v>
      </c>
      <c r="F304" t="s">
        <v>1603</v>
      </c>
      <c r="G304" t="s">
        <v>863</v>
      </c>
      <c r="I304" t="s">
        <v>1653</v>
      </c>
      <c r="J304" t="s">
        <v>2257</v>
      </c>
      <c r="K304" t="s">
        <v>2258</v>
      </c>
      <c r="L304">
        <v>-5.2610000000000001</v>
      </c>
      <c r="M304">
        <v>-85.1678</v>
      </c>
      <c r="N304">
        <v>-5.2770999999999999</v>
      </c>
      <c r="O304">
        <v>-85.299499999999995</v>
      </c>
      <c r="P304" t="s">
        <v>2259</v>
      </c>
      <c r="Q304" t="s">
        <v>49</v>
      </c>
      <c r="R304" t="s">
        <v>2260</v>
      </c>
      <c r="S304" t="s">
        <v>163</v>
      </c>
      <c r="T304" t="s">
        <v>13</v>
      </c>
      <c r="U304" t="s">
        <v>222</v>
      </c>
      <c r="V304">
        <v>480</v>
      </c>
      <c r="W304">
        <v>0</v>
      </c>
      <c r="X304" t="s">
        <v>108</v>
      </c>
      <c r="Y304" t="s">
        <v>77</v>
      </c>
      <c r="Z304" t="s">
        <v>110</v>
      </c>
      <c r="AA304" t="s">
        <v>109</v>
      </c>
      <c r="AB304" t="s">
        <v>1643</v>
      </c>
      <c r="AC304" t="s">
        <v>140</v>
      </c>
      <c r="AD304" t="s">
        <v>111</v>
      </c>
      <c r="AE304">
        <v>0.8</v>
      </c>
      <c r="AF304" t="s">
        <v>438</v>
      </c>
      <c r="AG304" t="s">
        <v>439</v>
      </c>
      <c r="AH304" t="s">
        <v>208</v>
      </c>
      <c r="AM304" t="s">
        <v>1644</v>
      </c>
      <c r="AN304">
        <v>4</v>
      </c>
      <c r="AO304" t="s">
        <v>135</v>
      </c>
      <c r="AP304" t="s">
        <v>135</v>
      </c>
      <c r="AQ304" t="s">
        <v>2786</v>
      </c>
      <c r="AR304" t="str">
        <f t="shared" si="7"/>
        <v>D2</v>
      </c>
      <c r="AS304" t="str">
        <f t="shared" si="8"/>
        <v>R17</v>
      </c>
      <c r="AT304" t="s">
        <v>3589</v>
      </c>
      <c r="AU304" s="7"/>
    </row>
    <row r="305" spans="1:47" x14ac:dyDescent="0.3">
      <c r="A305" t="s">
        <v>860</v>
      </c>
      <c r="B305" t="s">
        <v>3070</v>
      </c>
      <c r="C305" t="s">
        <v>859</v>
      </c>
      <c r="D305" t="s">
        <v>864</v>
      </c>
      <c r="E305" t="s">
        <v>862</v>
      </c>
      <c r="F305" t="s">
        <v>1603</v>
      </c>
      <c r="G305" t="s">
        <v>863</v>
      </c>
      <c r="I305" t="s">
        <v>1653</v>
      </c>
      <c r="J305" t="s">
        <v>2257</v>
      </c>
      <c r="K305" t="s">
        <v>2258</v>
      </c>
      <c r="L305">
        <v>-5.2610000000000001</v>
      </c>
      <c r="M305">
        <v>-85.1678</v>
      </c>
      <c r="N305">
        <v>-5.2770999999999999</v>
      </c>
      <c r="O305">
        <v>-85.299499999999995</v>
      </c>
      <c r="P305" t="s">
        <v>2259</v>
      </c>
      <c r="Q305" t="s">
        <v>49</v>
      </c>
      <c r="R305" t="s">
        <v>2260</v>
      </c>
      <c r="S305" t="s">
        <v>163</v>
      </c>
      <c r="T305" t="s">
        <v>13</v>
      </c>
      <c r="U305" t="s">
        <v>222</v>
      </c>
      <c r="V305">
        <v>480</v>
      </c>
      <c r="W305">
        <v>0</v>
      </c>
      <c r="X305" t="s">
        <v>108</v>
      </c>
      <c r="Y305" t="s">
        <v>77</v>
      </c>
      <c r="Z305" t="s">
        <v>110</v>
      </c>
      <c r="AA305" t="s">
        <v>109</v>
      </c>
      <c r="AB305" t="s">
        <v>1643</v>
      </c>
      <c r="AC305" t="s">
        <v>140</v>
      </c>
      <c r="AD305" t="s">
        <v>111</v>
      </c>
      <c r="AE305">
        <v>0.8</v>
      </c>
      <c r="AF305" t="s">
        <v>438</v>
      </c>
      <c r="AG305" t="s">
        <v>439</v>
      </c>
      <c r="AH305" t="s">
        <v>208</v>
      </c>
      <c r="AM305" t="s">
        <v>1644</v>
      </c>
      <c r="AN305">
        <v>4</v>
      </c>
      <c r="AO305" t="s">
        <v>135</v>
      </c>
      <c r="AP305" t="s">
        <v>135</v>
      </c>
      <c r="AQ305" t="s">
        <v>2786</v>
      </c>
      <c r="AR305" t="str">
        <f t="shared" si="7"/>
        <v>D2</v>
      </c>
      <c r="AS305" t="str">
        <f t="shared" si="8"/>
        <v>R17</v>
      </c>
      <c r="AT305" t="s">
        <v>3590</v>
      </c>
      <c r="AU305" s="7"/>
    </row>
    <row r="306" spans="1:47" x14ac:dyDescent="0.3">
      <c r="A306" t="s">
        <v>865</v>
      </c>
      <c r="B306" t="s">
        <v>3071</v>
      </c>
      <c r="C306" t="s">
        <v>866</v>
      </c>
      <c r="D306" t="s">
        <v>867</v>
      </c>
      <c r="E306" t="s">
        <v>862</v>
      </c>
      <c r="F306" t="s">
        <v>1603</v>
      </c>
      <c r="G306" t="s">
        <v>868</v>
      </c>
      <c r="I306" t="s">
        <v>124</v>
      </c>
      <c r="J306" t="s">
        <v>2254</v>
      </c>
      <c r="K306" t="s">
        <v>2255</v>
      </c>
      <c r="L306">
        <v>-5.2519999999999998</v>
      </c>
      <c r="M306">
        <v>-85.205200000000005</v>
      </c>
      <c r="N306">
        <v>-5.2526999999999999</v>
      </c>
      <c r="O306">
        <v>-85.212999999999994</v>
      </c>
      <c r="P306" t="s">
        <v>2256</v>
      </c>
      <c r="Q306" t="s">
        <v>49</v>
      </c>
      <c r="R306" t="s">
        <v>2233</v>
      </c>
      <c r="S306" t="s">
        <v>107</v>
      </c>
      <c r="T306" t="s">
        <v>69</v>
      </c>
      <c r="V306">
        <v>3</v>
      </c>
      <c r="W306">
        <v>0</v>
      </c>
      <c r="X306" t="s">
        <v>108</v>
      </c>
      <c r="Y306" t="s">
        <v>77</v>
      </c>
      <c r="Z306" t="s">
        <v>110</v>
      </c>
      <c r="AA306" t="s">
        <v>109</v>
      </c>
      <c r="AB306" t="s">
        <v>1643</v>
      </c>
      <c r="AC306" t="s">
        <v>140</v>
      </c>
      <c r="AD306" t="s">
        <v>141</v>
      </c>
      <c r="AE306">
        <v>5</v>
      </c>
      <c r="AF306">
        <v>20</v>
      </c>
      <c r="AG306" t="s">
        <v>425</v>
      </c>
      <c r="AH306" t="s">
        <v>208</v>
      </c>
      <c r="AM306" t="s">
        <v>1644</v>
      </c>
      <c r="AN306">
        <v>4</v>
      </c>
      <c r="AO306">
        <v>2.8863382504856223</v>
      </c>
      <c r="AP306">
        <v>962.11275016187403</v>
      </c>
      <c r="AQ306" t="s">
        <v>2786</v>
      </c>
      <c r="AR306" t="str">
        <f t="shared" si="7"/>
        <v>D0</v>
      </c>
      <c r="AS306" t="str">
        <f t="shared" si="8"/>
        <v>R27</v>
      </c>
      <c r="AT306" t="s">
        <v>3591</v>
      </c>
      <c r="AU306" s="7"/>
    </row>
    <row r="307" spans="1:47" x14ac:dyDescent="0.3">
      <c r="A307" t="s">
        <v>866</v>
      </c>
      <c r="B307" t="s">
        <v>3072</v>
      </c>
      <c r="C307" t="s">
        <v>865</v>
      </c>
      <c r="D307" t="s">
        <v>869</v>
      </c>
      <c r="E307" t="s">
        <v>862</v>
      </c>
      <c r="F307" t="s">
        <v>1603</v>
      </c>
      <c r="G307" t="s">
        <v>868</v>
      </c>
      <c r="I307" t="s">
        <v>124</v>
      </c>
      <c r="J307" t="s">
        <v>2254</v>
      </c>
      <c r="K307" t="s">
        <v>2255</v>
      </c>
      <c r="L307">
        <v>-5.2519999999999998</v>
      </c>
      <c r="M307">
        <v>-85.205200000000005</v>
      </c>
      <c r="N307">
        <v>-5.2526999999999999</v>
      </c>
      <c r="O307">
        <v>-85.212999999999994</v>
      </c>
      <c r="P307" t="s">
        <v>2256</v>
      </c>
      <c r="Q307" t="s">
        <v>49</v>
      </c>
      <c r="R307" t="s">
        <v>2233</v>
      </c>
      <c r="S307" t="s">
        <v>107</v>
      </c>
      <c r="T307" t="s">
        <v>69</v>
      </c>
      <c r="V307">
        <v>3</v>
      </c>
      <c r="W307">
        <v>0</v>
      </c>
      <c r="X307" t="s">
        <v>108</v>
      </c>
      <c r="Y307" t="s">
        <v>77</v>
      </c>
      <c r="Z307" t="s">
        <v>110</v>
      </c>
      <c r="AA307" t="s">
        <v>109</v>
      </c>
      <c r="AB307" t="s">
        <v>1643</v>
      </c>
      <c r="AC307" t="s">
        <v>140</v>
      </c>
      <c r="AD307" t="s">
        <v>141</v>
      </c>
      <c r="AE307">
        <v>5</v>
      </c>
      <c r="AF307">
        <v>20</v>
      </c>
      <c r="AG307" t="s">
        <v>425</v>
      </c>
      <c r="AH307" t="s">
        <v>208</v>
      </c>
      <c r="AM307" t="s">
        <v>1644</v>
      </c>
      <c r="AN307">
        <v>4</v>
      </c>
      <c r="AO307">
        <v>2.8863382504856223</v>
      </c>
      <c r="AP307">
        <v>962.11275016187403</v>
      </c>
      <c r="AQ307" t="s">
        <v>2786</v>
      </c>
      <c r="AR307" t="str">
        <f t="shared" si="7"/>
        <v>D0</v>
      </c>
      <c r="AS307" t="str">
        <f t="shared" si="8"/>
        <v>R27</v>
      </c>
      <c r="AT307" t="s">
        <v>3592</v>
      </c>
      <c r="AU307" s="7"/>
    </row>
    <row r="308" spans="1:47" x14ac:dyDescent="0.3">
      <c r="A308" t="s">
        <v>870</v>
      </c>
      <c r="B308" t="s">
        <v>3073</v>
      </c>
      <c r="C308" t="s">
        <v>871</v>
      </c>
      <c r="D308" t="s">
        <v>872</v>
      </c>
      <c r="E308" t="s">
        <v>862</v>
      </c>
      <c r="F308" t="s">
        <v>1603</v>
      </c>
      <c r="G308" t="s">
        <v>873</v>
      </c>
      <c r="I308" t="s">
        <v>1649</v>
      </c>
      <c r="J308" t="s">
        <v>2251</v>
      </c>
      <c r="K308" t="s">
        <v>2252</v>
      </c>
      <c r="L308">
        <v>-5.2514000000000003</v>
      </c>
      <c r="M308">
        <v>-85.169600000000003</v>
      </c>
      <c r="N308">
        <v>-5.2511999999999999</v>
      </c>
      <c r="O308">
        <v>-85.171800000000005</v>
      </c>
      <c r="P308" t="s">
        <v>2253</v>
      </c>
      <c r="Q308" t="s">
        <v>1652</v>
      </c>
      <c r="R308" t="s">
        <v>2238</v>
      </c>
      <c r="S308" t="s">
        <v>139</v>
      </c>
      <c r="T308" t="s">
        <v>69</v>
      </c>
      <c r="V308">
        <v>3</v>
      </c>
      <c r="W308">
        <v>0</v>
      </c>
      <c r="X308" t="s">
        <v>108</v>
      </c>
      <c r="Y308" t="s">
        <v>77</v>
      </c>
      <c r="Z308" t="s">
        <v>110</v>
      </c>
      <c r="AA308" t="s">
        <v>109</v>
      </c>
      <c r="AB308" t="s">
        <v>1643</v>
      </c>
      <c r="AC308" t="s">
        <v>140</v>
      </c>
      <c r="AD308" t="s">
        <v>141</v>
      </c>
      <c r="AE308">
        <v>20</v>
      </c>
      <c r="AF308">
        <v>180</v>
      </c>
      <c r="AG308" t="s">
        <v>142</v>
      </c>
      <c r="AH308" t="s">
        <v>208</v>
      </c>
      <c r="AM308" t="s">
        <v>1644</v>
      </c>
      <c r="AN308">
        <v>4</v>
      </c>
      <c r="AO308">
        <v>31.637495211773981</v>
      </c>
      <c r="AP308">
        <v>10545.831737257993</v>
      </c>
      <c r="AQ308" t="s">
        <v>2786</v>
      </c>
      <c r="AR308" t="str">
        <f t="shared" si="7"/>
        <v>D0</v>
      </c>
      <c r="AS308" t="str">
        <f t="shared" si="8"/>
        <v>R37</v>
      </c>
      <c r="AT308" t="s">
        <v>3593</v>
      </c>
      <c r="AU308" s="7"/>
    </row>
    <row r="309" spans="1:47" x14ac:dyDescent="0.3">
      <c r="A309" t="s">
        <v>871</v>
      </c>
      <c r="B309" t="s">
        <v>3074</v>
      </c>
      <c r="C309" t="s">
        <v>870</v>
      </c>
      <c r="D309" t="s">
        <v>874</v>
      </c>
      <c r="E309" t="s">
        <v>862</v>
      </c>
      <c r="F309" t="s">
        <v>1603</v>
      </c>
      <c r="G309" t="s">
        <v>873</v>
      </c>
      <c r="I309" t="s">
        <v>1649</v>
      </c>
      <c r="J309" t="s">
        <v>2251</v>
      </c>
      <c r="K309" t="s">
        <v>2252</v>
      </c>
      <c r="L309">
        <v>-5.2514000000000003</v>
      </c>
      <c r="M309">
        <v>-85.169600000000003</v>
      </c>
      <c r="N309">
        <v>-5.2511999999999999</v>
      </c>
      <c r="O309">
        <v>-85.171800000000005</v>
      </c>
      <c r="P309" t="s">
        <v>2253</v>
      </c>
      <c r="Q309" t="s">
        <v>1652</v>
      </c>
      <c r="R309" t="s">
        <v>2238</v>
      </c>
      <c r="S309" t="s">
        <v>139</v>
      </c>
      <c r="T309" t="s">
        <v>69</v>
      </c>
      <c r="V309">
        <v>3</v>
      </c>
      <c r="W309">
        <v>0</v>
      </c>
      <c r="X309" t="s">
        <v>108</v>
      </c>
      <c r="Y309" t="s">
        <v>77</v>
      </c>
      <c r="Z309" t="s">
        <v>110</v>
      </c>
      <c r="AA309" t="s">
        <v>109</v>
      </c>
      <c r="AB309" t="s">
        <v>1643</v>
      </c>
      <c r="AC309" t="s">
        <v>140</v>
      </c>
      <c r="AD309" t="s">
        <v>141</v>
      </c>
      <c r="AE309">
        <v>20</v>
      </c>
      <c r="AF309">
        <v>180</v>
      </c>
      <c r="AG309" t="s">
        <v>142</v>
      </c>
      <c r="AH309" t="s">
        <v>208</v>
      </c>
      <c r="AM309" t="s">
        <v>1644</v>
      </c>
      <c r="AN309">
        <v>4</v>
      </c>
      <c r="AO309">
        <v>31.637495211773981</v>
      </c>
      <c r="AP309">
        <v>10545.831737257993</v>
      </c>
      <c r="AQ309" t="s">
        <v>2786</v>
      </c>
      <c r="AR309" t="str">
        <f t="shared" si="7"/>
        <v>D0</v>
      </c>
      <c r="AS309" t="str">
        <f t="shared" si="8"/>
        <v>R37</v>
      </c>
      <c r="AT309" t="s">
        <v>3594</v>
      </c>
      <c r="AU309" s="7"/>
    </row>
    <row r="310" spans="1:47" x14ac:dyDescent="0.3">
      <c r="A310" t="s">
        <v>875</v>
      </c>
      <c r="B310" t="s">
        <v>3075</v>
      </c>
      <c r="C310" t="s">
        <v>876</v>
      </c>
      <c r="D310" t="s">
        <v>877</v>
      </c>
      <c r="E310" t="s">
        <v>862</v>
      </c>
      <c r="F310" t="s">
        <v>1603</v>
      </c>
      <c r="G310" t="s">
        <v>878</v>
      </c>
      <c r="I310" t="s">
        <v>1649</v>
      </c>
      <c r="J310" t="s">
        <v>2261</v>
      </c>
      <c r="K310" t="s">
        <v>2262</v>
      </c>
      <c r="L310">
        <v>-5.2686000000000002</v>
      </c>
      <c r="M310">
        <v>-85.248000000000005</v>
      </c>
      <c r="N310">
        <v>-5.2683999999999997</v>
      </c>
      <c r="O310">
        <v>-85.250799999999998</v>
      </c>
      <c r="P310" t="s">
        <v>2263</v>
      </c>
      <c r="Q310" t="s">
        <v>49</v>
      </c>
      <c r="R310" t="s">
        <v>2264</v>
      </c>
      <c r="S310" t="s">
        <v>139</v>
      </c>
      <c r="T310" t="s">
        <v>147</v>
      </c>
      <c r="V310">
        <v>40</v>
      </c>
      <c r="W310">
        <v>0</v>
      </c>
      <c r="X310" t="s">
        <v>108</v>
      </c>
      <c r="Y310" t="s">
        <v>77</v>
      </c>
      <c r="Z310" t="s">
        <v>110</v>
      </c>
      <c r="AA310" t="s">
        <v>109</v>
      </c>
      <c r="AB310" t="s">
        <v>1643</v>
      </c>
      <c r="AC310" t="s">
        <v>140</v>
      </c>
      <c r="AD310" t="s">
        <v>141</v>
      </c>
      <c r="AE310">
        <v>20</v>
      </c>
      <c r="AF310">
        <v>180</v>
      </c>
      <c r="AG310" t="s">
        <v>142</v>
      </c>
      <c r="AH310" t="s">
        <v>208</v>
      </c>
      <c r="AM310" t="s">
        <v>1644</v>
      </c>
      <c r="AN310">
        <v>4</v>
      </c>
      <c r="AO310">
        <v>15.58781698390324</v>
      </c>
      <c r="AP310">
        <v>5195.9389946344136</v>
      </c>
      <c r="AQ310" t="s">
        <v>2786</v>
      </c>
      <c r="AR310" t="str">
        <f t="shared" si="7"/>
        <v>D1</v>
      </c>
      <c r="AS310" t="str">
        <f t="shared" si="8"/>
        <v>R37</v>
      </c>
      <c r="AT310" t="s">
        <v>3595</v>
      </c>
      <c r="AU310" s="7"/>
    </row>
    <row r="311" spans="1:47" x14ac:dyDescent="0.3">
      <c r="A311" t="s">
        <v>876</v>
      </c>
      <c r="B311" t="s">
        <v>3076</v>
      </c>
      <c r="C311" t="s">
        <v>875</v>
      </c>
      <c r="D311" t="s">
        <v>879</v>
      </c>
      <c r="E311" t="s">
        <v>862</v>
      </c>
      <c r="F311" t="s">
        <v>1603</v>
      </c>
      <c r="G311" t="s">
        <v>878</v>
      </c>
      <c r="I311" t="s">
        <v>1649</v>
      </c>
      <c r="J311" t="s">
        <v>2261</v>
      </c>
      <c r="K311" t="s">
        <v>2262</v>
      </c>
      <c r="L311">
        <v>-5.2686000000000002</v>
      </c>
      <c r="M311">
        <v>-85.248000000000005</v>
      </c>
      <c r="N311">
        <v>-5.2683999999999997</v>
      </c>
      <c r="O311">
        <v>-85.250799999999998</v>
      </c>
      <c r="P311" t="s">
        <v>2263</v>
      </c>
      <c r="Q311" t="s">
        <v>49</v>
      </c>
      <c r="R311" t="s">
        <v>2264</v>
      </c>
      <c r="S311" t="s">
        <v>139</v>
      </c>
      <c r="T311" t="s">
        <v>147</v>
      </c>
      <c r="V311">
        <v>40</v>
      </c>
      <c r="W311">
        <v>0</v>
      </c>
      <c r="X311" t="s">
        <v>108</v>
      </c>
      <c r="Y311" t="s">
        <v>77</v>
      </c>
      <c r="Z311" t="s">
        <v>110</v>
      </c>
      <c r="AA311" t="s">
        <v>109</v>
      </c>
      <c r="AB311" t="s">
        <v>1643</v>
      </c>
      <c r="AC311" t="s">
        <v>140</v>
      </c>
      <c r="AD311" t="s">
        <v>141</v>
      </c>
      <c r="AE311">
        <v>20</v>
      </c>
      <c r="AF311">
        <v>180</v>
      </c>
      <c r="AG311" t="s">
        <v>142</v>
      </c>
      <c r="AH311" t="s">
        <v>208</v>
      </c>
      <c r="AM311" t="s">
        <v>1644</v>
      </c>
      <c r="AN311">
        <v>4</v>
      </c>
      <c r="AO311">
        <v>15.58781698390324</v>
      </c>
      <c r="AP311">
        <v>5195.9389946344136</v>
      </c>
      <c r="AQ311" t="s">
        <v>2786</v>
      </c>
      <c r="AR311" t="str">
        <f t="shared" si="7"/>
        <v>D1</v>
      </c>
      <c r="AS311" t="str">
        <f t="shared" si="8"/>
        <v>R37</v>
      </c>
      <c r="AT311" t="s">
        <v>3596</v>
      </c>
      <c r="AU311" s="7"/>
    </row>
    <row r="312" spans="1:47" x14ac:dyDescent="0.3">
      <c r="A312" t="s">
        <v>880</v>
      </c>
      <c r="B312" t="s">
        <v>3077</v>
      </c>
      <c r="C312" t="s">
        <v>881</v>
      </c>
      <c r="D312" t="s">
        <v>882</v>
      </c>
      <c r="E312" t="s">
        <v>862</v>
      </c>
      <c r="F312" t="s">
        <v>1603</v>
      </c>
      <c r="G312" t="s">
        <v>883</v>
      </c>
      <c r="I312" t="s">
        <v>1656</v>
      </c>
      <c r="J312" t="s">
        <v>2265</v>
      </c>
      <c r="K312" t="s">
        <v>2266</v>
      </c>
      <c r="L312">
        <v>-5.2668999999999997</v>
      </c>
      <c r="M312">
        <v>-85.273200000000003</v>
      </c>
      <c r="N312">
        <v>-5.2476000000000003</v>
      </c>
      <c r="O312">
        <v>-85.334299999999999</v>
      </c>
      <c r="P312" t="s">
        <v>2267</v>
      </c>
      <c r="Q312" t="s">
        <v>49</v>
      </c>
      <c r="R312" t="s">
        <v>1648</v>
      </c>
      <c r="S312" t="s">
        <v>152</v>
      </c>
      <c r="T312" t="s">
        <v>147</v>
      </c>
      <c r="V312">
        <v>40</v>
      </c>
      <c r="W312">
        <v>0</v>
      </c>
      <c r="X312" t="s">
        <v>108</v>
      </c>
      <c r="Y312" t="s">
        <v>77</v>
      </c>
      <c r="Z312" t="s">
        <v>110</v>
      </c>
      <c r="AA312" t="s">
        <v>109</v>
      </c>
      <c r="AB312" t="s">
        <v>1643</v>
      </c>
      <c r="AC312" t="s">
        <v>140</v>
      </c>
      <c r="AD312" t="s">
        <v>153</v>
      </c>
      <c r="AE312">
        <v>5</v>
      </c>
      <c r="AF312">
        <v>20</v>
      </c>
      <c r="AG312" t="s">
        <v>154</v>
      </c>
      <c r="AH312" t="s">
        <v>208</v>
      </c>
      <c r="AM312" t="s">
        <v>1644</v>
      </c>
      <c r="AN312">
        <v>4</v>
      </c>
      <c r="AO312" t="s">
        <v>135</v>
      </c>
      <c r="AP312" t="s">
        <v>135</v>
      </c>
      <c r="AQ312" t="s">
        <v>2786</v>
      </c>
      <c r="AR312" t="str">
        <f t="shared" si="7"/>
        <v>D1</v>
      </c>
      <c r="AS312" t="str">
        <f t="shared" si="8"/>
        <v>R27</v>
      </c>
      <c r="AT312" t="s">
        <v>3597</v>
      </c>
      <c r="AU312" s="7"/>
    </row>
    <row r="313" spans="1:47" x14ac:dyDescent="0.3">
      <c r="A313" t="s">
        <v>881</v>
      </c>
      <c r="B313" t="s">
        <v>3078</v>
      </c>
      <c r="C313" t="s">
        <v>880</v>
      </c>
      <c r="D313" t="s">
        <v>884</v>
      </c>
      <c r="E313" t="s">
        <v>862</v>
      </c>
      <c r="F313" t="s">
        <v>1603</v>
      </c>
      <c r="G313" t="s">
        <v>883</v>
      </c>
      <c r="I313" t="s">
        <v>1656</v>
      </c>
      <c r="J313" t="s">
        <v>2265</v>
      </c>
      <c r="K313" t="s">
        <v>2266</v>
      </c>
      <c r="L313">
        <v>-5.2668999999999997</v>
      </c>
      <c r="M313">
        <v>-85.273200000000003</v>
      </c>
      <c r="N313">
        <v>-5.2476000000000003</v>
      </c>
      <c r="O313">
        <v>-85.334299999999999</v>
      </c>
      <c r="P313" t="s">
        <v>2267</v>
      </c>
      <c r="Q313" t="s">
        <v>49</v>
      </c>
      <c r="R313" t="s">
        <v>1648</v>
      </c>
      <c r="S313" t="s">
        <v>152</v>
      </c>
      <c r="T313" t="s">
        <v>147</v>
      </c>
      <c r="V313">
        <v>40</v>
      </c>
      <c r="W313">
        <v>0</v>
      </c>
      <c r="X313" t="s">
        <v>108</v>
      </c>
      <c r="Y313" t="s">
        <v>77</v>
      </c>
      <c r="Z313" t="s">
        <v>110</v>
      </c>
      <c r="AA313" t="s">
        <v>109</v>
      </c>
      <c r="AB313" t="s">
        <v>1643</v>
      </c>
      <c r="AC313" t="s">
        <v>140</v>
      </c>
      <c r="AD313" t="s">
        <v>153</v>
      </c>
      <c r="AE313">
        <v>5</v>
      </c>
      <c r="AF313">
        <v>20</v>
      </c>
      <c r="AG313" t="s">
        <v>154</v>
      </c>
      <c r="AH313" t="s">
        <v>208</v>
      </c>
      <c r="AM313" t="s">
        <v>1644</v>
      </c>
      <c r="AN313">
        <v>4</v>
      </c>
      <c r="AO313" t="s">
        <v>135</v>
      </c>
      <c r="AP313" t="s">
        <v>135</v>
      </c>
      <c r="AQ313" t="s">
        <v>2786</v>
      </c>
      <c r="AR313" t="str">
        <f t="shared" si="7"/>
        <v>D1</v>
      </c>
      <c r="AS313" t="str">
        <f t="shared" si="8"/>
        <v>R27</v>
      </c>
      <c r="AT313" t="s">
        <v>3598</v>
      </c>
      <c r="AU313" s="7"/>
    </row>
    <row r="314" spans="1:47" x14ac:dyDescent="0.3">
      <c r="A314" t="s">
        <v>885</v>
      </c>
      <c r="B314" t="s">
        <v>3079</v>
      </c>
      <c r="C314" t="s">
        <v>886</v>
      </c>
      <c r="D314" t="s">
        <v>887</v>
      </c>
      <c r="E314" t="s">
        <v>888</v>
      </c>
      <c r="F314" t="s">
        <v>1604</v>
      </c>
      <c r="G314" t="s">
        <v>889</v>
      </c>
      <c r="I314" t="s">
        <v>1653</v>
      </c>
      <c r="J314" t="s">
        <v>2279</v>
      </c>
      <c r="K314" t="s">
        <v>2280</v>
      </c>
      <c r="L314">
        <v>6.3E-3</v>
      </c>
      <c r="M314">
        <v>-84.584999999999994</v>
      </c>
      <c r="N314">
        <v>7.3499999999999996E-2</v>
      </c>
      <c r="O314">
        <v>-84.599500000000006</v>
      </c>
      <c r="P314" t="s">
        <v>2281</v>
      </c>
      <c r="Q314" t="s">
        <v>49</v>
      </c>
      <c r="R314" t="s">
        <v>2282</v>
      </c>
      <c r="S314" t="s">
        <v>163</v>
      </c>
      <c r="T314" t="s">
        <v>13</v>
      </c>
      <c r="U314" t="s">
        <v>222</v>
      </c>
      <c r="V314">
        <v>380</v>
      </c>
      <c r="W314">
        <v>0</v>
      </c>
      <c r="X314" t="s">
        <v>108</v>
      </c>
      <c r="Y314" t="s">
        <v>77</v>
      </c>
      <c r="Z314" t="s">
        <v>110</v>
      </c>
      <c r="AA314" t="s">
        <v>109</v>
      </c>
      <c r="AB314" t="s">
        <v>1643</v>
      </c>
      <c r="AC314" t="s">
        <v>140</v>
      </c>
      <c r="AD314" t="s">
        <v>111</v>
      </c>
      <c r="AE314">
        <v>0.8</v>
      </c>
      <c r="AF314" t="s">
        <v>438</v>
      </c>
      <c r="AG314" t="s">
        <v>439</v>
      </c>
      <c r="AH314" t="s">
        <v>208</v>
      </c>
      <c r="AM314" t="s">
        <v>1644</v>
      </c>
      <c r="AN314">
        <v>4</v>
      </c>
      <c r="AO314" t="s">
        <v>135</v>
      </c>
      <c r="AP314" t="s">
        <v>135</v>
      </c>
      <c r="AQ314" t="s">
        <v>2787</v>
      </c>
      <c r="AR314" t="str">
        <f t="shared" si="7"/>
        <v>D2</v>
      </c>
      <c r="AS314" t="str">
        <f t="shared" si="8"/>
        <v>R17</v>
      </c>
      <c r="AT314" t="s">
        <v>3599</v>
      </c>
      <c r="AU314" s="7"/>
    </row>
    <row r="315" spans="1:47" x14ac:dyDescent="0.3">
      <c r="A315" t="s">
        <v>886</v>
      </c>
      <c r="B315" t="s">
        <v>3080</v>
      </c>
      <c r="C315" t="s">
        <v>885</v>
      </c>
      <c r="D315" t="s">
        <v>890</v>
      </c>
      <c r="E315" t="s">
        <v>888</v>
      </c>
      <c r="F315" t="s">
        <v>1604</v>
      </c>
      <c r="G315" t="s">
        <v>889</v>
      </c>
      <c r="I315" t="s">
        <v>1653</v>
      </c>
      <c r="J315" t="s">
        <v>2279</v>
      </c>
      <c r="K315" t="s">
        <v>2280</v>
      </c>
      <c r="L315">
        <v>6.3E-3</v>
      </c>
      <c r="M315">
        <v>-84.584999999999994</v>
      </c>
      <c r="N315">
        <v>7.3499999999999996E-2</v>
      </c>
      <c r="O315">
        <v>-84.599500000000006</v>
      </c>
      <c r="P315" t="s">
        <v>2281</v>
      </c>
      <c r="Q315" t="s">
        <v>49</v>
      </c>
      <c r="R315" t="s">
        <v>2282</v>
      </c>
      <c r="S315" t="s">
        <v>163</v>
      </c>
      <c r="T315" t="s">
        <v>13</v>
      </c>
      <c r="U315" t="s">
        <v>222</v>
      </c>
      <c r="V315">
        <v>380</v>
      </c>
      <c r="W315">
        <v>0</v>
      </c>
      <c r="X315" t="s">
        <v>108</v>
      </c>
      <c r="Y315" t="s">
        <v>77</v>
      </c>
      <c r="Z315" t="s">
        <v>110</v>
      </c>
      <c r="AA315" t="s">
        <v>109</v>
      </c>
      <c r="AB315" t="s">
        <v>1643</v>
      </c>
      <c r="AC315" t="s">
        <v>140</v>
      </c>
      <c r="AD315" t="s">
        <v>111</v>
      </c>
      <c r="AE315">
        <v>0.8</v>
      </c>
      <c r="AF315" t="s">
        <v>438</v>
      </c>
      <c r="AG315" t="s">
        <v>439</v>
      </c>
      <c r="AH315" t="s">
        <v>208</v>
      </c>
      <c r="AM315" t="s">
        <v>1644</v>
      </c>
      <c r="AN315">
        <v>4</v>
      </c>
      <c r="AO315" t="s">
        <v>135</v>
      </c>
      <c r="AP315" t="s">
        <v>135</v>
      </c>
      <c r="AQ315" t="s">
        <v>2787</v>
      </c>
      <c r="AR315" t="str">
        <f t="shared" si="7"/>
        <v>D2</v>
      </c>
      <c r="AS315" t="str">
        <f t="shared" si="8"/>
        <v>R17</v>
      </c>
      <c r="AT315" t="s">
        <v>3600</v>
      </c>
      <c r="AU315" s="7"/>
    </row>
    <row r="316" spans="1:47" x14ac:dyDescent="0.3">
      <c r="A316" t="s">
        <v>891</v>
      </c>
      <c r="B316" t="s">
        <v>3081</v>
      </c>
      <c r="C316" t="s">
        <v>892</v>
      </c>
      <c r="D316" t="s">
        <v>893</v>
      </c>
      <c r="E316" t="s">
        <v>888</v>
      </c>
      <c r="F316" t="s">
        <v>1604</v>
      </c>
      <c r="G316" t="s">
        <v>894</v>
      </c>
      <c r="I316" t="s">
        <v>124</v>
      </c>
      <c r="J316" t="s">
        <v>2275</v>
      </c>
      <c r="K316" t="s">
        <v>2276</v>
      </c>
      <c r="L316">
        <v>2.47E-2</v>
      </c>
      <c r="M316">
        <v>-84.602400000000003</v>
      </c>
      <c r="N316">
        <v>2.9399999999999999E-2</v>
      </c>
      <c r="O316">
        <v>-84.606499999999997</v>
      </c>
      <c r="P316" t="s">
        <v>2277</v>
      </c>
      <c r="Q316" t="s">
        <v>49</v>
      </c>
      <c r="R316" t="s">
        <v>2278</v>
      </c>
      <c r="S316" t="s">
        <v>107</v>
      </c>
      <c r="T316" t="s">
        <v>69</v>
      </c>
      <c r="V316">
        <v>3</v>
      </c>
      <c r="W316">
        <v>0</v>
      </c>
      <c r="X316" t="s">
        <v>108</v>
      </c>
      <c r="Y316" t="s">
        <v>77</v>
      </c>
      <c r="Z316" t="s">
        <v>110</v>
      </c>
      <c r="AA316" t="s">
        <v>109</v>
      </c>
      <c r="AB316" t="s">
        <v>1643</v>
      </c>
      <c r="AC316" t="s">
        <v>140</v>
      </c>
      <c r="AD316" t="s">
        <v>141</v>
      </c>
      <c r="AE316">
        <v>5</v>
      </c>
      <c r="AF316">
        <v>20</v>
      </c>
      <c r="AG316" t="s">
        <v>425</v>
      </c>
      <c r="AH316" t="s">
        <v>208</v>
      </c>
      <c r="AM316" t="s">
        <v>1644</v>
      </c>
      <c r="AN316">
        <v>4</v>
      </c>
      <c r="AO316">
        <v>2.8863382504856223</v>
      </c>
      <c r="AP316">
        <v>962.11275016187403</v>
      </c>
      <c r="AQ316" t="s">
        <v>2787</v>
      </c>
      <c r="AR316" t="str">
        <f t="shared" ref="AR316:AR379" si="9">IF(T316="S","D0",IF(T316="D", "D1",IF(T316="X","D3", IF(T316="M","D2","D4"))))</f>
        <v>D0</v>
      </c>
      <c r="AS316" t="str">
        <f t="shared" ref="AS316:AS379" si="10">IF(AE316=20,"R37",IF(AE316=5, "R27",IF(AE316=0.8, "R17","n/a")))</f>
        <v>R27</v>
      </c>
      <c r="AT316" t="s">
        <v>3601</v>
      </c>
      <c r="AU316" s="7"/>
    </row>
    <row r="317" spans="1:47" x14ac:dyDescent="0.3">
      <c r="A317" t="s">
        <v>892</v>
      </c>
      <c r="B317" t="s">
        <v>3082</v>
      </c>
      <c r="C317" t="s">
        <v>891</v>
      </c>
      <c r="D317" t="s">
        <v>895</v>
      </c>
      <c r="E317" t="s">
        <v>888</v>
      </c>
      <c r="F317" t="s">
        <v>1604</v>
      </c>
      <c r="G317" t="s">
        <v>894</v>
      </c>
      <c r="I317" t="s">
        <v>124</v>
      </c>
      <c r="J317" t="s">
        <v>2275</v>
      </c>
      <c r="K317" t="s">
        <v>2276</v>
      </c>
      <c r="L317">
        <v>2.47E-2</v>
      </c>
      <c r="M317">
        <v>-84.602400000000003</v>
      </c>
      <c r="N317">
        <v>2.9399999999999999E-2</v>
      </c>
      <c r="O317">
        <v>-84.606499999999997</v>
      </c>
      <c r="P317" t="s">
        <v>2277</v>
      </c>
      <c r="Q317" t="s">
        <v>49</v>
      </c>
      <c r="R317" t="s">
        <v>2278</v>
      </c>
      <c r="S317" t="s">
        <v>107</v>
      </c>
      <c r="T317" t="s">
        <v>69</v>
      </c>
      <c r="V317">
        <v>3</v>
      </c>
      <c r="W317">
        <v>0</v>
      </c>
      <c r="X317" t="s">
        <v>108</v>
      </c>
      <c r="Y317" t="s">
        <v>77</v>
      </c>
      <c r="Z317" t="s">
        <v>110</v>
      </c>
      <c r="AA317" t="s">
        <v>109</v>
      </c>
      <c r="AB317" t="s">
        <v>1643</v>
      </c>
      <c r="AC317" t="s">
        <v>140</v>
      </c>
      <c r="AD317" t="s">
        <v>141</v>
      </c>
      <c r="AE317">
        <v>5</v>
      </c>
      <c r="AF317">
        <v>20</v>
      </c>
      <c r="AG317" t="s">
        <v>425</v>
      </c>
      <c r="AH317" t="s">
        <v>208</v>
      </c>
      <c r="AM317" t="s">
        <v>1644</v>
      </c>
      <c r="AN317">
        <v>4</v>
      </c>
      <c r="AO317">
        <v>2.8863382504856223</v>
      </c>
      <c r="AP317">
        <v>962.11275016187403</v>
      </c>
      <c r="AQ317" t="s">
        <v>2787</v>
      </c>
      <c r="AR317" t="str">
        <f t="shared" si="9"/>
        <v>D0</v>
      </c>
      <c r="AS317" t="str">
        <f t="shared" si="10"/>
        <v>R27</v>
      </c>
      <c r="AT317" t="s">
        <v>3602</v>
      </c>
      <c r="AU317" s="7"/>
    </row>
    <row r="318" spans="1:47" x14ac:dyDescent="0.3">
      <c r="A318" t="s">
        <v>896</v>
      </c>
      <c r="B318" t="s">
        <v>3083</v>
      </c>
      <c r="C318" t="s">
        <v>897</v>
      </c>
      <c r="D318" t="s">
        <v>898</v>
      </c>
      <c r="E318" t="s">
        <v>888</v>
      </c>
      <c r="F318" t="s">
        <v>1604</v>
      </c>
      <c r="G318" t="s">
        <v>899</v>
      </c>
      <c r="I318" t="s">
        <v>1649</v>
      </c>
      <c r="J318" t="s">
        <v>2271</v>
      </c>
      <c r="K318" t="s">
        <v>2272</v>
      </c>
      <c r="L318">
        <v>-1.41E-2</v>
      </c>
      <c r="M318">
        <v>-84.5899</v>
      </c>
      <c r="N318">
        <v>-1.1599999999999999E-2</v>
      </c>
      <c r="O318">
        <v>-84.590800000000002</v>
      </c>
      <c r="P318" t="s">
        <v>2273</v>
      </c>
      <c r="Q318" t="s">
        <v>49</v>
      </c>
      <c r="R318" t="s">
        <v>2274</v>
      </c>
      <c r="S318" t="s">
        <v>139</v>
      </c>
      <c r="T318" t="s">
        <v>69</v>
      </c>
      <c r="V318">
        <v>3</v>
      </c>
      <c r="W318">
        <v>0</v>
      </c>
      <c r="X318" t="s">
        <v>108</v>
      </c>
      <c r="Y318" t="s">
        <v>77</v>
      </c>
      <c r="Z318" t="s">
        <v>110</v>
      </c>
      <c r="AA318" t="s">
        <v>109</v>
      </c>
      <c r="AB318" t="s">
        <v>1643</v>
      </c>
      <c r="AC318" t="s">
        <v>140</v>
      </c>
      <c r="AD318" t="s">
        <v>141</v>
      </c>
      <c r="AE318">
        <v>20</v>
      </c>
      <c r="AF318">
        <v>180</v>
      </c>
      <c r="AG318" t="s">
        <v>142</v>
      </c>
      <c r="AH318" t="s">
        <v>208</v>
      </c>
      <c r="AM318" t="s">
        <v>1644</v>
      </c>
      <c r="AN318">
        <v>4</v>
      </c>
      <c r="AO318">
        <v>26.441556217139571</v>
      </c>
      <c r="AP318">
        <v>8813.8520723798574</v>
      </c>
      <c r="AQ318" t="s">
        <v>2787</v>
      </c>
      <c r="AR318" t="str">
        <f t="shared" si="9"/>
        <v>D0</v>
      </c>
      <c r="AS318" t="str">
        <f t="shared" si="10"/>
        <v>R37</v>
      </c>
      <c r="AT318" t="s">
        <v>3603</v>
      </c>
      <c r="AU318" s="7"/>
    </row>
    <row r="319" spans="1:47" x14ac:dyDescent="0.3">
      <c r="A319" t="s">
        <v>897</v>
      </c>
      <c r="B319" t="s">
        <v>3084</v>
      </c>
      <c r="C319" t="s">
        <v>896</v>
      </c>
      <c r="D319" t="s">
        <v>900</v>
      </c>
      <c r="E319" t="s">
        <v>888</v>
      </c>
      <c r="F319" t="s">
        <v>1604</v>
      </c>
      <c r="G319" t="s">
        <v>899</v>
      </c>
      <c r="I319" t="s">
        <v>1649</v>
      </c>
      <c r="J319" t="s">
        <v>2271</v>
      </c>
      <c r="K319" t="s">
        <v>2272</v>
      </c>
      <c r="L319">
        <v>-1.41E-2</v>
      </c>
      <c r="M319">
        <v>-84.5899</v>
      </c>
      <c r="N319">
        <v>-1.1599999999999999E-2</v>
      </c>
      <c r="O319">
        <v>-84.590800000000002</v>
      </c>
      <c r="P319" t="s">
        <v>2273</v>
      </c>
      <c r="Q319" t="s">
        <v>49</v>
      </c>
      <c r="R319" t="s">
        <v>2274</v>
      </c>
      <c r="S319" t="s">
        <v>139</v>
      </c>
      <c r="T319" t="s">
        <v>69</v>
      </c>
      <c r="V319">
        <v>3</v>
      </c>
      <c r="W319">
        <v>0</v>
      </c>
      <c r="X319" t="s">
        <v>108</v>
      </c>
      <c r="Y319" t="s">
        <v>77</v>
      </c>
      <c r="Z319" t="s">
        <v>110</v>
      </c>
      <c r="AA319" t="s">
        <v>109</v>
      </c>
      <c r="AB319" t="s">
        <v>1643</v>
      </c>
      <c r="AC319" t="s">
        <v>140</v>
      </c>
      <c r="AD319" t="s">
        <v>141</v>
      </c>
      <c r="AE319">
        <v>20</v>
      </c>
      <c r="AF319">
        <v>180</v>
      </c>
      <c r="AG319" t="s">
        <v>142</v>
      </c>
      <c r="AH319" t="s">
        <v>208</v>
      </c>
      <c r="AM319" t="s">
        <v>1644</v>
      </c>
      <c r="AN319">
        <v>4</v>
      </c>
      <c r="AO319">
        <v>26.441556217139571</v>
      </c>
      <c r="AP319">
        <v>8813.8520723798574</v>
      </c>
      <c r="AQ319" t="s">
        <v>2787</v>
      </c>
      <c r="AR319" t="str">
        <f t="shared" si="9"/>
        <v>D0</v>
      </c>
      <c r="AS319" t="str">
        <f t="shared" si="10"/>
        <v>R37</v>
      </c>
      <c r="AT319" t="s">
        <v>3604</v>
      </c>
      <c r="AU319" s="7"/>
    </row>
    <row r="320" spans="1:47" x14ac:dyDescent="0.3">
      <c r="A320" t="s">
        <v>901</v>
      </c>
      <c r="B320" t="s">
        <v>3085</v>
      </c>
      <c r="C320" t="s">
        <v>902</v>
      </c>
      <c r="D320" t="s">
        <v>903</v>
      </c>
      <c r="E320" t="s">
        <v>888</v>
      </c>
      <c r="F320" t="s">
        <v>1604</v>
      </c>
      <c r="G320" t="s">
        <v>904</v>
      </c>
      <c r="I320" t="s">
        <v>1649</v>
      </c>
      <c r="J320" t="s">
        <v>2283</v>
      </c>
      <c r="K320" t="s">
        <v>2284</v>
      </c>
      <c r="L320">
        <v>0.1069</v>
      </c>
      <c r="M320">
        <v>-84.623599999999996</v>
      </c>
      <c r="N320">
        <v>0.1188</v>
      </c>
      <c r="O320">
        <v>-84.628299999999996</v>
      </c>
      <c r="P320" t="s">
        <v>2285</v>
      </c>
      <c r="Q320" t="s">
        <v>49</v>
      </c>
      <c r="R320" t="s">
        <v>1648</v>
      </c>
      <c r="S320" t="s">
        <v>139</v>
      </c>
      <c r="T320" t="s">
        <v>147</v>
      </c>
      <c r="V320">
        <v>50</v>
      </c>
      <c r="W320">
        <v>0</v>
      </c>
      <c r="X320" t="s">
        <v>108</v>
      </c>
      <c r="Y320" t="s">
        <v>77</v>
      </c>
      <c r="Z320" t="s">
        <v>110</v>
      </c>
      <c r="AA320" t="s">
        <v>109</v>
      </c>
      <c r="AB320" t="s">
        <v>1643</v>
      </c>
      <c r="AC320" t="s">
        <v>140</v>
      </c>
      <c r="AD320" t="s">
        <v>141</v>
      </c>
      <c r="AE320">
        <v>20</v>
      </c>
      <c r="AF320">
        <v>180</v>
      </c>
      <c r="AG320" t="s">
        <v>142</v>
      </c>
      <c r="AH320" t="s">
        <v>208</v>
      </c>
      <c r="AM320" t="s">
        <v>1644</v>
      </c>
      <c r="AN320">
        <v>4</v>
      </c>
      <c r="AO320">
        <v>16.973400715805749</v>
      </c>
      <c r="AP320">
        <v>5657.8002386019161</v>
      </c>
      <c r="AQ320" t="s">
        <v>2787</v>
      </c>
      <c r="AR320" t="str">
        <f t="shared" si="9"/>
        <v>D1</v>
      </c>
      <c r="AS320" t="str">
        <f t="shared" si="10"/>
        <v>R37</v>
      </c>
      <c r="AT320" t="s">
        <v>3605</v>
      </c>
      <c r="AU320" s="7"/>
    </row>
    <row r="321" spans="1:47" x14ac:dyDescent="0.3">
      <c r="A321" t="s">
        <v>902</v>
      </c>
      <c r="B321" t="s">
        <v>3086</v>
      </c>
      <c r="C321" t="s">
        <v>901</v>
      </c>
      <c r="D321" t="s">
        <v>905</v>
      </c>
      <c r="E321" t="s">
        <v>888</v>
      </c>
      <c r="F321" t="s">
        <v>1604</v>
      </c>
      <c r="G321" t="s">
        <v>904</v>
      </c>
      <c r="I321" t="s">
        <v>1649</v>
      </c>
      <c r="J321" t="s">
        <v>2283</v>
      </c>
      <c r="K321" t="s">
        <v>2284</v>
      </c>
      <c r="L321">
        <v>0.1069</v>
      </c>
      <c r="M321">
        <v>-84.623599999999996</v>
      </c>
      <c r="N321">
        <v>0.1188</v>
      </c>
      <c r="O321">
        <v>-84.628299999999996</v>
      </c>
      <c r="P321" t="s">
        <v>2285</v>
      </c>
      <c r="Q321" t="s">
        <v>49</v>
      </c>
      <c r="R321" t="s">
        <v>1648</v>
      </c>
      <c r="S321" t="s">
        <v>139</v>
      </c>
      <c r="T321" t="s">
        <v>147</v>
      </c>
      <c r="V321">
        <v>50</v>
      </c>
      <c r="W321">
        <v>0</v>
      </c>
      <c r="X321" t="s">
        <v>108</v>
      </c>
      <c r="Y321" t="s">
        <v>77</v>
      </c>
      <c r="Z321" t="s">
        <v>110</v>
      </c>
      <c r="AA321" t="s">
        <v>109</v>
      </c>
      <c r="AB321" t="s">
        <v>1643</v>
      </c>
      <c r="AC321" t="s">
        <v>140</v>
      </c>
      <c r="AD321" t="s">
        <v>141</v>
      </c>
      <c r="AE321">
        <v>20</v>
      </c>
      <c r="AF321">
        <v>180</v>
      </c>
      <c r="AG321" t="s">
        <v>142</v>
      </c>
      <c r="AH321" t="s">
        <v>208</v>
      </c>
      <c r="AM321" t="s">
        <v>1644</v>
      </c>
      <c r="AN321">
        <v>4</v>
      </c>
      <c r="AO321">
        <v>16.973400715805749</v>
      </c>
      <c r="AP321">
        <v>5657.8002386019161</v>
      </c>
      <c r="AQ321" t="s">
        <v>2787</v>
      </c>
      <c r="AR321" t="str">
        <f t="shared" si="9"/>
        <v>D1</v>
      </c>
      <c r="AS321" t="str">
        <f t="shared" si="10"/>
        <v>R37</v>
      </c>
      <c r="AT321" t="s">
        <v>3606</v>
      </c>
      <c r="AU321" s="7"/>
    </row>
    <row r="322" spans="1:47" x14ac:dyDescent="0.3">
      <c r="A322" t="s">
        <v>906</v>
      </c>
      <c r="B322" t="s">
        <v>3087</v>
      </c>
      <c r="C322" t="s">
        <v>907</v>
      </c>
      <c r="D322" t="s">
        <v>908</v>
      </c>
      <c r="E322" t="s">
        <v>888</v>
      </c>
      <c r="F322" t="s">
        <v>1604</v>
      </c>
      <c r="G322" t="s">
        <v>909</v>
      </c>
      <c r="I322" t="s">
        <v>1656</v>
      </c>
      <c r="J322" t="s">
        <v>2268</v>
      </c>
      <c r="K322" t="s">
        <v>2269</v>
      </c>
      <c r="L322">
        <v>3.0700000000000002E-2</v>
      </c>
      <c r="M322">
        <v>-84.611999999999995</v>
      </c>
      <c r="N322">
        <v>0.09</v>
      </c>
      <c r="O322">
        <v>-84.646699999999996</v>
      </c>
      <c r="P322" t="s">
        <v>2270</v>
      </c>
      <c r="Q322" t="s">
        <v>49</v>
      </c>
      <c r="R322" t="s">
        <v>1648</v>
      </c>
      <c r="S322" t="s">
        <v>152</v>
      </c>
      <c r="T322" t="s">
        <v>147</v>
      </c>
      <c r="V322">
        <v>40</v>
      </c>
      <c r="W322">
        <v>0</v>
      </c>
      <c r="X322" t="s">
        <v>108</v>
      </c>
      <c r="Y322" t="s">
        <v>77</v>
      </c>
      <c r="Z322" t="s">
        <v>110</v>
      </c>
      <c r="AA322" t="s">
        <v>109</v>
      </c>
      <c r="AB322" t="s">
        <v>1643</v>
      </c>
      <c r="AC322" t="s">
        <v>140</v>
      </c>
      <c r="AD322" t="s">
        <v>153</v>
      </c>
      <c r="AE322">
        <v>5</v>
      </c>
      <c r="AF322">
        <v>20</v>
      </c>
      <c r="AG322" t="s">
        <v>154</v>
      </c>
      <c r="AH322" t="s">
        <v>208</v>
      </c>
      <c r="AM322" t="s">
        <v>1644</v>
      </c>
      <c r="AN322">
        <v>4</v>
      </c>
      <c r="AO322" t="s">
        <v>135</v>
      </c>
      <c r="AP322" t="s">
        <v>135</v>
      </c>
      <c r="AQ322" t="s">
        <v>2787</v>
      </c>
      <c r="AR322" t="str">
        <f t="shared" si="9"/>
        <v>D1</v>
      </c>
      <c r="AS322" t="str">
        <f t="shared" si="10"/>
        <v>R27</v>
      </c>
      <c r="AT322" t="s">
        <v>3607</v>
      </c>
      <c r="AU322" s="7"/>
    </row>
    <row r="323" spans="1:47" x14ac:dyDescent="0.3">
      <c r="A323" t="s">
        <v>907</v>
      </c>
      <c r="B323" t="s">
        <v>3088</v>
      </c>
      <c r="C323" t="s">
        <v>906</v>
      </c>
      <c r="D323" t="s">
        <v>910</v>
      </c>
      <c r="E323" t="s">
        <v>888</v>
      </c>
      <c r="F323" t="s">
        <v>1604</v>
      </c>
      <c r="G323" t="s">
        <v>909</v>
      </c>
      <c r="I323" t="s">
        <v>1656</v>
      </c>
      <c r="J323" t="s">
        <v>2268</v>
      </c>
      <c r="K323" t="s">
        <v>2269</v>
      </c>
      <c r="L323">
        <v>3.0700000000000002E-2</v>
      </c>
      <c r="M323">
        <v>-84.611999999999995</v>
      </c>
      <c r="N323">
        <v>0.09</v>
      </c>
      <c r="O323">
        <v>-84.646699999999996</v>
      </c>
      <c r="P323" t="s">
        <v>2270</v>
      </c>
      <c r="Q323" t="s">
        <v>49</v>
      </c>
      <c r="R323" t="s">
        <v>1648</v>
      </c>
      <c r="S323" t="s">
        <v>152</v>
      </c>
      <c r="T323" t="s">
        <v>147</v>
      </c>
      <c r="V323">
        <v>40</v>
      </c>
      <c r="W323">
        <v>0</v>
      </c>
      <c r="X323" t="s">
        <v>108</v>
      </c>
      <c r="Y323" t="s">
        <v>77</v>
      </c>
      <c r="Z323" t="s">
        <v>110</v>
      </c>
      <c r="AA323" t="s">
        <v>109</v>
      </c>
      <c r="AB323" t="s">
        <v>1643</v>
      </c>
      <c r="AC323" t="s">
        <v>140</v>
      </c>
      <c r="AD323" t="s">
        <v>153</v>
      </c>
      <c r="AE323">
        <v>5</v>
      </c>
      <c r="AF323">
        <v>20</v>
      </c>
      <c r="AG323" t="s">
        <v>154</v>
      </c>
      <c r="AH323" t="s">
        <v>208</v>
      </c>
      <c r="AM323" t="s">
        <v>1644</v>
      </c>
      <c r="AN323">
        <v>4</v>
      </c>
      <c r="AO323" t="s">
        <v>135</v>
      </c>
      <c r="AP323" t="s">
        <v>135</v>
      </c>
      <c r="AQ323" t="s">
        <v>2787</v>
      </c>
      <c r="AR323" t="str">
        <f t="shared" si="9"/>
        <v>D1</v>
      </c>
      <c r="AS323" t="str">
        <f t="shared" si="10"/>
        <v>R27</v>
      </c>
      <c r="AT323" t="s">
        <v>3608</v>
      </c>
      <c r="AU323" s="7"/>
    </row>
    <row r="324" spans="1:47" x14ac:dyDescent="0.3">
      <c r="A324" t="s">
        <v>911</v>
      </c>
      <c r="B324" t="s">
        <v>3089</v>
      </c>
      <c r="C324" t="s">
        <v>912</v>
      </c>
      <c r="D324" t="s">
        <v>913</v>
      </c>
      <c r="E324" t="s">
        <v>914</v>
      </c>
      <c r="F324" t="s">
        <v>1605</v>
      </c>
      <c r="G324" t="s">
        <v>915</v>
      </c>
      <c r="I324" t="s">
        <v>1653</v>
      </c>
      <c r="J324" t="s">
        <v>2295</v>
      </c>
      <c r="K324" t="s">
        <v>2296</v>
      </c>
      <c r="L324">
        <v>2.0649000000000002</v>
      </c>
      <c r="M324">
        <v>-84.554599999999994</v>
      </c>
      <c r="N324">
        <v>2.1008</v>
      </c>
      <c r="O324">
        <v>-84.5107</v>
      </c>
      <c r="P324" t="s">
        <v>2297</v>
      </c>
      <c r="Q324" t="s">
        <v>1654</v>
      </c>
      <c r="R324" t="s">
        <v>2298</v>
      </c>
      <c r="S324" t="s">
        <v>163</v>
      </c>
      <c r="T324" t="s">
        <v>13</v>
      </c>
      <c r="V324">
        <v>380</v>
      </c>
      <c r="W324">
        <v>0</v>
      </c>
      <c r="X324" t="s">
        <v>108</v>
      </c>
      <c r="Y324" t="s">
        <v>77</v>
      </c>
      <c r="Z324" t="s">
        <v>110</v>
      </c>
      <c r="AA324" t="s">
        <v>109</v>
      </c>
      <c r="AB324" t="s">
        <v>1643</v>
      </c>
      <c r="AC324" t="s">
        <v>140</v>
      </c>
      <c r="AD324" t="s">
        <v>111</v>
      </c>
      <c r="AE324">
        <v>0.8</v>
      </c>
      <c r="AF324" t="s">
        <v>438</v>
      </c>
      <c r="AG324" t="s">
        <v>439</v>
      </c>
      <c r="AH324" t="s">
        <v>916</v>
      </c>
      <c r="AM324" t="s">
        <v>1644</v>
      </c>
      <c r="AN324">
        <v>4</v>
      </c>
      <c r="AO324" t="s">
        <v>135</v>
      </c>
      <c r="AP324" t="s">
        <v>135</v>
      </c>
      <c r="AQ324" t="s">
        <v>2788</v>
      </c>
      <c r="AR324" t="str">
        <f t="shared" si="9"/>
        <v>D2</v>
      </c>
      <c r="AS324" t="str">
        <f t="shared" si="10"/>
        <v>R17</v>
      </c>
      <c r="AT324" t="s">
        <v>3609</v>
      </c>
      <c r="AU324" s="7"/>
    </row>
    <row r="325" spans="1:47" x14ac:dyDescent="0.3">
      <c r="A325" t="s">
        <v>912</v>
      </c>
      <c r="B325" t="s">
        <v>3090</v>
      </c>
      <c r="C325" t="s">
        <v>911</v>
      </c>
      <c r="D325" t="s">
        <v>917</v>
      </c>
      <c r="E325" t="s">
        <v>914</v>
      </c>
      <c r="F325" t="s">
        <v>1605</v>
      </c>
      <c r="G325" t="s">
        <v>915</v>
      </c>
      <c r="I325" t="s">
        <v>1653</v>
      </c>
      <c r="J325" t="s">
        <v>2295</v>
      </c>
      <c r="K325" t="s">
        <v>2296</v>
      </c>
      <c r="L325">
        <v>2.0649000000000002</v>
      </c>
      <c r="M325">
        <v>-84.554599999999994</v>
      </c>
      <c r="N325">
        <v>2.1008</v>
      </c>
      <c r="O325">
        <v>-84.5107</v>
      </c>
      <c r="P325" t="s">
        <v>2297</v>
      </c>
      <c r="Q325" t="s">
        <v>1654</v>
      </c>
      <c r="R325" t="s">
        <v>2298</v>
      </c>
      <c r="S325" t="s">
        <v>163</v>
      </c>
      <c r="T325" t="s">
        <v>13</v>
      </c>
      <c r="V325">
        <v>380</v>
      </c>
      <c r="W325">
        <v>0</v>
      </c>
      <c r="X325" t="s">
        <v>108</v>
      </c>
      <c r="Y325" t="s">
        <v>77</v>
      </c>
      <c r="Z325" t="s">
        <v>110</v>
      </c>
      <c r="AA325" t="s">
        <v>109</v>
      </c>
      <c r="AB325" t="s">
        <v>1643</v>
      </c>
      <c r="AC325" t="s">
        <v>140</v>
      </c>
      <c r="AD325" t="s">
        <v>111</v>
      </c>
      <c r="AE325">
        <v>0.8</v>
      </c>
      <c r="AF325" t="s">
        <v>438</v>
      </c>
      <c r="AG325" t="s">
        <v>439</v>
      </c>
      <c r="AH325" t="s">
        <v>916</v>
      </c>
      <c r="AM325" t="s">
        <v>1644</v>
      </c>
      <c r="AN325">
        <v>4</v>
      </c>
      <c r="AO325" t="s">
        <v>135</v>
      </c>
      <c r="AP325" t="s">
        <v>135</v>
      </c>
      <c r="AQ325" t="s">
        <v>2788</v>
      </c>
      <c r="AR325" t="str">
        <f t="shared" si="9"/>
        <v>D2</v>
      </c>
      <c r="AS325" t="str">
        <f t="shared" si="10"/>
        <v>R17</v>
      </c>
      <c r="AT325" t="s">
        <v>3610</v>
      </c>
      <c r="AU325" s="7"/>
    </row>
    <row r="326" spans="1:47" x14ac:dyDescent="0.3">
      <c r="A326" t="s">
        <v>918</v>
      </c>
      <c r="B326" t="s">
        <v>3091</v>
      </c>
      <c r="C326" t="s">
        <v>919</v>
      </c>
      <c r="D326" t="s">
        <v>920</v>
      </c>
      <c r="E326" t="s">
        <v>914</v>
      </c>
      <c r="F326" t="s">
        <v>1605</v>
      </c>
      <c r="G326" t="s">
        <v>921</v>
      </c>
      <c r="I326" t="s">
        <v>124</v>
      </c>
      <c r="J326" t="s">
        <v>2289</v>
      </c>
      <c r="K326" t="s">
        <v>2290</v>
      </c>
      <c r="L326">
        <v>2.0398999999999998</v>
      </c>
      <c r="M326">
        <v>-84.559899999999999</v>
      </c>
      <c r="N326">
        <v>2.0455000000000001</v>
      </c>
      <c r="O326">
        <v>-84.557299999999998</v>
      </c>
      <c r="P326" t="s">
        <v>2291</v>
      </c>
      <c r="Q326" t="s">
        <v>1654</v>
      </c>
      <c r="R326" t="s">
        <v>1648</v>
      </c>
      <c r="S326" t="s">
        <v>107</v>
      </c>
      <c r="T326" t="s">
        <v>69</v>
      </c>
      <c r="V326">
        <v>3</v>
      </c>
      <c r="W326">
        <v>0</v>
      </c>
      <c r="X326" t="s">
        <v>108</v>
      </c>
      <c r="Y326" t="s">
        <v>77</v>
      </c>
      <c r="Z326" t="s">
        <v>110</v>
      </c>
      <c r="AA326" t="s">
        <v>109</v>
      </c>
      <c r="AB326" t="s">
        <v>1643</v>
      </c>
      <c r="AC326" t="s">
        <v>140</v>
      </c>
      <c r="AD326" t="s">
        <v>141</v>
      </c>
      <c r="AE326">
        <v>5</v>
      </c>
      <c r="AF326">
        <v>20</v>
      </c>
      <c r="AG326" t="s">
        <v>425</v>
      </c>
      <c r="AH326" t="s">
        <v>916</v>
      </c>
      <c r="AM326" t="s">
        <v>1644</v>
      </c>
      <c r="AN326">
        <v>4</v>
      </c>
      <c r="AO326">
        <v>3.0630528372500483</v>
      </c>
      <c r="AP326">
        <v>1021.0176124166827</v>
      </c>
      <c r="AQ326" t="s">
        <v>2788</v>
      </c>
      <c r="AR326" t="str">
        <f t="shared" si="9"/>
        <v>D0</v>
      </c>
      <c r="AS326" t="str">
        <f t="shared" si="10"/>
        <v>R27</v>
      </c>
      <c r="AT326" t="s">
        <v>3611</v>
      </c>
      <c r="AU326" s="7"/>
    </row>
    <row r="327" spans="1:47" x14ac:dyDescent="0.3">
      <c r="A327" t="s">
        <v>919</v>
      </c>
      <c r="B327" t="s">
        <v>3092</v>
      </c>
      <c r="C327" t="s">
        <v>918</v>
      </c>
      <c r="D327" t="s">
        <v>922</v>
      </c>
      <c r="E327" t="s">
        <v>914</v>
      </c>
      <c r="F327" t="s">
        <v>1605</v>
      </c>
      <c r="G327" t="s">
        <v>921</v>
      </c>
      <c r="I327" t="s">
        <v>124</v>
      </c>
      <c r="J327" t="s">
        <v>2289</v>
      </c>
      <c r="K327" t="s">
        <v>2290</v>
      </c>
      <c r="L327">
        <v>2.0398999999999998</v>
      </c>
      <c r="M327">
        <v>-84.559899999999999</v>
      </c>
      <c r="N327">
        <v>2.0455000000000001</v>
      </c>
      <c r="O327">
        <v>-84.557299999999998</v>
      </c>
      <c r="P327" t="s">
        <v>2291</v>
      </c>
      <c r="Q327" t="s">
        <v>1654</v>
      </c>
      <c r="R327" t="s">
        <v>1648</v>
      </c>
      <c r="S327" t="s">
        <v>107</v>
      </c>
      <c r="T327" t="s">
        <v>69</v>
      </c>
      <c r="V327">
        <v>3</v>
      </c>
      <c r="W327">
        <v>0</v>
      </c>
      <c r="X327" t="s">
        <v>108</v>
      </c>
      <c r="Y327" t="s">
        <v>77</v>
      </c>
      <c r="Z327" t="s">
        <v>110</v>
      </c>
      <c r="AA327" t="s">
        <v>109</v>
      </c>
      <c r="AB327" t="s">
        <v>1643</v>
      </c>
      <c r="AC327" t="s">
        <v>140</v>
      </c>
      <c r="AD327" t="s">
        <v>141</v>
      </c>
      <c r="AE327">
        <v>5</v>
      </c>
      <c r="AF327">
        <v>20</v>
      </c>
      <c r="AG327" t="s">
        <v>425</v>
      </c>
      <c r="AH327" t="s">
        <v>916</v>
      </c>
      <c r="AM327" t="s">
        <v>1644</v>
      </c>
      <c r="AN327">
        <v>4</v>
      </c>
      <c r="AO327">
        <v>3.0630528372500483</v>
      </c>
      <c r="AP327">
        <v>1021.0176124166827</v>
      </c>
      <c r="AQ327" t="s">
        <v>2788</v>
      </c>
      <c r="AR327" t="str">
        <f t="shared" si="9"/>
        <v>D0</v>
      </c>
      <c r="AS327" t="str">
        <f t="shared" si="10"/>
        <v>R27</v>
      </c>
      <c r="AT327" t="s">
        <v>3612</v>
      </c>
      <c r="AU327" s="7"/>
    </row>
    <row r="328" spans="1:47" x14ac:dyDescent="0.3">
      <c r="A328" t="s">
        <v>923</v>
      </c>
      <c r="B328" t="s">
        <v>3093</v>
      </c>
      <c r="C328" t="s">
        <v>924</v>
      </c>
      <c r="D328" t="s">
        <v>925</v>
      </c>
      <c r="E328" t="s">
        <v>914</v>
      </c>
      <c r="F328" t="s">
        <v>1605</v>
      </c>
      <c r="G328" t="s">
        <v>926</v>
      </c>
      <c r="I328" t="s">
        <v>1649</v>
      </c>
      <c r="J328" t="s">
        <v>2286</v>
      </c>
      <c r="K328" t="s">
        <v>2287</v>
      </c>
      <c r="L328">
        <v>1.9958</v>
      </c>
      <c r="M328">
        <v>-84.575999999999993</v>
      </c>
      <c r="N328">
        <v>2.0038999999999998</v>
      </c>
      <c r="O328">
        <v>-84.571799999999996</v>
      </c>
      <c r="P328" t="s">
        <v>2288</v>
      </c>
      <c r="Q328" t="s">
        <v>1654</v>
      </c>
      <c r="R328" t="s">
        <v>1648</v>
      </c>
      <c r="S328" t="s">
        <v>139</v>
      </c>
      <c r="T328" t="s">
        <v>69</v>
      </c>
      <c r="V328">
        <v>3</v>
      </c>
      <c r="W328">
        <v>0</v>
      </c>
      <c r="X328" t="s">
        <v>108</v>
      </c>
      <c r="Y328" t="s">
        <v>77</v>
      </c>
      <c r="Z328" t="s">
        <v>110</v>
      </c>
      <c r="AA328" t="s">
        <v>109</v>
      </c>
      <c r="AB328" t="s">
        <v>1643</v>
      </c>
      <c r="AC328" t="s">
        <v>140</v>
      </c>
      <c r="AD328" t="s">
        <v>141</v>
      </c>
      <c r="AE328">
        <v>20</v>
      </c>
      <c r="AF328">
        <v>180</v>
      </c>
      <c r="AG328" t="s">
        <v>142</v>
      </c>
      <c r="AH328" t="s">
        <v>916</v>
      </c>
      <c r="AM328" t="s">
        <v>1644</v>
      </c>
      <c r="AN328">
        <v>4</v>
      </c>
      <c r="AO328">
        <v>39.48913635922154</v>
      </c>
      <c r="AP328">
        <v>13163.045453073846</v>
      </c>
      <c r="AQ328" t="s">
        <v>2788</v>
      </c>
      <c r="AR328" t="str">
        <f t="shared" si="9"/>
        <v>D0</v>
      </c>
      <c r="AS328" t="str">
        <f t="shared" si="10"/>
        <v>R37</v>
      </c>
      <c r="AT328" t="s">
        <v>3613</v>
      </c>
      <c r="AU328" s="7"/>
    </row>
    <row r="329" spans="1:47" x14ac:dyDescent="0.3">
      <c r="A329" t="s">
        <v>924</v>
      </c>
      <c r="B329" t="s">
        <v>3094</v>
      </c>
      <c r="C329" t="s">
        <v>923</v>
      </c>
      <c r="D329" t="s">
        <v>927</v>
      </c>
      <c r="E329" t="s">
        <v>914</v>
      </c>
      <c r="F329" t="s">
        <v>1605</v>
      </c>
      <c r="G329" t="s">
        <v>926</v>
      </c>
      <c r="I329" t="s">
        <v>1649</v>
      </c>
      <c r="J329" t="s">
        <v>2286</v>
      </c>
      <c r="K329" t="s">
        <v>2287</v>
      </c>
      <c r="L329">
        <v>1.9958</v>
      </c>
      <c r="M329">
        <v>-84.575999999999993</v>
      </c>
      <c r="N329">
        <v>2.0038999999999998</v>
      </c>
      <c r="O329">
        <v>-84.571799999999996</v>
      </c>
      <c r="P329" t="s">
        <v>2288</v>
      </c>
      <c r="Q329" t="s">
        <v>1654</v>
      </c>
      <c r="R329" t="s">
        <v>1648</v>
      </c>
      <c r="S329" t="s">
        <v>139</v>
      </c>
      <c r="T329" t="s">
        <v>69</v>
      </c>
      <c r="V329">
        <v>3</v>
      </c>
      <c r="W329">
        <v>0</v>
      </c>
      <c r="X329" t="s">
        <v>108</v>
      </c>
      <c r="Y329" t="s">
        <v>77</v>
      </c>
      <c r="Z329" t="s">
        <v>110</v>
      </c>
      <c r="AA329" t="s">
        <v>109</v>
      </c>
      <c r="AB329" t="s">
        <v>1643</v>
      </c>
      <c r="AC329" t="s">
        <v>140</v>
      </c>
      <c r="AD329" t="s">
        <v>141</v>
      </c>
      <c r="AE329">
        <v>20</v>
      </c>
      <c r="AF329">
        <v>180</v>
      </c>
      <c r="AG329" t="s">
        <v>142</v>
      </c>
      <c r="AH329" t="s">
        <v>916</v>
      </c>
      <c r="AM329" t="s">
        <v>1644</v>
      </c>
      <c r="AN329">
        <v>4</v>
      </c>
      <c r="AO329">
        <v>39.48913635922154</v>
      </c>
      <c r="AP329">
        <v>13163.045453073846</v>
      </c>
      <c r="AQ329" t="s">
        <v>2788</v>
      </c>
      <c r="AR329" t="str">
        <f t="shared" si="9"/>
        <v>D0</v>
      </c>
      <c r="AS329" t="str">
        <f t="shared" si="10"/>
        <v>R37</v>
      </c>
      <c r="AT329" t="s">
        <v>3614</v>
      </c>
      <c r="AU329" s="7"/>
    </row>
    <row r="330" spans="1:47" x14ac:dyDescent="0.3">
      <c r="A330" t="s">
        <v>928</v>
      </c>
      <c r="B330" t="s">
        <v>3095</v>
      </c>
      <c r="C330" t="s">
        <v>929</v>
      </c>
      <c r="D330" t="s">
        <v>930</v>
      </c>
      <c r="E330" t="s">
        <v>914</v>
      </c>
      <c r="F330" t="s">
        <v>1605</v>
      </c>
      <c r="G330" t="s">
        <v>931</v>
      </c>
      <c r="I330" t="s">
        <v>1649</v>
      </c>
      <c r="J330" t="s">
        <v>2299</v>
      </c>
      <c r="K330" t="s">
        <v>2300</v>
      </c>
      <c r="L330">
        <v>2.0217999999999998</v>
      </c>
      <c r="M330">
        <v>-84.565200000000004</v>
      </c>
      <c r="N330">
        <v>2.0360999999999998</v>
      </c>
      <c r="O330">
        <v>-84.5565</v>
      </c>
      <c r="P330" t="s">
        <v>2301</v>
      </c>
      <c r="Q330" t="s">
        <v>1654</v>
      </c>
      <c r="R330" t="s">
        <v>2302</v>
      </c>
      <c r="S330" t="s">
        <v>139</v>
      </c>
      <c r="T330" t="s">
        <v>147</v>
      </c>
      <c r="V330">
        <v>40</v>
      </c>
      <c r="W330">
        <v>0</v>
      </c>
      <c r="X330" t="s">
        <v>108</v>
      </c>
      <c r="Y330" t="s">
        <v>77</v>
      </c>
      <c r="Z330" t="s">
        <v>110</v>
      </c>
      <c r="AA330" t="s">
        <v>109</v>
      </c>
      <c r="AB330" t="s">
        <v>1643</v>
      </c>
      <c r="AC330" t="s">
        <v>140</v>
      </c>
      <c r="AD330" t="s">
        <v>141</v>
      </c>
      <c r="AE330">
        <v>20</v>
      </c>
      <c r="AF330">
        <v>180</v>
      </c>
      <c r="AG330" t="s">
        <v>142</v>
      </c>
      <c r="AH330" t="s">
        <v>916</v>
      </c>
      <c r="AM330" t="s">
        <v>1644</v>
      </c>
      <c r="AN330">
        <v>4</v>
      </c>
      <c r="AO330">
        <v>31.868425833757733</v>
      </c>
      <c r="AP330">
        <v>10622.808611252578</v>
      </c>
      <c r="AQ330" t="s">
        <v>2788</v>
      </c>
      <c r="AR330" t="str">
        <f t="shared" si="9"/>
        <v>D1</v>
      </c>
      <c r="AS330" t="str">
        <f t="shared" si="10"/>
        <v>R37</v>
      </c>
      <c r="AT330" t="s">
        <v>3615</v>
      </c>
      <c r="AU330" s="7"/>
    </row>
    <row r="331" spans="1:47" x14ac:dyDescent="0.3">
      <c r="A331" t="s">
        <v>929</v>
      </c>
      <c r="B331" t="s">
        <v>3096</v>
      </c>
      <c r="C331" t="s">
        <v>928</v>
      </c>
      <c r="D331" t="s">
        <v>932</v>
      </c>
      <c r="E331" t="s">
        <v>914</v>
      </c>
      <c r="F331" t="s">
        <v>1605</v>
      </c>
      <c r="G331" t="s">
        <v>931</v>
      </c>
      <c r="I331" t="s">
        <v>1649</v>
      </c>
      <c r="J331" t="s">
        <v>2299</v>
      </c>
      <c r="K331" t="s">
        <v>2300</v>
      </c>
      <c r="L331">
        <v>2.0217999999999998</v>
      </c>
      <c r="M331">
        <v>-84.565200000000004</v>
      </c>
      <c r="N331">
        <v>2.0360999999999998</v>
      </c>
      <c r="O331">
        <v>-84.5565</v>
      </c>
      <c r="P331" t="s">
        <v>2301</v>
      </c>
      <c r="Q331" t="s">
        <v>1654</v>
      </c>
      <c r="R331" t="s">
        <v>2302</v>
      </c>
      <c r="S331" t="s">
        <v>139</v>
      </c>
      <c r="T331" t="s">
        <v>147</v>
      </c>
      <c r="V331">
        <v>40</v>
      </c>
      <c r="W331">
        <v>0</v>
      </c>
      <c r="X331" t="s">
        <v>108</v>
      </c>
      <c r="Y331" t="s">
        <v>77</v>
      </c>
      <c r="Z331" t="s">
        <v>110</v>
      </c>
      <c r="AA331" t="s">
        <v>109</v>
      </c>
      <c r="AB331" t="s">
        <v>1643</v>
      </c>
      <c r="AC331" t="s">
        <v>140</v>
      </c>
      <c r="AD331" t="s">
        <v>141</v>
      </c>
      <c r="AE331">
        <v>20</v>
      </c>
      <c r="AF331">
        <v>180</v>
      </c>
      <c r="AG331" t="s">
        <v>142</v>
      </c>
      <c r="AH331" t="s">
        <v>916</v>
      </c>
      <c r="AM331" t="s">
        <v>1644</v>
      </c>
      <c r="AN331">
        <v>4</v>
      </c>
      <c r="AO331">
        <v>31.868425833757733</v>
      </c>
      <c r="AP331">
        <v>10622.808611252578</v>
      </c>
      <c r="AQ331" t="s">
        <v>2788</v>
      </c>
      <c r="AR331" t="str">
        <f t="shared" si="9"/>
        <v>D1</v>
      </c>
      <c r="AS331" t="str">
        <f t="shared" si="10"/>
        <v>R37</v>
      </c>
      <c r="AT331" t="s">
        <v>3616</v>
      </c>
      <c r="AU331" s="7"/>
    </row>
    <row r="332" spans="1:47" x14ac:dyDescent="0.3">
      <c r="A332" t="s">
        <v>933</v>
      </c>
      <c r="B332" t="s">
        <v>3097</v>
      </c>
      <c r="C332" t="s">
        <v>934</v>
      </c>
      <c r="D332" t="s">
        <v>935</v>
      </c>
      <c r="E332" t="s">
        <v>914</v>
      </c>
      <c r="F332" t="s">
        <v>1605</v>
      </c>
      <c r="G332" t="s">
        <v>936</v>
      </c>
      <c r="I332" t="s">
        <v>1656</v>
      </c>
      <c r="J332" t="s">
        <v>2292</v>
      </c>
      <c r="K332" t="s">
        <v>2293</v>
      </c>
      <c r="L332">
        <v>2.0299</v>
      </c>
      <c r="M332">
        <v>-84.554599999999994</v>
      </c>
      <c r="N332">
        <v>2.0663</v>
      </c>
      <c r="O332">
        <v>-84.5304</v>
      </c>
      <c r="P332" t="s">
        <v>2294</v>
      </c>
      <c r="Q332" t="s">
        <v>1654</v>
      </c>
      <c r="R332" t="s">
        <v>1648</v>
      </c>
      <c r="S332" t="s">
        <v>152</v>
      </c>
      <c r="T332" t="s">
        <v>147</v>
      </c>
      <c r="V332">
        <v>47</v>
      </c>
      <c r="W332">
        <v>0</v>
      </c>
      <c r="X332" t="s">
        <v>108</v>
      </c>
      <c r="Y332" t="s">
        <v>77</v>
      </c>
      <c r="Z332" t="s">
        <v>110</v>
      </c>
      <c r="AA332" t="s">
        <v>109</v>
      </c>
      <c r="AB332" t="s">
        <v>1643</v>
      </c>
      <c r="AC332" t="s">
        <v>140</v>
      </c>
      <c r="AD332" t="s">
        <v>153</v>
      </c>
      <c r="AE332">
        <v>5</v>
      </c>
      <c r="AF332">
        <v>20</v>
      </c>
      <c r="AG332" t="s">
        <v>154</v>
      </c>
      <c r="AH332" t="s">
        <v>916</v>
      </c>
      <c r="AM332" t="s">
        <v>1644</v>
      </c>
      <c r="AN332">
        <v>4</v>
      </c>
      <c r="AO332" t="s">
        <v>135</v>
      </c>
      <c r="AP332" t="s">
        <v>135</v>
      </c>
      <c r="AQ332" t="s">
        <v>2788</v>
      </c>
      <c r="AR332" t="str">
        <f t="shared" si="9"/>
        <v>D1</v>
      </c>
      <c r="AS332" t="str">
        <f t="shared" si="10"/>
        <v>R27</v>
      </c>
      <c r="AT332" t="s">
        <v>3617</v>
      </c>
      <c r="AU332" s="7"/>
    </row>
    <row r="333" spans="1:47" x14ac:dyDescent="0.3">
      <c r="A333" t="s">
        <v>934</v>
      </c>
      <c r="B333" t="s">
        <v>3098</v>
      </c>
      <c r="C333" t="s">
        <v>933</v>
      </c>
      <c r="D333" t="s">
        <v>937</v>
      </c>
      <c r="E333" t="s">
        <v>914</v>
      </c>
      <c r="F333" t="s">
        <v>1605</v>
      </c>
      <c r="G333" t="s">
        <v>936</v>
      </c>
      <c r="I333" t="s">
        <v>1656</v>
      </c>
      <c r="J333" t="s">
        <v>2292</v>
      </c>
      <c r="K333" t="s">
        <v>2293</v>
      </c>
      <c r="L333">
        <v>2.0299</v>
      </c>
      <c r="M333">
        <v>-84.554599999999994</v>
      </c>
      <c r="N333">
        <v>2.0663</v>
      </c>
      <c r="O333">
        <v>-84.5304</v>
      </c>
      <c r="P333" t="s">
        <v>2294</v>
      </c>
      <c r="Q333" t="s">
        <v>1654</v>
      </c>
      <c r="R333" t="s">
        <v>1648</v>
      </c>
      <c r="S333" t="s">
        <v>152</v>
      </c>
      <c r="T333" t="s">
        <v>147</v>
      </c>
      <c r="V333">
        <v>47</v>
      </c>
      <c r="W333">
        <v>0</v>
      </c>
      <c r="X333" t="s">
        <v>108</v>
      </c>
      <c r="Y333" t="s">
        <v>77</v>
      </c>
      <c r="Z333" t="s">
        <v>110</v>
      </c>
      <c r="AA333" t="s">
        <v>109</v>
      </c>
      <c r="AB333" t="s">
        <v>1643</v>
      </c>
      <c r="AC333" t="s">
        <v>140</v>
      </c>
      <c r="AD333" t="s">
        <v>153</v>
      </c>
      <c r="AE333">
        <v>5</v>
      </c>
      <c r="AF333">
        <v>20</v>
      </c>
      <c r="AG333" t="s">
        <v>154</v>
      </c>
      <c r="AH333" t="s">
        <v>916</v>
      </c>
      <c r="AM333" t="s">
        <v>1644</v>
      </c>
      <c r="AN333">
        <v>4</v>
      </c>
      <c r="AO333" t="s">
        <v>135</v>
      </c>
      <c r="AP333" t="s">
        <v>135</v>
      </c>
      <c r="AQ333" t="s">
        <v>2788</v>
      </c>
      <c r="AR333" t="str">
        <f t="shared" si="9"/>
        <v>D1</v>
      </c>
      <c r="AS333" t="str">
        <f t="shared" si="10"/>
        <v>R27</v>
      </c>
      <c r="AT333" t="s">
        <v>3618</v>
      </c>
      <c r="AU333" s="7"/>
    </row>
    <row r="334" spans="1:47" x14ac:dyDescent="0.3">
      <c r="A334" t="s">
        <v>938</v>
      </c>
      <c r="B334" t="s">
        <v>3099</v>
      </c>
      <c r="C334" t="s">
        <v>939</v>
      </c>
      <c r="D334" t="s">
        <v>940</v>
      </c>
      <c r="E334" t="s">
        <v>941</v>
      </c>
      <c r="F334" t="s">
        <v>1606</v>
      </c>
      <c r="G334" t="s">
        <v>942</v>
      </c>
      <c r="I334" t="s">
        <v>1653</v>
      </c>
      <c r="J334" t="s">
        <v>2315</v>
      </c>
      <c r="K334" t="s">
        <v>2316</v>
      </c>
      <c r="L334">
        <v>-1.8378000000000001</v>
      </c>
      <c r="M334">
        <v>-84.633099999999999</v>
      </c>
      <c r="N334">
        <v>-1.8190999999999999</v>
      </c>
      <c r="O334">
        <v>-84.628399999999999</v>
      </c>
      <c r="P334" t="s">
        <v>2317</v>
      </c>
      <c r="Q334" t="s">
        <v>1655</v>
      </c>
      <c r="R334" t="s">
        <v>2318</v>
      </c>
      <c r="S334" t="s">
        <v>163</v>
      </c>
      <c r="T334" t="s">
        <v>13</v>
      </c>
      <c r="V334">
        <v>380</v>
      </c>
      <c r="W334">
        <v>0</v>
      </c>
      <c r="X334" t="s">
        <v>108</v>
      </c>
      <c r="Y334" t="s">
        <v>77</v>
      </c>
      <c r="Z334" t="s">
        <v>110</v>
      </c>
      <c r="AA334" t="s">
        <v>109</v>
      </c>
      <c r="AB334" t="s">
        <v>1643</v>
      </c>
      <c r="AC334" t="s">
        <v>140</v>
      </c>
      <c r="AD334" t="s">
        <v>111</v>
      </c>
      <c r="AE334">
        <v>0.8</v>
      </c>
      <c r="AF334" t="s">
        <v>438</v>
      </c>
      <c r="AG334" t="s">
        <v>439</v>
      </c>
      <c r="AH334" t="s">
        <v>916</v>
      </c>
      <c r="AM334" t="s">
        <v>1644</v>
      </c>
      <c r="AN334">
        <v>4</v>
      </c>
      <c r="AO334" t="s">
        <v>135</v>
      </c>
      <c r="AP334" t="s">
        <v>135</v>
      </c>
      <c r="AQ334" t="s">
        <v>2789</v>
      </c>
      <c r="AR334" t="str">
        <f t="shared" si="9"/>
        <v>D2</v>
      </c>
      <c r="AS334" t="str">
        <f t="shared" si="10"/>
        <v>R17</v>
      </c>
      <c r="AT334" t="s">
        <v>3619</v>
      </c>
      <c r="AU334" s="7"/>
    </row>
    <row r="335" spans="1:47" x14ac:dyDescent="0.3">
      <c r="A335" t="s">
        <v>939</v>
      </c>
      <c r="B335" t="s">
        <v>3100</v>
      </c>
      <c r="C335" t="s">
        <v>938</v>
      </c>
      <c r="D335" t="s">
        <v>943</v>
      </c>
      <c r="E335" t="s">
        <v>941</v>
      </c>
      <c r="F335" t="s">
        <v>1606</v>
      </c>
      <c r="G335" t="s">
        <v>942</v>
      </c>
      <c r="I335" t="s">
        <v>1653</v>
      </c>
      <c r="J335" t="s">
        <v>2315</v>
      </c>
      <c r="K335" t="s">
        <v>2316</v>
      </c>
      <c r="L335">
        <v>-1.8378000000000001</v>
      </c>
      <c r="M335">
        <v>-84.633099999999999</v>
      </c>
      <c r="N335">
        <v>-1.8190999999999999</v>
      </c>
      <c r="O335">
        <v>-84.628399999999999</v>
      </c>
      <c r="P335" t="s">
        <v>2317</v>
      </c>
      <c r="Q335" t="s">
        <v>1655</v>
      </c>
      <c r="R335" t="s">
        <v>2318</v>
      </c>
      <c r="S335" t="s">
        <v>163</v>
      </c>
      <c r="T335" t="s">
        <v>13</v>
      </c>
      <c r="V335">
        <v>380</v>
      </c>
      <c r="W335">
        <v>0</v>
      </c>
      <c r="X335" t="s">
        <v>108</v>
      </c>
      <c r="Y335" t="s">
        <v>77</v>
      </c>
      <c r="Z335" t="s">
        <v>110</v>
      </c>
      <c r="AA335" t="s">
        <v>109</v>
      </c>
      <c r="AB335" t="s">
        <v>1643</v>
      </c>
      <c r="AC335" t="s">
        <v>140</v>
      </c>
      <c r="AD335" t="s">
        <v>111</v>
      </c>
      <c r="AE335">
        <v>0.8</v>
      </c>
      <c r="AF335" t="s">
        <v>438</v>
      </c>
      <c r="AG335" t="s">
        <v>439</v>
      </c>
      <c r="AH335" t="s">
        <v>916</v>
      </c>
      <c r="AM335" t="s">
        <v>1644</v>
      </c>
      <c r="AN335">
        <v>4</v>
      </c>
      <c r="AO335" t="s">
        <v>135</v>
      </c>
      <c r="AP335" t="s">
        <v>135</v>
      </c>
      <c r="AQ335" t="s">
        <v>2789</v>
      </c>
      <c r="AR335" t="str">
        <f t="shared" si="9"/>
        <v>D2</v>
      </c>
      <c r="AS335" t="str">
        <f t="shared" si="10"/>
        <v>R17</v>
      </c>
      <c r="AT335" t="s">
        <v>3620</v>
      </c>
      <c r="AU335" s="7"/>
    </row>
    <row r="336" spans="1:47" x14ac:dyDescent="0.3">
      <c r="A336" t="s">
        <v>944</v>
      </c>
      <c r="B336" t="s">
        <v>3101</v>
      </c>
      <c r="C336" t="s">
        <v>945</v>
      </c>
      <c r="D336" t="s">
        <v>946</v>
      </c>
      <c r="E336" t="s">
        <v>941</v>
      </c>
      <c r="F336" t="s">
        <v>1606</v>
      </c>
      <c r="G336" t="s">
        <v>947</v>
      </c>
      <c r="I336" t="s">
        <v>1649</v>
      </c>
      <c r="J336" t="s">
        <v>2309</v>
      </c>
      <c r="K336" t="s">
        <v>2310</v>
      </c>
      <c r="L336">
        <v>-1.9778</v>
      </c>
      <c r="M336">
        <v>-84.599199999999996</v>
      </c>
      <c r="N336">
        <v>-1.9666999999999999</v>
      </c>
      <c r="O336">
        <v>-84.600099999999998</v>
      </c>
      <c r="P336" t="s">
        <v>2311</v>
      </c>
      <c r="Q336" t="s">
        <v>2307</v>
      </c>
      <c r="R336" t="s">
        <v>2308</v>
      </c>
      <c r="S336" t="s">
        <v>139</v>
      </c>
      <c r="T336" t="s">
        <v>69</v>
      </c>
      <c r="V336">
        <v>3</v>
      </c>
      <c r="W336">
        <v>0</v>
      </c>
      <c r="X336" t="s">
        <v>108</v>
      </c>
      <c r="Y336" t="s">
        <v>77</v>
      </c>
      <c r="Z336" t="s">
        <v>110</v>
      </c>
      <c r="AA336" t="s">
        <v>109</v>
      </c>
      <c r="AB336" t="s">
        <v>1643</v>
      </c>
      <c r="AC336" t="s">
        <v>140</v>
      </c>
      <c r="AD336" t="s">
        <v>141</v>
      </c>
      <c r="AE336">
        <v>20</v>
      </c>
      <c r="AF336">
        <v>180</v>
      </c>
      <c r="AG336" t="s">
        <v>142</v>
      </c>
      <c r="AH336" t="s">
        <v>916</v>
      </c>
      <c r="AM336" t="s">
        <v>1644</v>
      </c>
      <c r="AN336">
        <v>4</v>
      </c>
      <c r="AO336">
        <v>32.907613632684615</v>
      </c>
      <c r="AP336">
        <v>10969.204544228205</v>
      </c>
      <c r="AQ336" t="s">
        <v>2789</v>
      </c>
      <c r="AR336" t="str">
        <f t="shared" si="9"/>
        <v>D0</v>
      </c>
      <c r="AS336" t="str">
        <f t="shared" si="10"/>
        <v>R37</v>
      </c>
      <c r="AT336" t="s">
        <v>3621</v>
      </c>
      <c r="AU336" s="7"/>
    </row>
    <row r="337" spans="1:47" x14ac:dyDescent="0.3">
      <c r="A337" t="s">
        <v>945</v>
      </c>
      <c r="B337" t="s">
        <v>3102</v>
      </c>
      <c r="C337" t="s">
        <v>944</v>
      </c>
      <c r="D337" t="s">
        <v>948</v>
      </c>
      <c r="E337" t="s">
        <v>941</v>
      </c>
      <c r="F337" t="s">
        <v>1606</v>
      </c>
      <c r="G337" t="s">
        <v>947</v>
      </c>
      <c r="I337" t="s">
        <v>1649</v>
      </c>
      <c r="J337" t="s">
        <v>2309</v>
      </c>
      <c r="K337" t="s">
        <v>2310</v>
      </c>
      <c r="L337">
        <v>-1.9778</v>
      </c>
      <c r="M337">
        <v>-84.599199999999996</v>
      </c>
      <c r="N337">
        <v>-1.9666999999999999</v>
      </c>
      <c r="O337">
        <v>-84.600099999999998</v>
      </c>
      <c r="P337" t="s">
        <v>2311</v>
      </c>
      <c r="Q337" t="s">
        <v>2307</v>
      </c>
      <c r="R337" t="s">
        <v>2308</v>
      </c>
      <c r="S337" t="s">
        <v>139</v>
      </c>
      <c r="T337" t="s">
        <v>69</v>
      </c>
      <c r="V337">
        <v>3</v>
      </c>
      <c r="W337">
        <v>0</v>
      </c>
      <c r="X337" t="s">
        <v>108</v>
      </c>
      <c r="Y337" t="s">
        <v>77</v>
      </c>
      <c r="Z337" t="s">
        <v>110</v>
      </c>
      <c r="AA337" t="s">
        <v>109</v>
      </c>
      <c r="AB337" t="s">
        <v>1643</v>
      </c>
      <c r="AC337" t="s">
        <v>140</v>
      </c>
      <c r="AD337" t="s">
        <v>141</v>
      </c>
      <c r="AE337">
        <v>20</v>
      </c>
      <c r="AF337">
        <v>180</v>
      </c>
      <c r="AG337" t="s">
        <v>142</v>
      </c>
      <c r="AH337" t="s">
        <v>916</v>
      </c>
      <c r="AM337" t="s">
        <v>1644</v>
      </c>
      <c r="AN337">
        <v>4</v>
      </c>
      <c r="AO337">
        <v>32.907613632684615</v>
      </c>
      <c r="AP337">
        <v>10969.204544228205</v>
      </c>
      <c r="AQ337" t="s">
        <v>2789</v>
      </c>
      <c r="AR337" t="str">
        <f t="shared" si="9"/>
        <v>D0</v>
      </c>
      <c r="AS337" t="str">
        <f t="shared" si="10"/>
        <v>R37</v>
      </c>
      <c r="AT337" t="s">
        <v>3622</v>
      </c>
      <c r="AU337" s="7"/>
    </row>
    <row r="338" spans="1:47" x14ac:dyDescent="0.3">
      <c r="A338" t="s">
        <v>949</v>
      </c>
      <c r="B338" t="s">
        <v>3103</v>
      </c>
      <c r="C338" t="s">
        <v>950</v>
      </c>
      <c r="D338" t="s">
        <v>171</v>
      </c>
      <c r="E338" t="s">
        <v>941</v>
      </c>
      <c r="F338" t="s">
        <v>1606</v>
      </c>
      <c r="G338" t="s">
        <v>951</v>
      </c>
      <c r="I338" t="s">
        <v>1656</v>
      </c>
      <c r="J338" t="s">
        <v>2312</v>
      </c>
      <c r="K338" t="s">
        <v>2313</v>
      </c>
      <c r="L338">
        <v>-1.9001999999999999</v>
      </c>
      <c r="M338">
        <v>-84.626499999999993</v>
      </c>
      <c r="N338">
        <v>-1.8505</v>
      </c>
      <c r="O338">
        <v>-84.631799999999998</v>
      </c>
      <c r="P338" t="s">
        <v>2314</v>
      </c>
      <c r="Q338" t="s">
        <v>2306</v>
      </c>
      <c r="R338" t="s">
        <v>1648</v>
      </c>
      <c r="S338" t="s">
        <v>152</v>
      </c>
      <c r="T338" t="s">
        <v>147</v>
      </c>
      <c r="V338">
        <v>50</v>
      </c>
      <c r="W338">
        <v>0</v>
      </c>
      <c r="X338" t="s">
        <v>108</v>
      </c>
      <c r="Y338" t="s">
        <v>77</v>
      </c>
      <c r="Z338" t="s">
        <v>110</v>
      </c>
      <c r="AA338" t="s">
        <v>109</v>
      </c>
      <c r="AB338" t="s">
        <v>1643</v>
      </c>
      <c r="AC338" t="s">
        <v>140</v>
      </c>
      <c r="AD338" t="s">
        <v>153</v>
      </c>
      <c r="AE338">
        <v>20</v>
      </c>
      <c r="AF338">
        <v>180</v>
      </c>
      <c r="AG338" t="s">
        <v>164</v>
      </c>
      <c r="AH338" t="s">
        <v>916</v>
      </c>
      <c r="AJ338" t="s">
        <v>952</v>
      </c>
      <c r="AM338" t="s">
        <v>1644</v>
      </c>
      <c r="AN338">
        <v>4</v>
      </c>
      <c r="AO338" t="s">
        <v>135</v>
      </c>
      <c r="AP338" t="s">
        <v>135</v>
      </c>
      <c r="AQ338" t="s">
        <v>2789</v>
      </c>
      <c r="AR338" t="str">
        <f t="shared" si="9"/>
        <v>D1</v>
      </c>
      <c r="AS338" t="str">
        <f t="shared" si="10"/>
        <v>R37</v>
      </c>
      <c r="AT338" t="s">
        <v>3623</v>
      </c>
      <c r="AU338" s="7"/>
    </row>
    <row r="339" spans="1:47" x14ac:dyDescent="0.3">
      <c r="A339" t="s">
        <v>950</v>
      </c>
      <c r="B339" t="s">
        <v>3104</v>
      </c>
      <c r="C339" t="s">
        <v>949</v>
      </c>
      <c r="D339" t="s">
        <v>171</v>
      </c>
      <c r="E339" t="s">
        <v>941</v>
      </c>
      <c r="F339" t="s">
        <v>1606</v>
      </c>
      <c r="G339" t="s">
        <v>951</v>
      </c>
      <c r="I339" t="s">
        <v>1656</v>
      </c>
      <c r="J339" t="s">
        <v>2312</v>
      </c>
      <c r="K339" t="s">
        <v>2313</v>
      </c>
      <c r="L339">
        <v>-1.9001999999999999</v>
      </c>
      <c r="M339">
        <v>-84.626499999999993</v>
      </c>
      <c r="N339">
        <v>-1.8505</v>
      </c>
      <c r="O339">
        <v>-84.631799999999998</v>
      </c>
      <c r="P339" t="s">
        <v>2314</v>
      </c>
      <c r="Q339" t="s">
        <v>2306</v>
      </c>
      <c r="R339" t="s">
        <v>1648</v>
      </c>
      <c r="S339" t="s">
        <v>152</v>
      </c>
      <c r="T339" t="s">
        <v>147</v>
      </c>
      <c r="V339">
        <v>50</v>
      </c>
      <c r="W339">
        <v>0</v>
      </c>
      <c r="X339" t="s">
        <v>108</v>
      </c>
      <c r="Y339" t="s">
        <v>77</v>
      </c>
      <c r="Z339" t="s">
        <v>110</v>
      </c>
      <c r="AA339" t="s">
        <v>109</v>
      </c>
      <c r="AB339" t="s">
        <v>1643</v>
      </c>
      <c r="AC339" t="s">
        <v>140</v>
      </c>
      <c r="AD339" t="s">
        <v>153</v>
      </c>
      <c r="AE339">
        <v>20</v>
      </c>
      <c r="AF339">
        <v>180</v>
      </c>
      <c r="AG339" t="s">
        <v>164</v>
      </c>
      <c r="AH339" t="s">
        <v>916</v>
      </c>
      <c r="AJ339" t="s">
        <v>952</v>
      </c>
      <c r="AM339" t="s">
        <v>1644</v>
      </c>
      <c r="AN339">
        <v>4</v>
      </c>
      <c r="AO339" t="s">
        <v>135</v>
      </c>
      <c r="AP339" t="s">
        <v>135</v>
      </c>
      <c r="AQ339" t="s">
        <v>2789</v>
      </c>
      <c r="AR339" t="str">
        <f t="shared" si="9"/>
        <v>D1</v>
      </c>
      <c r="AS339" t="str">
        <f t="shared" si="10"/>
        <v>R37</v>
      </c>
      <c r="AT339" t="s">
        <v>3624</v>
      </c>
      <c r="AU339" s="7"/>
    </row>
    <row r="340" spans="1:47" x14ac:dyDescent="0.3">
      <c r="A340" t="s">
        <v>953</v>
      </c>
      <c r="B340" t="s">
        <v>3105</v>
      </c>
      <c r="C340" t="s">
        <v>954</v>
      </c>
      <c r="D340" t="s">
        <v>955</v>
      </c>
      <c r="E340" t="s">
        <v>941</v>
      </c>
      <c r="F340" t="s">
        <v>1606</v>
      </c>
      <c r="G340" t="s">
        <v>956</v>
      </c>
      <c r="I340" t="s">
        <v>1650</v>
      </c>
      <c r="J340" t="s">
        <v>2303</v>
      </c>
      <c r="K340" t="s">
        <v>2304</v>
      </c>
      <c r="L340">
        <v>-2.0133000000000001</v>
      </c>
      <c r="M340">
        <v>-84.588999999999999</v>
      </c>
      <c r="N340">
        <v>-1.972</v>
      </c>
      <c r="O340">
        <v>-84.600999999999999</v>
      </c>
      <c r="P340" t="s">
        <v>2305</v>
      </c>
      <c r="Q340" t="s">
        <v>2306</v>
      </c>
      <c r="R340" t="s">
        <v>1648</v>
      </c>
      <c r="S340" t="s">
        <v>152</v>
      </c>
      <c r="T340" t="s">
        <v>69</v>
      </c>
      <c r="V340">
        <v>3</v>
      </c>
      <c r="W340">
        <v>0</v>
      </c>
      <c r="X340" t="s">
        <v>108</v>
      </c>
      <c r="Y340" t="s">
        <v>77</v>
      </c>
      <c r="Z340" t="s">
        <v>110</v>
      </c>
      <c r="AA340" t="s">
        <v>109</v>
      </c>
      <c r="AB340" t="s">
        <v>1643</v>
      </c>
      <c r="AC340" t="s">
        <v>140</v>
      </c>
      <c r="AD340" t="s">
        <v>153</v>
      </c>
      <c r="AE340">
        <v>5</v>
      </c>
      <c r="AF340">
        <v>20</v>
      </c>
      <c r="AG340" t="s">
        <v>154</v>
      </c>
      <c r="AH340" t="s">
        <v>916</v>
      </c>
      <c r="AM340" t="s">
        <v>1644</v>
      </c>
      <c r="AN340">
        <v>4</v>
      </c>
      <c r="AO340" t="s">
        <v>135</v>
      </c>
      <c r="AP340" t="s">
        <v>135</v>
      </c>
      <c r="AQ340" t="s">
        <v>2789</v>
      </c>
      <c r="AR340" t="str">
        <f t="shared" si="9"/>
        <v>D0</v>
      </c>
      <c r="AS340" t="str">
        <f t="shared" si="10"/>
        <v>R27</v>
      </c>
      <c r="AT340" t="s">
        <v>3625</v>
      </c>
      <c r="AU340" s="7"/>
    </row>
    <row r="341" spans="1:47" x14ac:dyDescent="0.3">
      <c r="A341" t="s">
        <v>954</v>
      </c>
      <c r="B341" t="s">
        <v>3106</v>
      </c>
      <c r="C341" t="s">
        <v>953</v>
      </c>
      <c r="D341" t="s">
        <v>957</v>
      </c>
      <c r="E341" t="s">
        <v>941</v>
      </c>
      <c r="F341" t="s">
        <v>1606</v>
      </c>
      <c r="G341" t="s">
        <v>956</v>
      </c>
      <c r="I341" t="s">
        <v>1650</v>
      </c>
      <c r="J341" t="s">
        <v>2303</v>
      </c>
      <c r="K341" t="s">
        <v>2304</v>
      </c>
      <c r="L341">
        <v>-2.0133000000000001</v>
      </c>
      <c r="M341">
        <v>-84.588999999999999</v>
      </c>
      <c r="N341">
        <v>-1.972</v>
      </c>
      <c r="O341">
        <v>-84.600999999999999</v>
      </c>
      <c r="P341" t="s">
        <v>2305</v>
      </c>
      <c r="Q341" t="s">
        <v>2306</v>
      </c>
      <c r="R341" t="s">
        <v>1648</v>
      </c>
      <c r="S341" t="s">
        <v>152</v>
      </c>
      <c r="T341" t="s">
        <v>69</v>
      </c>
      <c r="V341">
        <v>3</v>
      </c>
      <c r="W341">
        <v>0</v>
      </c>
      <c r="X341" t="s">
        <v>108</v>
      </c>
      <c r="Y341" t="s">
        <v>77</v>
      </c>
      <c r="Z341" t="s">
        <v>110</v>
      </c>
      <c r="AA341" t="s">
        <v>109</v>
      </c>
      <c r="AB341" t="s">
        <v>1643</v>
      </c>
      <c r="AC341" t="s">
        <v>140</v>
      </c>
      <c r="AD341" t="s">
        <v>153</v>
      </c>
      <c r="AE341">
        <v>5</v>
      </c>
      <c r="AF341">
        <v>20</v>
      </c>
      <c r="AG341" t="s">
        <v>154</v>
      </c>
      <c r="AH341" t="s">
        <v>916</v>
      </c>
      <c r="AM341" t="s">
        <v>1644</v>
      </c>
      <c r="AN341">
        <v>4</v>
      </c>
      <c r="AO341" t="s">
        <v>135</v>
      </c>
      <c r="AP341" t="s">
        <v>135</v>
      </c>
      <c r="AQ341" t="s">
        <v>2789</v>
      </c>
      <c r="AR341" t="str">
        <f t="shared" si="9"/>
        <v>D0</v>
      </c>
      <c r="AS341" t="str">
        <f t="shared" si="10"/>
        <v>R27</v>
      </c>
      <c r="AT341" t="s">
        <v>3626</v>
      </c>
      <c r="AU341" s="7"/>
    </row>
    <row r="342" spans="1:47" x14ac:dyDescent="0.3">
      <c r="A342" t="s">
        <v>958</v>
      </c>
      <c r="B342" t="s">
        <v>3107</v>
      </c>
      <c r="C342" t="s">
        <v>959</v>
      </c>
      <c r="D342" t="s">
        <v>960</v>
      </c>
      <c r="E342" t="s">
        <v>941</v>
      </c>
      <c r="F342" t="s">
        <v>1606</v>
      </c>
      <c r="G342" t="s">
        <v>951</v>
      </c>
      <c r="I342" t="s">
        <v>1656</v>
      </c>
      <c r="J342" t="s">
        <v>2312</v>
      </c>
      <c r="K342" t="s">
        <v>2313</v>
      </c>
      <c r="L342">
        <v>-1.9001999999999999</v>
      </c>
      <c r="M342">
        <v>-84.626499999999993</v>
      </c>
      <c r="N342">
        <v>-1.8505</v>
      </c>
      <c r="O342">
        <v>-84.631799999999998</v>
      </c>
      <c r="P342" t="s">
        <v>2314</v>
      </c>
      <c r="Q342" t="s">
        <v>2306</v>
      </c>
      <c r="R342" t="s">
        <v>1648</v>
      </c>
      <c r="S342" t="s">
        <v>152</v>
      </c>
      <c r="T342" t="s">
        <v>147</v>
      </c>
      <c r="V342">
        <v>50</v>
      </c>
      <c r="W342">
        <v>0</v>
      </c>
      <c r="X342" t="s">
        <v>108</v>
      </c>
      <c r="Y342" t="s">
        <v>77</v>
      </c>
      <c r="Z342" t="s">
        <v>110</v>
      </c>
      <c r="AA342" t="s">
        <v>109</v>
      </c>
      <c r="AB342" t="s">
        <v>1643</v>
      </c>
      <c r="AC342" t="s">
        <v>140</v>
      </c>
      <c r="AD342" t="s">
        <v>153</v>
      </c>
      <c r="AE342">
        <v>5</v>
      </c>
      <c r="AF342">
        <v>20</v>
      </c>
      <c r="AG342" t="s">
        <v>154</v>
      </c>
      <c r="AH342" t="s">
        <v>916</v>
      </c>
      <c r="AM342" t="s">
        <v>1644</v>
      </c>
      <c r="AN342">
        <v>4</v>
      </c>
      <c r="AO342" t="s">
        <v>135</v>
      </c>
      <c r="AP342" t="s">
        <v>135</v>
      </c>
      <c r="AQ342" t="s">
        <v>2789</v>
      </c>
      <c r="AR342" t="str">
        <f t="shared" si="9"/>
        <v>D1</v>
      </c>
      <c r="AS342" t="str">
        <f t="shared" si="10"/>
        <v>R27</v>
      </c>
      <c r="AT342" t="s">
        <v>3627</v>
      </c>
      <c r="AU342" s="7"/>
    </row>
    <row r="343" spans="1:47" x14ac:dyDescent="0.3">
      <c r="A343" t="s">
        <v>959</v>
      </c>
      <c r="B343" t="s">
        <v>3108</v>
      </c>
      <c r="C343" t="s">
        <v>958</v>
      </c>
      <c r="D343" t="s">
        <v>961</v>
      </c>
      <c r="E343" t="s">
        <v>941</v>
      </c>
      <c r="F343" t="s">
        <v>1606</v>
      </c>
      <c r="G343" t="s">
        <v>951</v>
      </c>
      <c r="I343" t="s">
        <v>1656</v>
      </c>
      <c r="J343" t="s">
        <v>2312</v>
      </c>
      <c r="K343" t="s">
        <v>2313</v>
      </c>
      <c r="L343">
        <v>-1.9001999999999999</v>
      </c>
      <c r="M343">
        <v>-84.626499999999993</v>
      </c>
      <c r="N343">
        <v>-1.8505</v>
      </c>
      <c r="O343">
        <v>-84.631799999999998</v>
      </c>
      <c r="P343" t="s">
        <v>2314</v>
      </c>
      <c r="Q343" t="s">
        <v>2306</v>
      </c>
      <c r="R343" t="s">
        <v>1648</v>
      </c>
      <c r="S343" t="s">
        <v>152</v>
      </c>
      <c r="T343" t="s">
        <v>147</v>
      </c>
      <c r="V343">
        <v>50</v>
      </c>
      <c r="W343">
        <v>0</v>
      </c>
      <c r="X343" t="s">
        <v>108</v>
      </c>
      <c r="Y343" t="s">
        <v>77</v>
      </c>
      <c r="Z343" t="s">
        <v>110</v>
      </c>
      <c r="AA343" t="s">
        <v>109</v>
      </c>
      <c r="AB343" t="s">
        <v>1643</v>
      </c>
      <c r="AC343" t="s">
        <v>140</v>
      </c>
      <c r="AD343" t="s">
        <v>153</v>
      </c>
      <c r="AE343">
        <v>5</v>
      </c>
      <c r="AF343">
        <v>20</v>
      </c>
      <c r="AG343" t="s">
        <v>154</v>
      </c>
      <c r="AH343" t="s">
        <v>916</v>
      </c>
      <c r="AM343" t="s">
        <v>1644</v>
      </c>
      <c r="AN343">
        <v>4</v>
      </c>
      <c r="AO343" t="s">
        <v>135</v>
      </c>
      <c r="AP343" t="s">
        <v>135</v>
      </c>
      <c r="AQ343" t="s">
        <v>2789</v>
      </c>
      <c r="AR343" t="str">
        <f t="shared" si="9"/>
        <v>D1</v>
      </c>
      <c r="AS343" t="str">
        <f t="shared" si="10"/>
        <v>R27</v>
      </c>
      <c r="AT343" t="s">
        <v>3628</v>
      </c>
      <c r="AU343" s="7"/>
    </row>
    <row r="344" spans="1:47" x14ac:dyDescent="0.3">
      <c r="A344" t="s">
        <v>962</v>
      </c>
      <c r="B344" t="s">
        <v>3109</v>
      </c>
      <c r="C344" t="s">
        <v>963</v>
      </c>
      <c r="D344" t="s">
        <v>964</v>
      </c>
      <c r="E344" t="s">
        <v>965</v>
      </c>
      <c r="F344" t="s">
        <v>1607</v>
      </c>
      <c r="G344" t="s">
        <v>966</v>
      </c>
      <c r="I344" t="s">
        <v>1653</v>
      </c>
      <c r="J344" t="s">
        <v>2331</v>
      </c>
      <c r="K344" t="s">
        <v>2332</v>
      </c>
      <c r="L344">
        <v>-16.948599999999999</v>
      </c>
      <c r="M344">
        <v>-100.67149999999999</v>
      </c>
      <c r="N344">
        <v>-16.9727</v>
      </c>
      <c r="O344">
        <v>-100.66330000000001</v>
      </c>
      <c r="P344" t="s">
        <v>2333</v>
      </c>
      <c r="Q344" t="s">
        <v>2319</v>
      </c>
      <c r="R344" t="s">
        <v>2334</v>
      </c>
      <c r="S344" t="s">
        <v>163</v>
      </c>
      <c r="T344" t="s">
        <v>13</v>
      </c>
      <c r="V344">
        <v>350</v>
      </c>
      <c r="W344">
        <v>0</v>
      </c>
      <c r="X344" t="s">
        <v>108</v>
      </c>
      <c r="Y344" t="s">
        <v>77</v>
      </c>
      <c r="Z344" t="s">
        <v>110</v>
      </c>
      <c r="AA344" t="s">
        <v>109</v>
      </c>
      <c r="AB344" t="s">
        <v>1643</v>
      </c>
      <c r="AC344" t="s">
        <v>140</v>
      </c>
      <c r="AD344" t="s">
        <v>111</v>
      </c>
      <c r="AE344">
        <v>0.8</v>
      </c>
      <c r="AF344" t="s">
        <v>438</v>
      </c>
      <c r="AG344" t="s">
        <v>439</v>
      </c>
      <c r="AH344" t="s">
        <v>916</v>
      </c>
      <c r="AM344" t="s">
        <v>1644</v>
      </c>
      <c r="AN344">
        <v>4</v>
      </c>
      <c r="AO344" t="s">
        <v>135</v>
      </c>
      <c r="AP344" t="s">
        <v>135</v>
      </c>
      <c r="AQ344" t="s">
        <v>2790</v>
      </c>
      <c r="AR344" t="str">
        <f t="shared" si="9"/>
        <v>D2</v>
      </c>
      <c r="AS344" t="str">
        <f t="shared" si="10"/>
        <v>R17</v>
      </c>
      <c r="AT344" t="s">
        <v>3629</v>
      </c>
      <c r="AU344" s="7"/>
    </row>
    <row r="345" spans="1:47" x14ac:dyDescent="0.3">
      <c r="A345" t="s">
        <v>963</v>
      </c>
      <c r="B345" t="s">
        <v>3110</v>
      </c>
      <c r="C345" t="s">
        <v>962</v>
      </c>
      <c r="D345" t="s">
        <v>967</v>
      </c>
      <c r="E345" t="s">
        <v>965</v>
      </c>
      <c r="F345" t="s">
        <v>1607</v>
      </c>
      <c r="G345" t="s">
        <v>966</v>
      </c>
      <c r="I345" t="s">
        <v>1653</v>
      </c>
      <c r="J345" t="s">
        <v>2331</v>
      </c>
      <c r="K345" t="s">
        <v>2332</v>
      </c>
      <c r="L345">
        <v>-16.948599999999999</v>
      </c>
      <c r="M345">
        <v>-100.67149999999999</v>
      </c>
      <c r="N345">
        <v>-16.9727</v>
      </c>
      <c r="O345">
        <v>-100.66330000000001</v>
      </c>
      <c r="P345" t="s">
        <v>2333</v>
      </c>
      <c r="Q345" t="s">
        <v>2319</v>
      </c>
      <c r="R345" t="s">
        <v>2334</v>
      </c>
      <c r="S345" t="s">
        <v>163</v>
      </c>
      <c r="T345" t="s">
        <v>13</v>
      </c>
      <c r="V345">
        <v>350</v>
      </c>
      <c r="W345">
        <v>0</v>
      </c>
      <c r="X345" t="s">
        <v>108</v>
      </c>
      <c r="Y345" t="s">
        <v>77</v>
      </c>
      <c r="Z345" t="s">
        <v>110</v>
      </c>
      <c r="AA345" t="s">
        <v>109</v>
      </c>
      <c r="AB345" t="s">
        <v>1643</v>
      </c>
      <c r="AC345" t="s">
        <v>140</v>
      </c>
      <c r="AD345" t="s">
        <v>111</v>
      </c>
      <c r="AE345">
        <v>0.8</v>
      </c>
      <c r="AF345" t="s">
        <v>438</v>
      </c>
      <c r="AG345" t="s">
        <v>439</v>
      </c>
      <c r="AH345" t="s">
        <v>916</v>
      </c>
      <c r="AM345" t="s">
        <v>1644</v>
      </c>
      <c r="AN345">
        <v>4</v>
      </c>
      <c r="AO345" t="s">
        <v>135</v>
      </c>
      <c r="AP345" t="s">
        <v>135</v>
      </c>
      <c r="AQ345" t="s">
        <v>2790</v>
      </c>
      <c r="AR345" t="str">
        <f t="shared" si="9"/>
        <v>D2</v>
      </c>
      <c r="AS345" t="str">
        <f t="shared" si="10"/>
        <v>R17</v>
      </c>
      <c r="AT345" t="s">
        <v>3630</v>
      </c>
      <c r="AU345" s="7"/>
    </row>
    <row r="346" spans="1:47" x14ac:dyDescent="0.3">
      <c r="A346" t="s">
        <v>968</v>
      </c>
      <c r="B346" t="s">
        <v>3111</v>
      </c>
      <c r="C346" t="s">
        <v>969</v>
      </c>
      <c r="D346" t="s">
        <v>970</v>
      </c>
      <c r="E346" t="s">
        <v>965</v>
      </c>
      <c r="F346" t="s">
        <v>1607</v>
      </c>
      <c r="G346" t="s">
        <v>971</v>
      </c>
      <c r="I346" t="s">
        <v>1653</v>
      </c>
      <c r="J346" t="s">
        <v>2327</v>
      </c>
      <c r="K346" t="s">
        <v>2328</v>
      </c>
      <c r="L346">
        <v>-16.9587</v>
      </c>
      <c r="M346">
        <v>-100.6751</v>
      </c>
      <c r="N346">
        <v>-16.968699999999998</v>
      </c>
      <c r="O346">
        <v>-100.7324</v>
      </c>
      <c r="P346" t="s">
        <v>2329</v>
      </c>
      <c r="Q346" t="s">
        <v>2319</v>
      </c>
      <c r="R346" t="s">
        <v>2330</v>
      </c>
      <c r="S346" t="s">
        <v>163</v>
      </c>
      <c r="T346" t="s">
        <v>147</v>
      </c>
      <c r="V346">
        <v>165</v>
      </c>
      <c r="W346">
        <v>0</v>
      </c>
      <c r="X346" t="s">
        <v>108</v>
      </c>
      <c r="Y346" t="s">
        <v>77</v>
      </c>
      <c r="Z346" t="s">
        <v>110</v>
      </c>
      <c r="AA346" t="s">
        <v>109</v>
      </c>
      <c r="AB346" t="s">
        <v>1643</v>
      </c>
      <c r="AC346" t="s">
        <v>140</v>
      </c>
      <c r="AD346" t="s">
        <v>153</v>
      </c>
      <c r="AE346">
        <v>5</v>
      </c>
      <c r="AF346">
        <v>20</v>
      </c>
      <c r="AG346" t="s">
        <v>154</v>
      </c>
      <c r="AH346" t="s">
        <v>916</v>
      </c>
      <c r="AM346" t="s">
        <v>1644</v>
      </c>
      <c r="AN346">
        <v>4</v>
      </c>
      <c r="AO346" t="s">
        <v>135</v>
      </c>
      <c r="AP346" t="s">
        <v>135</v>
      </c>
      <c r="AQ346" t="s">
        <v>2790</v>
      </c>
      <c r="AR346" t="str">
        <f t="shared" si="9"/>
        <v>D1</v>
      </c>
      <c r="AS346" t="str">
        <f t="shared" si="10"/>
        <v>R27</v>
      </c>
      <c r="AT346" t="s">
        <v>3631</v>
      </c>
      <c r="AU346" s="7"/>
    </row>
    <row r="347" spans="1:47" x14ac:dyDescent="0.3">
      <c r="A347" t="s">
        <v>969</v>
      </c>
      <c r="B347" t="s">
        <v>3112</v>
      </c>
      <c r="C347" t="s">
        <v>968</v>
      </c>
      <c r="D347" t="s">
        <v>972</v>
      </c>
      <c r="E347" t="s">
        <v>965</v>
      </c>
      <c r="F347" t="s">
        <v>1607</v>
      </c>
      <c r="G347" t="s">
        <v>971</v>
      </c>
      <c r="I347" t="s">
        <v>1653</v>
      </c>
      <c r="J347" t="s">
        <v>2327</v>
      </c>
      <c r="K347" t="s">
        <v>2328</v>
      </c>
      <c r="L347">
        <v>-16.9587</v>
      </c>
      <c r="M347">
        <v>-100.6751</v>
      </c>
      <c r="N347">
        <v>-16.968699999999998</v>
      </c>
      <c r="O347">
        <v>-100.7324</v>
      </c>
      <c r="P347" t="s">
        <v>2329</v>
      </c>
      <c r="Q347" t="s">
        <v>2319</v>
      </c>
      <c r="R347" t="s">
        <v>2330</v>
      </c>
      <c r="S347" t="s">
        <v>163</v>
      </c>
      <c r="T347" t="s">
        <v>147</v>
      </c>
      <c r="V347">
        <v>165</v>
      </c>
      <c r="W347">
        <v>0</v>
      </c>
      <c r="X347" t="s">
        <v>108</v>
      </c>
      <c r="Y347" t="s">
        <v>77</v>
      </c>
      <c r="Z347" t="s">
        <v>110</v>
      </c>
      <c r="AA347" t="s">
        <v>109</v>
      </c>
      <c r="AB347" t="s">
        <v>1643</v>
      </c>
      <c r="AC347" t="s">
        <v>140</v>
      </c>
      <c r="AD347" t="s">
        <v>153</v>
      </c>
      <c r="AE347">
        <v>5</v>
      </c>
      <c r="AF347">
        <v>20</v>
      </c>
      <c r="AG347" t="s">
        <v>154</v>
      </c>
      <c r="AH347" t="s">
        <v>916</v>
      </c>
      <c r="AM347" t="s">
        <v>1644</v>
      </c>
      <c r="AN347">
        <v>4</v>
      </c>
      <c r="AO347" t="s">
        <v>135</v>
      </c>
      <c r="AP347" t="s">
        <v>135</v>
      </c>
      <c r="AQ347" t="s">
        <v>2790</v>
      </c>
      <c r="AR347" t="str">
        <f t="shared" si="9"/>
        <v>D1</v>
      </c>
      <c r="AS347" t="str">
        <f t="shared" si="10"/>
        <v>R27</v>
      </c>
      <c r="AT347" t="s">
        <v>3632</v>
      </c>
      <c r="AU347" s="7"/>
    </row>
    <row r="348" spans="1:47" x14ac:dyDescent="0.3">
      <c r="A348" t="s">
        <v>973</v>
      </c>
      <c r="B348" t="s">
        <v>3113</v>
      </c>
      <c r="C348" t="s">
        <v>974</v>
      </c>
      <c r="D348" t="s">
        <v>975</v>
      </c>
      <c r="E348" t="s">
        <v>965</v>
      </c>
      <c r="F348" t="s">
        <v>1607</v>
      </c>
      <c r="G348" t="s">
        <v>976</v>
      </c>
      <c r="I348" t="s">
        <v>1649</v>
      </c>
      <c r="J348" t="s">
        <v>2324</v>
      </c>
      <c r="K348" t="s">
        <v>2325</v>
      </c>
      <c r="L348">
        <v>-16.958100000000002</v>
      </c>
      <c r="M348">
        <v>-100.6588</v>
      </c>
      <c r="N348">
        <v>-16.9572</v>
      </c>
      <c r="O348">
        <v>-100.66200000000001</v>
      </c>
      <c r="P348" t="s">
        <v>2326</v>
      </c>
      <c r="Q348" t="s">
        <v>2323</v>
      </c>
      <c r="R348" t="s">
        <v>1648</v>
      </c>
      <c r="S348" t="s">
        <v>139</v>
      </c>
      <c r="T348" t="s">
        <v>69</v>
      </c>
      <c r="V348">
        <v>3</v>
      </c>
      <c r="W348">
        <v>0</v>
      </c>
      <c r="X348" t="s">
        <v>108</v>
      </c>
      <c r="Y348" t="s">
        <v>77</v>
      </c>
      <c r="Z348" t="s">
        <v>110</v>
      </c>
      <c r="AA348" t="s">
        <v>109</v>
      </c>
      <c r="AB348" t="s">
        <v>1643</v>
      </c>
      <c r="AC348" t="s">
        <v>140</v>
      </c>
      <c r="AD348" t="s">
        <v>141</v>
      </c>
      <c r="AE348">
        <v>20</v>
      </c>
      <c r="AF348">
        <v>180</v>
      </c>
      <c r="AG348" t="s">
        <v>142</v>
      </c>
      <c r="AH348" t="s">
        <v>916</v>
      </c>
      <c r="AM348" t="s">
        <v>1644</v>
      </c>
      <c r="AN348">
        <v>4</v>
      </c>
      <c r="AO348">
        <v>38.219017938310905</v>
      </c>
      <c r="AP348">
        <v>12739.672646103634</v>
      </c>
      <c r="AQ348" t="s">
        <v>2790</v>
      </c>
      <c r="AR348" t="str">
        <f t="shared" si="9"/>
        <v>D0</v>
      </c>
      <c r="AS348" t="str">
        <f t="shared" si="10"/>
        <v>R37</v>
      </c>
      <c r="AT348" t="s">
        <v>3633</v>
      </c>
      <c r="AU348" s="7"/>
    </row>
    <row r="349" spans="1:47" x14ac:dyDescent="0.3">
      <c r="A349" t="s">
        <v>974</v>
      </c>
      <c r="B349" t="s">
        <v>3114</v>
      </c>
      <c r="C349" t="s">
        <v>973</v>
      </c>
      <c r="D349" t="s">
        <v>977</v>
      </c>
      <c r="E349" t="s">
        <v>965</v>
      </c>
      <c r="F349" t="s">
        <v>1607</v>
      </c>
      <c r="G349" t="s">
        <v>976</v>
      </c>
      <c r="I349" t="s">
        <v>1649</v>
      </c>
      <c r="J349" t="s">
        <v>2324</v>
      </c>
      <c r="K349" t="s">
        <v>2325</v>
      </c>
      <c r="L349">
        <v>-16.958100000000002</v>
      </c>
      <c r="M349">
        <v>-100.6588</v>
      </c>
      <c r="N349">
        <v>-16.9572</v>
      </c>
      <c r="O349">
        <v>-100.66200000000001</v>
      </c>
      <c r="P349" t="s">
        <v>2326</v>
      </c>
      <c r="Q349" t="s">
        <v>2323</v>
      </c>
      <c r="R349" t="s">
        <v>1648</v>
      </c>
      <c r="S349" t="s">
        <v>139</v>
      </c>
      <c r="T349" t="s">
        <v>69</v>
      </c>
      <c r="V349">
        <v>3</v>
      </c>
      <c r="W349">
        <v>0</v>
      </c>
      <c r="X349" t="s">
        <v>108</v>
      </c>
      <c r="Y349" t="s">
        <v>77</v>
      </c>
      <c r="Z349" t="s">
        <v>110</v>
      </c>
      <c r="AA349" t="s">
        <v>109</v>
      </c>
      <c r="AB349" t="s">
        <v>1643</v>
      </c>
      <c r="AC349" t="s">
        <v>140</v>
      </c>
      <c r="AD349" t="s">
        <v>141</v>
      </c>
      <c r="AE349">
        <v>20</v>
      </c>
      <c r="AF349">
        <v>180</v>
      </c>
      <c r="AG349" t="s">
        <v>142</v>
      </c>
      <c r="AH349" t="s">
        <v>916</v>
      </c>
      <c r="AM349" t="s">
        <v>1644</v>
      </c>
      <c r="AN349">
        <v>4</v>
      </c>
      <c r="AO349">
        <v>38.219017938310905</v>
      </c>
      <c r="AP349">
        <v>12739.672646103634</v>
      </c>
      <c r="AQ349" t="s">
        <v>2790</v>
      </c>
      <c r="AR349" t="str">
        <f t="shared" si="9"/>
        <v>D0</v>
      </c>
      <c r="AS349" t="str">
        <f t="shared" si="10"/>
        <v>R37</v>
      </c>
      <c r="AT349" t="s">
        <v>3634</v>
      </c>
      <c r="AU349" s="7"/>
    </row>
    <row r="350" spans="1:47" x14ac:dyDescent="0.3">
      <c r="A350" t="s">
        <v>978</v>
      </c>
      <c r="B350" t="s">
        <v>3115</v>
      </c>
      <c r="C350" t="s">
        <v>979</v>
      </c>
      <c r="D350" t="s">
        <v>980</v>
      </c>
      <c r="E350" t="s">
        <v>965</v>
      </c>
      <c r="F350" t="s">
        <v>1607</v>
      </c>
      <c r="G350" t="s">
        <v>981</v>
      </c>
      <c r="I350" t="s">
        <v>1649</v>
      </c>
      <c r="J350" t="s">
        <v>2335</v>
      </c>
      <c r="K350" t="s">
        <v>2336</v>
      </c>
      <c r="L350">
        <v>-16.976299999999998</v>
      </c>
      <c r="M350">
        <v>-100.6794</v>
      </c>
      <c r="N350">
        <v>-16.9785</v>
      </c>
      <c r="O350">
        <v>-100.6915</v>
      </c>
      <c r="P350" t="s">
        <v>2337</v>
      </c>
      <c r="Q350" t="s">
        <v>2307</v>
      </c>
      <c r="R350" t="s">
        <v>1648</v>
      </c>
      <c r="S350" t="s">
        <v>139</v>
      </c>
      <c r="T350" t="s">
        <v>147</v>
      </c>
      <c r="V350">
        <v>90</v>
      </c>
      <c r="W350">
        <v>0</v>
      </c>
      <c r="X350" t="s">
        <v>108</v>
      </c>
      <c r="Y350" t="s">
        <v>77</v>
      </c>
      <c r="Z350" t="s">
        <v>110</v>
      </c>
      <c r="AA350" t="s">
        <v>109</v>
      </c>
      <c r="AB350" t="s">
        <v>1643</v>
      </c>
      <c r="AC350" t="s">
        <v>140</v>
      </c>
      <c r="AD350" t="s">
        <v>141</v>
      </c>
      <c r="AE350">
        <v>20</v>
      </c>
      <c r="AF350">
        <v>180</v>
      </c>
      <c r="AG350" t="s">
        <v>142</v>
      </c>
      <c r="AH350" t="s">
        <v>916</v>
      </c>
      <c r="AM350" t="s">
        <v>1644</v>
      </c>
      <c r="AN350">
        <v>4</v>
      </c>
      <c r="AO350">
        <v>69.625582528101134</v>
      </c>
      <c r="AP350">
        <v>23208.527509367043</v>
      </c>
      <c r="AQ350" t="s">
        <v>2790</v>
      </c>
      <c r="AR350" t="str">
        <f t="shared" si="9"/>
        <v>D1</v>
      </c>
      <c r="AS350" t="str">
        <f t="shared" si="10"/>
        <v>R37</v>
      </c>
      <c r="AT350" t="s">
        <v>3635</v>
      </c>
      <c r="AU350" s="7"/>
    </row>
    <row r="351" spans="1:47" x14ac:dyDescent="0.3">
      <c r="A351" t="s">
        <v>979</v>
      </c>
      <c r="B351" t="s">
        <v>3116</v>
      </c>
      <c r="C351" t="s">
        <v>978</v>
      </c>
      <c r="D351" t="s">
        <v>982</v>
      </c>
      <c r="E351" t="s">
        <v>965</v>
      </c>
      <c r="F351" t="s">
        <v>1607</v>
      </c>
      <c r="G351" t="s">
        <v>981</v>
      </c>
      <c r="I351" t="s">
        <v>1649</v>
      </c>
      <c r="J351" t="s">
        <v>2335</v>
      </c>
      <c r="K351" t="s">
        <v>2336</v>
      </c>
      <c r="L351">
        <v>-16.976299999999998</v>
      </c>
      <c r="M351">
        <v>-100.6794</v>
      </c>
      <c r="N351">
        <v>-16.9785</v>
      </c>
      <c r="O351">
        <v>-100.6915</v>
      </c>
      <c r="P351" t="s">
        <v>2337</v>
      </c>
      <c r="Q351" t="s">
        <v>2307</v>
      </c>
      <c r="R351" t="s">
        <v>1648</v>
      </c>
      <c r="S351" t="s">
        <v>139</v>
      </c>
      <c r="T351" t="s">
        <v>147</v>
      </c>
      <c r="V351">
        <v>90</v>
      </c>
      <c r="W351">
        <v>0</v>
      </c>
      <c r="X351" t="s">
        <v>108</v>
      </c>
      <c r="Y351" t="s">
        <v>77</v>
      </c>
      <c r="Z351" t="s">
        <v>110</v>
      </c>
      <c r="AA351" t="s">
        <v>109</v>
      </c>
      <c r="AB351" t="s">
        <v>1643</v>
      </c>
      <c r="AC351" t="s">
        <v>140</v>
      </c>
      <c r="AD351" t="s">
        <v>141</v>
      </c>
      <c r="AE351">
        <v>20</v>
      </c>
      <c r="AF351">
        <v>180</v>
      </c>
      <c r="AG351" t="s">
        <v>142</v>
      </c>
      <c r="AH351" t="s">
        <v>916</v>
      </c>
      <c r="AM351" t="s">
        <v>1644</v>
      </c>
      <c r="AN351">
        <v>4</v>
      </c>
      <c r="AO351">
        <v>69.625582528101134</v>
      </c>
      <c r="AP351">
        <v>23208.527509367043</v>
      </c>
      <c r="AQ351" t="s">
        <v>2790</v>
      </c>
      <c r="AR351" t="str">
        <f t="shared" si="9"/>
        <v>D1</v>
      </c>
      <c r="AS351" t="str">
        <f t="shared" si="10"/>
        <v>R37</v>
      </c>
      <c r="AT351" t="s">
        <v>3636</v>
      </c>
      <c r="AU351" s="7"/>
    </row>
    <row r="352" spans="1:47" x14ac:dyDescent="0.3">
      <c r="A352" t="s">
        <v>983</v>
      </c>
      <c r="B352" t="s">
        <v>3117</v>
      </c>
      <c r="C352" t="s">
        <v>984</v>
      </c>
      <c r="D352" t="s">
        <v>985</v>
      </c>
      <c r="E352" t="s">
        <v>965</v>
      </c>
      <c r="F352" t="s">
        <v>1607</v>
      </c>
      <c r="G352" t="s">
        <v>986</v>
      </c>
      <c r="I352" t="s">
        <v>1650</v>
      </c>
      <c r="J352" t="s">
        <v>2320</v>
      </c>
      <c r="K352" t="s">
        <v>2321</v>
      </c>
      <c r="L352">
        <v>-16.960100000000001</v>
      </c>
      <c r="M352">
        <v>-100.6335</v>
      </c>
      <c r="N352">
        <v>-16.955400000000001</v>
      </c>
      <c r="O352">
        <v>-100.6925</v>
      </c>
      <c r="P352" t="s">
        <v>2322</v>
      </c>
      <c r="Q352" t="s">
        <v>1658</v>
      </c>
      <c r="R352" t="s">
        <v>1648</v>
      </c>
      <c r="S352" t="s">
        <v>152</v>
      </c>
      <c r="T352" t="s">
        <v>69</v>
      </c>
      <c r="V352">
        <v>3</v>
      </c>
      <c r="W352">
        <v>0</v>
      </c>
      <c r="X352" t="s">
        <v>108</v>
      </c>
      <c r="Y352" t="s">
        <v>77</v>
      </c>
      <c r="Z352" t="s">
        <v>110</v>
      </c>
      <c r="AA352" t="s">
        <v>109</v>
      </c>
      <c r="AB352" t="s">
        <v>1643</v>
      </c>
      <c r="AC352" t="s">
        <v>140</v>
      </c>
      <c r="AD352" t="s">
        <v>153</v>
      </c>
      <c r="AE352">
        <v>5</v>
      </c>
      <c r="AF352">
        <v>20</v>
      </c>
      <c r="AG352" t="s">
        <v>154</v>
      </c>
      <c r="AH352" t="s">
        <v>916</v>
      </c>
      <c r="AM352" t="s">
        <v>1644</v>
      </c>
      <c r="AN352">
        <v>4</v>
      </c>
      <c r="AO352" t="s">
        <v>135</v>
      </c>
      <c r="AP352" t="s">
        <v>135</v>
      </c>
      <c r="AQ352" t="s">
        <v>2790</v>
      </c>
      <c r="AR352" t="str">
        <f t="shared" si="9"/>
        <v>D0</v>
      </c>
      <c r="AS352" t="str">
        <f t="shared" si="10"/>
        <v>R27</v>
      </c>
      <c r="AT352" t="s">
        <v>3637</v>
      </c>
      <c r="AU352" s="7"/>
    </row>
    <row r="353" spans="1:47" x14ac:dyDescent="0.3">
      <c r="A353" t="s">
        <v>984</v>
      </c>
      <c r="B353" t="s">
        <v>3118</v>
      </c>
      <c r="C353" t="s">
        <v>983</v>
      </c>
      <c r="D353" t="s">
        <v>987</v>
      </c>
      <c r="E353" t="s">
        <v>965</v>
      </c>
      <c r="F353" t="s">
        <v>1607</v>
      </c>
      <c r="G353" t="s">
        <v>986</v>
      </c>
      <c r="I353" t="s">
        <v>1650</v>
      </c>
      <c r="J353" t="s">
        <v>2320</v>
      </c>
      <c r="K353" t="s">
        <v>2321</v>
      </c>
      <c r="L353">
        <v>-16.960100000000001</v>
      </c>
      <c r="M353">
        <v>-100.6335</v>
      </c>
      <c r="N353">
        <v>-16.955400000000001</v>
      </c>
      <c r="O353">
        <v>-100.6925</v>
      </c>
      <c r="P353" t="s">
        <v>2322</v>
      </c>
      <c r="Q353" t="s">
        <v>1658</v>
      </c>
      <c r="R353" t="s">
        <v>1648</v>
      </c>
      <c r="S353" t="s">
        <v>152</v>
      </c>
      <c r="T353" t="s">
        <v>69</v>
      </c>
      <c r="V353">
        <v>3</v>
      </c>
      <c r="W353">
        <v>0</v>
      </c>
      <c r="X353" t="s">
        <v>108</v>
      </c>
      <c r="Y353" t="s">
        <v>77</v>
      </c>
      <c r="Z353" t="s">
        <v>110</v>
      </c>
      <c r="AA353" t="s">
        <v>109</v>
      </c>
      <c r="AB353" t="s">
        <v>1643</v>
      </c>
      <c r="AC353" t="s">
        <v>140</v>
      </c>
      <c r="AD353" t="s">
        <v>153</v>
      </c>
      <c r="AE353">
        <v>5</v>
      </c>
      <c r="AF353">
        <v>20</v>
      </c>
      <c r="AG353" t="s">
        <v>154</v>
      </c>
      <c r="AH353" t="s">
        <v>916</v>
      </c>
      <c r="AM353" t="s">
        <v>1644</v>
      </c>
      <c r="AN353">
        <v>4</v>
      </c>
      <c r="AO353" t="s">
        <v>135</v>
      </c>
      <c r="AP353" t="s">
        <v>135</v>
      </c>
      <c r="AQ353" t="s">
        <v>2790</v>
      </c>
      <c r="AR353" t="str">
        <f t="shared" si="9"/>
        <v>D0</v>
      </c>
      <c r="AS353" t="str">
        <f t="shared" si="10"/>
        <v>R27</v>
      </c>
      <c r="AT353" t="s">
        <v>3638</v>
      </c>
      <c r="AU353" s="7"/>
    </row>
    <row r="354" spans="1:47" x14ac:dyDescent="0.3">
      <c r="A354" t="s">
        <v>988</v>
      </c>
      <c r="B354" t="s">
        <v>3119</v>
      </c>
      <c r="C354" t="s">
        <v>989</v>
      </c>
      <c r="D354" t="s">
        <v>990</v>
      </c>
      <c r="E354" t="s">
        <v>991</v>
      </c>
      <c r="F354" t="s">
        <v>1608</v>
      </c>
      <c r="G354" t="s">
        <v>992</v>
      </c>
      <c r="I354" t="s">
        <v>1653</v>
      </c>
      <c r="J354" t="s">
        <v>2347</v>
      </c>
      <c r="K354" t="s">
        <v>2348</v>
      </c>
      <c r="L354">
        <v>-23.223199999999999</v>
      </c>
      <c r="M354">
        <v>-129.5986</v>
      </c>
      <c r="N354">
        <v>-23.171900000000001</v>
      </c>
      <c r="O354">
        <v>-129.6713</v>
      </c>
      <c r="P354" t="s">
        <v>2349</v>
      </c>
      <c r="Q354" t="s">
        <v>2319</v>
      </c>
      <c r="R354" t="s">
        <v>2350</v>
      </c>
      <c r="S354" t="s">
        <v>163</v>
      </c>
      <c r="T354" t="s">
        <v>13</v>
      </c>
      <c r="V354">
        <v>700</v>
      </c>
      <c r="W354">
        <v>0</v>
      </c>
      <c r="X354" t="s">
        <v>108</v>
      </c>
      <c r="Y354" t="s">
        <v>77</v>
      </c>
      <c r="Z354" t="s">
        <v>110</v>
      </c>
      <c r="AA354" t="s">
        <v>109</v>
      </c>
      <c r="AB354" t="s">
        <v>1643</v>
      </c>
      <c r="AC354" t="s">
        <v>140</v>
      </c>
      <c r="AD354" t="s">
        <v>111</v>
      </c>
      <c r="AE354">
        <v>0.8</v>
      </c>
      <c r="AF354" t="s">
        <v>438</v>
      </c>
      <c r="AG354" t="s">
        <v>439</v>
      </c>
      <c r="AH354" t="s">
        <v>916</v>
      </c>
      <c r="AM354" t="s">
        <v>1644</v>
      </c>
      <c r="AN354">
        <v>4</v>
      </c>
      <c r="AO354" t="s">
        <v>135</v>
      </c>
      <c r="AP354" t="s">
        <v>135</v>
      </c>
      <c r="AQ354" t="s">
        <v>2791</v>
      </c>
      <c r="AR354" t="str">
        <f t="shared" si="9"/>
        <v>D2</v>
      </c>
      <c r="AS354" t="str">
        <f t="shared" si="10"/>
        <v>R17</v>
      </c>
      <c r="AT354" t="s">
        <v>3639</v>
      </c>
      <c r="AU354" s="7"/>
    </row>
    <row r="355" spans="1:47" x14ac:dyDescent="0.3">
      <c r="A355" t="s">
        <v>989</v>
      </c>
      <c r="B355" t="s">
        <v>3120</v>
      </c>
      <c r="C355" t="s">
        <v>988</v>
      </c>
      <c r="D355" t="s">
        <v>993</v>
      </c>
      <c r="E355" t="s">
        <v>991</v>
      </c>
      <c r="F355" t="s">
        <v>1608</v>
      </c>
      <c r="G355" t="s">
        <v>992</v>
      </c>
      <c r="I355" t="s">
        <v>1653</v>
      </c>
      <c r="J355" t="s">
        <v>2347</v>
      </c>
      <c r="K355" t="s">
        <v>2348</v>
      </c>
      <c r="L355">
        <v>-23.223199999999999</v>
      </c>
      <c r="M355">
        <v>-129.5986</v>
      </c>
      <c r="N355">
        <v>-23.171900000000001</v>
      </c>
      <c r="O355">
        <v>-129.6713</v>
      </c>
      <c r="P355" t="s">
        <v>2349</v>
      </c>
      <c r="Q355" t="s">
        <v>2319</v>
      </c>
      <c r="R355" t="s">
        <v>2350</v>
      </c>
      <c r="S355" t="s">
        <v>163</v>
      </c>
      <c r="T355" t="s">
        <v>13</v>
      </c>
      <c r="V355">
        <v>700</v>
      </c>
      <c r="W355">
        <v>0</v>
      </c>
      <c r="X355" t="s">
        <v>108</v>
      </c>
      <c r="Y355" t="s">
        <v>77</v>
      </c>
      <c r="Z355" t="s">
        <v>110</v>
      </c>
      <c r="AA355" t="s">
        <v>109</v>
      </c>
      <c r="AB355" t="s">
        <v>1643</v>
      </c>
      <c r="AC355" t="s">
        <v>140</v>
      </c>
      <c r="AD355" t="s">
        <v>111</v>
      </c>
      <c r="AE355">
        <v>0.8</v>
      </c>
      <c r="AF355" t="s">
        <v>438</v>
      </c>
      <c r="AG355" t="s">
        <v>439</v>
      </c>
      <c r="AH355" t="s">
        <v>916</v>
      </c>
      <c r="AM355" t="s">
        <v>1644</v>
      </c>
      <c r="AN355">
        <v>4</v>
      </c>
      <c r="AO355" t="s">
        <v>135</v>
      </c>
      <c r="AP355" t="s">
        <v>135</v>
      </c>
      <c r="AQ355" t="s">
        <v>2791</v>
      </c>
      <c r="AR355" t="str">
        <f t="shared" si="9"/>
        <v>D2</v>
      </c>
      <c r="AS355" t="str">
        <f t="shared" si="10"/>
        <v>R17</v>
      </c>
      <c r="AT355" t="s">
        <v>3640</v>
      </c>
      <c r="AU355" s="7"/>
    </row>
    <row r="356" spans="1:47" x14ac:dyDescent="0.3">
      <c r="A356" t="s">
        <v>994</v>
      </c>
      <c r="B356" t="s">
        <v>3121</v>
      </c>
      <c r="C356" t="s">
        <v>995</v>
      </c>
      <c r="D356" t="s">
        <v>996</v>
      </c>
      <c r="E356" t="s">
        <v>991</v>
      </c>
      <c r="F356" t="s">
        <v>1608</v>
      </c>
      <c r="G356" t="s">
        <v>997</v>
      </c>
      <c r="I356" t="s">
        <v>1653</v>
      </c>
      <c r="J356" t="s">
        <v>2342</v>
      </c>
      <c r="K356" t="s">
        <v>2344</v>
      </c>
      <c r="L356">
        <v>-23.218900000000001</v>
      </c>
      <c r="M356">
        <v>-129.49969999999999</v>
      </c>
      <c r="N356">
        <v>-23.1569</v>
      </c>
      <c r="O356">
        <v>-129.5943</v>
      </c>
      <c r="P356" t="s">
        <v>2345</v>
      </c>
      <c r="Q356" t="s">
        <v>2343</v>
      </c>
      <c r="R356" t="s">
        <v>2346</v>
      </c>
      <c r="S356" t="s">
        <v>163</v>
      </c>
      <c r="T356" t="s">
        <v>147</v>
      </c>
      <c r="V356">
        <v>165</v>
      </c>
      <c r="W356">
        <v>0</v>
      </c>
      <c r="X356" t="s">
        <v>108</v>
      </c>
      <c r="Y356" t="s">
        <v>77</v>
      </c>
      <c r="Z356" t="s">
        <v>110</v>
      </c>
      <c r="AA356" t="s">
        <v>109</v>
      </c>
      <c r="AB356" t="s">
        <v>1643</v>
      </c>
      <c r="AC356" t="s">
        <v>140</v>
      </c>
      <c r="AD356" t="s">
        <v>153</v>
      </c>
      <c r="AE356">
        <v>5</v>
      </c>
      <c r="AF356">
        <v>20</v>
      </c>
      <c r="AG356" t="s">
        <v>154</v>
      </c>
      <c r="AH356" t="s">
        <v>916</v>
      </c>
      <c r="AM356" t="s">
        <v>1644</v>
      </c>
      <c r="AN356">
        <v>4</v>
      </c>
      <c r="AO356" t="s">
        <v>135</v>
      </c>
      <c r="AP356" t="s">
        <v>135</v>
      </c>
      <c r="AQ356" t="s">
        <v>2791</v>
      </c>
      <c r="AR356" t="str">
        <f t="shared" si="9"/>
        <v>D1</v>
      </c>
      <c r="AS356" t="str">
        <f t="shared" si="10"/>
        <v>R27</v>
      </c>
      <c r="AT356" t="s">
        <v>3641</v>
      </c>
      <c r="AU356" s="7"/>
    </row>
    <row r="357" spans="1:47" x14ac:dyDescent="0.3">
      <c r="A357" t="s">
        <v>995</v>
      </c>
      <c r="B357" t="s">
        <v>3122</v>
      </c>
      <c r="C357" t="s">
        <v>994</v>
      </c>
      <c r="D357" t="s">
        <v>998</v>
      </c>
      <c r="E357" t="s">
        <v>991</v>
      </c>
      <c r="F357" t="s">
        <v>1608</v>
      </c>
      <c r="G357" t="s">
        <v>997</v>
      </c>
      <c r="I357" t="s">
        <v>1653</v>
      </c>
      <c r="J357" t="s">
        <v>2342</v>
      </c>
      <c r="K357" t="s">
        <v>2344</v>
      </c>
      <c r="L357">
        <v>-23.218900000000001</v>
      </c>
      <c r="M357">
        <v>-129.49969999999999</v>
      </c>
      <c r="N357">
        <v>-23.1569</v>
      </c>
      <c r="O357">
        <v>-129.5943</v>
      </c>
      <c r="P357" t="s">
        <v>2345</v>
      </c>
      <c r="Q357" t="s">
        <v>2343</v>
      </c>
      <c r="R357" t="s">
        <v>2346</v>
      </c>
      <c r="S357" t="s">
        <v>163</v>
      </c>
      <c r="T357" t="s">
        <v>147</v>
      </c>
      <c r="V357">
        <v>165</v>
      </c>
      <c r="W357">
        <v>0</v>
      </c>
      <c r="X357" t="s">
        <v>108</v>
      </c>
      <c r="Y357" t="s">
        <v>77</v>
      </c>
      <c r="Z357" t="s">
        <v>110</v>
      </c>
      <c r="AA357" t="s">
        <v>109</v>
      </c>
      <c r="AB357" t="s">
        <v>1643</v>
      </c>
      <c r="AC357" t="s">
        <v>140</v>
      </c>
      <c r="AD357" t="s">
        <v>153</v>
      </c>
      <c r="AE357">
        <v>5</v>
      </c>
      <c r="AF357">
        <v>20</v>
      </c>
      <c r="AG357" t="s">
        <v>154</v>
      </c>
      <c r="AH357" t="s">
        <v>916</v>
      </c>
      <c r="AM357" t="s">
        <v>1644</v>
      </c>
      <c r="AN357">
        <v>4</v>
      </c>
      <c r="AO357" t="s">
        <v>135</v>
      </c>
      <c r="AP357" t="s">
        <v>135</v>
      </c>
      <c r="AQ357" t="s">
        <v>2791</v>
      </c>
      <c r="AR357" t="str">
        <f t="shared" si="9"/>
        <v>D1</v>
      </c>
      <c r="AS357" t="str">
        <f t="shared" si="10"/>
        <v>R27</v>
      </c>
      <c r="AT357" t="s">
        <v>3642</v>
      </c>
      <c r="AU357" s="7"/>
    </row>
    <row r="358" spans="1:47" x14ac:dyDescent="0.3">
      <c r="A358" t="s">
        <v>999</v>
      </c>
      <c r="B358" t="s">
        <v>3123</v>
      </c>
      <c r="C358" t="s">
        <v>1000</v>
      </c>
      <c r="D358" t="s">
        <v>1001</v>
      </c>
      <c r="E358" t="s">
        <v>991</v>
      </c>
      <c r="F358" t="s">
        <v>1608</v>
      </c>
      <c r="G358" t="s">
        <v>1002</v>
      </c>
      <c r="I358" t="s">
        <v>1649</v>
      </c>
      <c r="J358" t="s">
        <v>2351</v>
      </c>
      <c r="K358" t="s">
        <v>2352</v>
      </c>
      <c r="L358">
        <v>-23.2166</v>
      </c>
      <c r="M358">
        <v>-129.6234</v>
      </c>
      <c r="N358">
        <v>-23.2165</v>
      </c>
      <c r="O358">
        <v>-129.62790000000001</v>
      </c>
      <c r="P358" t="s">
        <v>2353</v>
      </c>
      <c r="Q358" t="s">
        <v>2307</v>
      </c>
      <c r="R358" t="s">
        <v>1648</v>
      </c>
      <c r="S358" t="s">
        <v>139</v>
      </c>
      <c r="T358" t="s">
        <v>69</v>
      </c>
      <c r="V358">
        <v>3</v>
      </c>
      <c r="W358">
        <v>0</v>
      </c>
      <c r="X358" t="s">
        <v>108</v>
      </c>
      <c r="Y358" t="s">
        <v>77</v>
      </c>
      <c r="Z358" t="s">
        <v>110</v>
      </c>
      <c r="AA358" t="s">
        <v>109</v>
      </c>
      <c r="AB358" t="s">
        <v>1643</v>
      </c>
      <c r="AC358" t="s">
        <v>140</v>
      </c>
      <c r="AD358" t="s">
        <v>141</v>
      </c>
      <c r="AE358">
        <v>20</v>
      </c>
      <c r="AF358">
        <v>180</v>
      </c>
      <c r="AG358" t="s">
        <v>142</v>
      </c>
      <c r="AH358" t="s">
        <v>916</v>
      </c>
      <c r="AM358" t="s">
        <v>1644</v>
      </c>
      <c r="AN358">
        <v>4</v>
      </c>
      <c r="AO358">
        <v>65.93069257636111</v>
      </c>
      <c r="AP358">
        <v>21976.897525453704</v>
      </c>
      <c r="AQ358" t="s">
        <v>2791</v>
      </c>
      <c r="AR358" t="str">
        <f t="shared" si="9"/>
        <v>D0</v>
      </c>
      <c r="AS358" t="str">
        <f t="shared" si="10"/>
        <v>R37</v>
      </c>
      <c r="AT358" t="s">
        <v>3643</v>
      </c>
      <c r="AU358" s="7"/>
    </row>
    <row r="359" spans="1:47" x14ac:dyDescent="0.3">
      <c r="A359" t="s">
        <v>1000</v>
      </c>
      <c r="B359" t="s">
        <v>3124</v>
      </c>
      <c r="C359" t="s">
        <v>999</v>
      </c>
      <c r="D359" t="s">
        <v>1003</v>
      </c>
      <c r="E359" t="s">
        <v>991</v>
      </c>
      <c r="F359" t="s">
        <v>1608</v>
      </c>
      <c r="G359" t="s">
        <v>1002</v>
      </c>
      <c r="I359" t="s">
        <v>1649</v>
      </c>
      <c r="J359" t="s">
        <v>2351</v>
      </c>
      <c r="K359" t="s">
        <v>2352</v>
      </c>
      <c r="L359">
        <v>-23.2166</v>
      </c>
      <c r="M359">
        <v>-129.6234</v>
      </c>
      <c r="N359">
        <v>-23.2165</v>
      </c>
      <c r="O359">
        <v>-129.62790000000001</v>
      </c>
      <c r="P359" t="s">
        <v>2353</v>
      </c>
      <c r="Q359" t="s">
        <v>2307</v>
      </c>
      <c r="R359" t="s">
        <v>1648</v>
      </c>
      <c r="S359" t="s">
        <v>139</v>
      </c>
      <c r="T359" t="s">
        <v>69</v>
      </c>
      <c r="V359">
        <v>3</v>
      </c>
      <c r="W359">
        <v>0</v>
      </c>
      <c r="X359" t="s">
        <v>108</v>
      </c>
      <c r="Y359" t="s">
        <v>77</v>
      </c>
      <c r="Z359" t="s">
        <v>110</v>
      </c>
      <c r="AA359" t="s">
        <v>109</v>
      </c>
      <c r="AB359" t="s">
        <v>1643</v>
      </c>
      <c r="AC359" t="s">
        <v>140</v>
      </c>
      <c r="AD359" t="s">
        <v>141</v>
      </c>
      <c r="AE359">
        <v>20</v>
      </c>
      <c r="AF359">
        <v>180</v>
      </c>
      <c r="AG359" t="s">
        <v>142</v>
      </c>
      <c r="AH359" t="s">
        <v>916</v>
      </c>
      <c r="AM359" t="s">
        <v>1644</v>
      </c>
      <c r="AN359">
        <v>4</v>
      </c>
      <c r="AO359">
        <v>65.93069257636111</v>
      </c>
      <c r="AP359">
        <v>21976.897525453704</v>
      </c>
      <c r="AQ359" t="s">
        <v>2791</v>
      </c>
      <c r="AR359" t="str">
        <f t="shared" si="9"/>
        <v>D0</v>
      </c>
      <c r="AS359" t="str">
        <f t="shared" si="10"/>
        <v>R37</v>
      </c>
      <c r="AT359" t="s">
        <v>3644</v>
      </c>
      <c r="AU359" s="7"/>
    </row>
    <row r="360" spans="1:47" x14ac:dyDescent="0.3">
      <c r="A360" t="s">
        <v>1004</v>
      </c>
      <c r="B360" t="s">
        <v>3125</v>
      </c>
      <c r="C360" t="s">
        <v>1005</v>
      </c>
      <c r="D360" t="s">
        <v>1006</v>
      </c>
      <c r="E360" t="s">
        <v>991</v>
      </c>
      <c r="F360" t="s">
        <v>1608</v>
      </c>
      <c r="G360" t="s">
        <v>1007</v>
      </c>
      <c r="I360" t="s">
        <v>1649</v>
      </c>
      <c r="J360" t="s">
        <v>2354</v>
      </c>
      <c r="K360" t="s">
        <v>2355</v>
      </c>
      <c r="L360">
        <v>-23.214200000000002</v>
      </c>
      <c r="M360">
        <v>-129.63120000000001</v>
      </c>
      <c r="N360">
        <v>-23.2119</v>
      </c>
      <c r="O360">
        <v>-129.63589999999999</v>
      </c>
      <c r="P360" t="s">
        <v>2356</v>
      </c>
      <c r="Q360" t="s">
        <v>2307</v>
      </c>
      <c r="R360" t="s">
        <v>1648</v>
      </c>
      <c r="S360" t="s">
        <v>139</v>
      </c>
      <c r="T360" t="s">
        <v>147</v>
      </c>
      <c r="V360">
        <v>170</v>
      </c>
      <c r="W360">
        <v>0</v>
      </c>
      <c r="X360" t="s">
        <v>108</v>
      </c>
      <c r="Y360" t="s">
        <v>77</v>
      </c>
      <c r="Z360" t="s">
        <v>110</v>
      </c>
      <c r="AA360" t="s">
        <v>109</v>
      </c>
      <c r="AB360" t="s">
        <v>1643</v>
      </c>
      <c r="AC360" t="s">
        <v>140</v>
      </c>
      <c r="AD360" t="s">
        <v>141</v>
      </c>
      <c r="AE360">
        <v>20</v>
      </c>
      <c r="AF360">
        <v>180</v>
      </c>
      <c r="AG360" t="s">
        <v>142</v>
      </c>
      <c r="AH360" t="s">
        <v>916</v>
      </c>
      <c r="AM360" t="s">
        <v>1644</v>
      </c>
      <c r="AN360">
        <v>4</v>
      </c>
      <c r="AO360">
        <v>181.74239950121259</v>
      </c>
      <c r="AP360">
        <v>60580.799833737525</v>
      </c>
      <c r="AQ360" t="s">
        <v>2791</v>
      </c>
      <c r="AR360" t="str">
        <f t="shared" si="9"/>
        <v>D1</v>
      </c>
      <c r="AS360" t="str">
        <f t="shared" si="10"/>
        <v>R37</v>
      </c>
      <c r="AT360" t="s">
        <v>3645</v>
      </c>
      <c r="AU360" s="7"/>
    </row>
    <row r="361" spans="1:47" x14ac:dyDescent="0.3">
      <c r="A361" t="s">
        <v>1005</v>
      </c>
      <c r="B361" t="s">
        <v>3126</v>
      </c>
      <c r="C361" t="s">
        <v>1004</v>
      </c>
      <c r="D361" t="s">
        <v>1008</v>
      </c>
      <c r="E361" t="s">
        <v>991</v>
      </c>
      <c r="F361" t="s">
        <v>1608</v>
      </c>
      <c r="G361" t="s">
        <v>1007</v>
      </c>
      <c r="I361" t="s">
        <v>1649</v>
      </c>
      <c r="J361" t="s">
        <v>2354</v>
      </c>
      <c r="K361" t="s">
        <v>2355</v>
      </c>
      <c r="L361">
        <v>-23.214200000000002</v>
      </c>
      <c r="M361">
        <v>-129.63120000000001</v>
      </c>
      <c r="N361">
        <v>-23.2119</v>
      </c>
      <c r="O361">
        <v>-129.63589999999999</v>
      </c>
      <c r="P361" t="s">
        <v>2356</v>
      </c>
      <c r="Q361" t="s">
        <v>2307</v>
      </c>
      <c r="R361" t="s">
        <v>1648</v>
      </c>
      <c r="S361" t="s">
        <v>139</v>
      </c>
      <c r="T361" t="s">
        <v>147</v>
      </c>
      <c r="V361">
        <v>170</v>
      </c>
      <c r="W361">
        <v>0</v>
      </c>
      <c r="X361" t="s">
        <v>108</v>
      </c>
      <c r="Y361" t="s">
        <v>77</v>
      </c>
      <c r="Z361" t="s">
        <v>110</v>
      </c>
      <c r="AA361" t="s">
        <v>109</v>
      </c>
      <c r="AB361" t="s">
        <v>1643</v>
      </c>
      <c r="AC361" t="s">
        <v>140</v>
      </c>
      <c r="AD361" t="s">
        <v>141</v>
      </c>
      <c r="AE361">
        <v>20</v>
      </c>
      <c r="AF361">
        <v>180</v>
      </c>
      <c r="AG361" t="s">
        <v>142</v>
      </c>
      <c r="AH361" t="s">
        <v>916</v>
      </c>
      <c r="AM361" t="s">
        <v>1644</v>
      </c>
      <c r="AN361">
        <v>4</v>
      </c>
      <c r="AO361">
        <v>181.74239950121259</v>
      </c>
      <c r="AP361">
        <v>60580.799833737525</v>
      </c>
      <c r="AQ361" t="s">
        <v>2791</v>
      </c>
      <c r="AR361" t="str">
        <f t="shared" si="9"/>
        <v>D1</v>
      </c>
      <c r="AS361" t="str">
        <f t="shared" si="10"/>
        <v>R37</v>
      </c>
      <c r="AT361" t="s">
        <v>3646</v>
      </c>
      <c r="AU361" s="7"/>
    </row>
    <row r="362" spans="1:47" x14ac:dyDescent="0.3">
      <c r="A362" t="s">
        <v>1009</v>
      </c>
      <c r="B362" t="s">
        <v>3127</v>
      </c>
      <c r="C362" t="s">
        <v>1010</v>
      </c>
      <c r="D362" t="s">
        <v>1011</v>
      </c>
      <c r="E362" t="s">
        <v>991</v>
      </c>
      <c r="F362" t="s">
        <v>1608</v>
      </c>
      <c r="G362" t="s">
        <v>1012</v>
      </c>
      <c r="I362" t="s">
        <v>1650</v>
      </c>
      <c r="J362" t="s">
        <v>2338</v>
      </c>
      <c r="K362" t="s">
        <v>2339</v>
      </c>
      <c r="L362">
        <v>-23.281099999999999</v>
      </c>
      <c r="M362">
        <v>-129.3947</v>
      </c>
      <c r="N362">
        <v>-23.24</v>
      </c>
      <c r="O362">
        <v>-129.48509999999999</v>
      </c>
      <c r="P362" t="s">
        <v>2340</v>
      </c>
      <c r="Q362" t="s">
        <v>2341</v>
      </c>
      <c r="R362" t="s">
        <v>1648</v>
      </c>
      <c r="S362" t="s">
        <v>152</v>
      </c>
      <c r="T362" t="s">
        <v>69</v>
      </c>
      <c r="V362">
        <v>3</v>
      </c>
      <c r="W362">
        <v>0</v>
      </c>
      <c r="X362" t="s">
        <v>108</v>
      </c>
      <c r="Y362" t="s">
        <v>77</v>
      </c>
      <c r="Z362" t="s">
        <v>110</v>
      </c>
      <c r="AA362" t="s">
        <v>109</v>
      </c>
      <c r="AB362" t="s">
        <v>1643</v>
      </c>
      <c r="AC362" t="s">
        <v>140</v>
      </c>
      <c r="AD362" t="s">
        <v>153</v>
      </c>
      <c r="AE362">
        <v>5</v>
      </c>
      <c r="AF362">
        <v>20</v>
      </c>
      <c r="AG362" t="s">
        <v>154</v>
      </c>
      <c r="AH362" t="s">
        <v>916</v>
      </c>
      <c r="AM362" t="s">
        <v>1644</v>
      </c>
      <c r="AN362">
        <v>4</v>
      </c>
      <c r="AO362" t="s">
        <v>135</v>
      </c>
      <c r="AP362" t="s">
        <v>135</v>
      </c>
      <c r="AQ362" t="s">
        <v>2791</v>
      </c>
      <c r="AR362" t="str">
        <f t="shared" si="9"/>
        <v>D0</v>
      </c>
      <c r="AS362" t="str">
        <f t="shared" si="10"/>
        <v>R27</v>
      </c>
      <c r="AT362" t="s">
        <v>3647</v>
      </c>
      <c r="AU362" s="7"/>
    </row>
    <row r="363" spans="1:47" x14ac:dyDescent="0.3">
      <c r="A363" t="s">
        <v>1010</v>
      </c>
      <c r="B363" t="s">
        <v>3128</v>
      </c>
      <c r="C363" t="s">
        <v>1009</v>
      </c>
      <c r="D363" t="s">
        <v>1013</v>
      </c>
      <c r="E363" t="s">
        <v>991</v>
      </c>
      <c r="F363" t="s">
        <v>1608</v>
      </c>
      <c r="G363" t="s">
        <v>1012</v>
      </c>
      <c r="I363" t="s">
        <v>1650</v>
      </c>
      <c r="J363" t="s">
        <v>2338</v>
      </c>
      <c r="K363" t="s">
        <v>2339</v>
      </c>
      <c r="L363">
        <v>-23.281099999999999</v>
      </c>
      <c r="M363">
        <v>-129.3947</v>
      </c>
      <c r="N363">
        <v>-23.24</v>
      </c>
      <c r="O363">
        <v>-129.48509999999999</v>
      </c>
      <c r="P363" t="s">
        <v>2340</v>
      </c>
      <c r="Q363" t="s">
        <v>2341</v>
      </c>
      <c r="R363" t="s">
        <v>1648</v>
      </c>
      <c r="S363" t="s">
        <v>152</v>
      </c>
      <c r="T363" t="s">
        <v>69</v>
      </c>
      <c r="V363">
        <v>3</v>
      </c>
      <c r="W363">
        <v>0</v>
      </c>
      <c r="X363" t="s">
        <v>108</v>
      </c>
      <c r="Y363" t="s">
        <v>77</v>
      </c>
      <c r="Z363" t="s">
        <v>110</v>
      </c>
      <c r="AA363" t="s">
        <v>109</v>
      </c>
      <c r="AB363" t="s">
        <v>1643</v>
      </c>
      <c r="AC363" t="s">
        <v>140</v>
      </c>
      <c r="AD363" t="s">
        <v>153</v>
      </c>
      <c r="AE363">
        <v>5</v>
      </c>
      <c r="AF363">
        <v>20</v>
      </c>
      <c r="AG363" t="s">
        <v>154</v>
      </c>
      <c r="AH363" t="s">
        <v>916</v>
      </c>
      <c r="AM363" t="s">
        <v>1644</v>
      </c>
      <c r="AN363">
        <v>4</v>
      </c>
      <c r="AO363" t="s">
        <v>135</v>
      </c>
      <c r="AP363" t="s">
        <v>135</v>
      </c>
      <c r="AQ363" t="s">
        <v>2791</v>
      </c>
      <c r="AR363" t="str">
        <f t="shared" si="9"/>
        <v>D0</v>
      </c>
      <c r="AS363" t="str">
        <f t="shared" si="10"/>
        <v>R27</v>
      </c>
      <c r="AT363" t="s">
        <v>3648</v>
      </c>
      <c r="AU363" s="7"/>
    </row>
    <row r="364" spans="1:47" x14ac:dyDescent="0.3">
      <c r="A364" t="s">
        <v>1014</v>
      </c>
      <c r="B364" t="s">
        <v>3129</v>
      </c>
      <c r="C364" t="s">
        <v>1015</v>
      </c>
      <c r="D364" t="s">
        <v>1016</v>
      </c>
      <c r="E364" t="s">
        <v>1017</v>
      </c>
      <c r="F364" t="s">
        <v>1609</v>
      </c>
      <c r="G364" t="s">
        <v>1018</v>
      </c>
      <c r="I364" t="s">
        <v>124</v>
      </c>
      <c r="J364" t="s">
        <v>2357</v>
      </c>
      <c r="K364" t="s">
        <v>2358</v>
      </c>
      <c r="L364">
        <v>-23.110700000000001</v>
      </c>
      <c r="M364">
        <v>-134.93289999999999</v>
      </c>
      <c r="N364">
        <v>-23.110700000000001</v>
      </c>
      <c r="O364">
        <v>-134.93270000000001</v>
      </c>
      <c r="P364" t="s">
        <v>2359</v>
      </c>
      <c r="Q364" t="s">
        <v>2307</v>
      </c>
      <c r="R364" t="s">
        <v>1648</v>
      </c>
      <c r="S364" t="s">
        <v>107</v>
      </c>
      <c r="T364" t="s">
        <v>69</v>
      </c>
      <c r="V364">
        <v>3</v>
      </c>
      <c r="W364">
        <v>0</v>
      </c>
      <c r="X364" t="s">
        <v>108</v>
      </c>
      <c r="Y364" t="s">
        <v>77</v>
      </c>
      <c r="Z364" t="s">
        <v>110</v>
      </c>
      <c r="AA364" t="s">
        <v>109</v>
      </c>
      <c r="AB364" t="s">
        <v>1643</v>
      </c>
      <c r="AC364" t="s">
        <v>140</v>
      </c>
      <c r="AD364" t="s">
        <v>141</v>
      </c>
      <c r="AE364">
        <v>5</v>
      </c>
      <c r="AF364">
        <v>20</v>
      </c>
      <c r="AG364" t="s">
        <v>425</v>
      </c>
      <c r="AH364" t="s">
        <v>916</v>
      </c>
      <c r="AM364" t="s">
        <v>1644</v>
      </c>
      <c r="AN364">
        <v>4</v>
      </c>
      <c r="AO364">
        <v>8.4823001646924414</v>
      </c>
      <c r="AP364">
        <v>2827.4333882308138</v>
      </c>
      <c r="AQ364" t="s">
        <v>2792</v>
      </c>
      <c r="AR364" t="str">
        <f t="shared" si="9"/>
        <v>D0</v>
      </c>
      <c r="AS364" t="str">
        <f t="shared" si="10"/>
        <v>R27</v>
      </c>
      <c r="AT364" t="s">
        <v>3649</v>
      </c>
      <c r="AU364" s="7"/>
    </row>
    <row r="365" spans="1:47" x14ac:dyDescent="0.3">
      <c r="A365" t="s">
        <v>1015</v>
      </c>
      <c r="B365" t="s">
        <v>3130</v>
      </c>
      <c r="C365" t="s">
        <v>1014</v>
      </c>
      <c r="D365" t="s">
        <v>1019</v>
      </c>
      <c r="E365" t="s">
        <v>1017</v>
      </c>
      <c r="F365" t="s">
        <v>1609</v>
      </c>
      <c r="G365" t="s">
        <v>1018</v>
      </c>
      <c r="I365" t="s">
        <v>124</v>
      </c>
      <c r="J365" t="s">
        <v>2357</v>
      </c>
      <c r="K365" t="s">
        <v>2358</v>
      </c>
      <c r="L365">
        <v>-23.110700000000001</v>
      </c>
      <c r="M365">
        <v>-134.93289999999999</v>
      </c>
      <c r="N365">
        <v>-23.110700000000001</v>
      </c>
      <c r="O365">
        <v>-134.93270000000001</v>
      </c>
      <c r="P365" t="s">
        <v>2359</v>
      </c>
      <c r="Q365" t="s">
        <v>2307</v>
      </c>
      <c r="R365" t="s">
        <v>1648</v>
      </c>
      <c r="S365" t="s">
        <v>107</v>
      </c>
      <c r="T365" t="s">
        <v>69</v>
      </c>
      <c r="V365">
        <v>3</v>
      </c>
      <c r="W365">
        <v>0</v>
      </c>
      <c r="X365" t="s">
        <v>108</v>
      </c>
      <c r="Y365" t="s">
        <v>77</v>
      </c>
      <c r="Z365" t="s">
        <v>110</v>
      </c>
      <c r="AA365" t="s">
        <v>109</v>
      </c>
      <c r="AB365" t="s">
        <v>1643</v>
      </c>
      <c r="AC365" t="s">
        <v>140</v>
      </c>
      <c r="AD365" t="s">
        <v>141</v>
      </c>
      <c r="AE365">
        <v>5</v>
      </c>
      <c r="AF365">
        <v>20</v>
      </c>
      <c r="AG365" t="s">
        <v>425</v>
      </c>
      <c r="AH365" t="s">
        <v>916</v>
      </c>
      <c r="AM365" t="s">
        <v>1644</v>
      </c>
      <c r="AN365">
        <v>4</v>
      </c>
      <c r="AO365">
        <v>8.4823001646924414</v>
      </c>
      <c r="AP365">
        <v>2827.4333882308138</v>
      </c>
      <c r="AQ365" t="s">
        <v>2792</v>
      </c>
      <c r="AR365" t="str">
        <f t="shared" si="9"/>
        <v>D0</v>
      </c>
      <c r="AS365" t="str">
        <f t="shared" si="10"/>
        <v>R27</v>
      </c>
      <c r="AT365" t="s">
        <v>3650</v>
      </c>
      <c r="AU365" s="7"/>
    </row>
    <row r="366" spans="1:47" x14ac:dyDescent="0.3">
      <c r="A366" t="s">
        <v>1020</v>
      </c>
      <c r="B366" t="s">
        <v>3131</v>
      </c>
      <c r="C366" t="s">
        <v>1021</v>
      </c>
      <c r="D366" t="s">
        <v>1022</v>
      </c>
      <c r="E366" t="s">
        <v>1017</v>
      </c>
      <c r="F366" t="s">
        <v>1609</v>
      </c>
      <c r="G366" t="s">
        <v>1023</v>
      </c>
      <c r="I366" t="s">
        <v>1649</v>
      </c>
      <c r="J366" t="s">
        <v>2360</v>
      </c>
      <c r="K366" t="s">
        <v>2361</v>
      </c>
      <c r="L366">
        <v>-23.110700000000001</v>
      </c>
      <c r="M366">
        <v>-134.93260000000001</v>
      </c>
      <c r="N366">
        <v>-23.110700000000001</v>
      </c>
      <c r="O366">
        <v>-134.93260000000001</v>
      </c>
      <c r="P366" t="s">
        <v>2362</v>
      </c>
      <c r="Q366" t="s">
        <v>2307</v>
      </c>
      <c r="R366" t="s">
        <v>1648</v>
      </c>
      <c r="S366" t="s">
        <v>139</v>
      </c>
      <c r="T366" t="s">
        <v>69</v>
      </c>
      <c r="V366">
        <v>3</v>
      </c>
      <c r="W366">
        <v>0</v>
      </c>
      <c r="X366" t="s">
        <v>108</v>
      </c>
      <c r="Y366" t="s">
        <v>77</v>
      </c>
      <c r="Z366" t="s">
        <v>110</v>
      </c>
      <c r="AA366" t="s">
        <v>109</v>
      </c>
      <c r="AB366" t="s">
        <v>1643</v>
      </c>
      <c r="AC366" t="s">
        <v>140</v>
      </c>
      <c r="AD366" t="s">
        <v>141</v>
      </c>
      <c r="AE366">
        <v>20</v>
      </c>
      <c r="AF366">
        <v>180</v>
      </c>
      <c r="AG366" t="s">
        <v>142</v>
      </c>
      <c r="AH366" t="s">
        <v>916</v>
      </c>
      <c r="AM366" t="s">
        <v>1644</v>
      </c>
      <c r="AN366">
        <v>4</v>
      </c>
      <c r="AO366">
        <v>5.195938994634413</v>
      </c>
      <c r="AP366">
        <v>1731.9796648781376</v>
      </c>
      <c r="AQ366" t="s">
        <v>2792</v>
      </c>
      <c r="AR366" t="str">
        <f t="shared" si="9"/>
        <v>D0</v>
      </c>
      <c r="AS366" t="str">
        <f t="shared" si="10"/>
        <v>R37</v>
      </c>
      <c r="AT366" t="s">
        <v>3651</v>
      </c>
      <c r="AU366" s="7"/>
    </row>
    <row r="367" spans="1:47" x14ac:dyDescent="0.3">
      <c r="A367" t="s">
        <v>1021</v>
      </c>
      <c r="B367" t="s">
        <v>3132</v>
      </c>
      <c r="C367" t="s">
        <v>1020</v>
      </c>
      <c r="D367" t="s">
        <v>1024</v>
      </c>
      <c r="E367" t="s">
        <v>1017</v>
      </c>
      <c r="F367" t="s">
        <v>1609</v>
      </c>
      <c r="G367" t="s">
        <v>1023</v>
      </c>
      <c r="I367" t="s">
        <v>1649</v>
      </c>
      <c r="J367" t="s">
        <v>2360</v>
      </c>
      <c r="K367" t="s">
        <v>2361</v>
      </c>
      <c r="L367">
        <v>-23.110700000000001</v>
      </c>
      <c r="M367">
        <v>-134.93260000000001</v>
      </c>
      <c r="N367">
        <v>-23.110700000000001</v>
      </c>
      <c r="O367">
        <v>-134.93260000000001</v>
      </c>
      <c r="P367" t="s">
        <v>2362</v>
      </c>
      <c r="Q367" t="s">
        <v>2307</v>
      </c>
      <c r="R367" t="s">
        <v>1648</v>
      </c>
      <c r="S367" t="s">
        <v>139</v>
      </c>
      <c r="T367" t="s">
        <v>69</v>
      </c>
      <c r="V367">
        <v>3</v>
      </c>
      <c r="W367">
        <v>0</v>
      </c>
      <c r="X367" t="s">
        <v>108</v>
      </c>
      <c r="Y367" t="s">
        <v>77</v>
      </c>
      <c r="Z367" t="s">
        <v>110</v>
      </c>
      <c r="AA367" t="s">
        <v>109</v>
      </c>
      <c r="AB367" t="s">
        <v>1643</v>
      </c>
      <c r="AC367" t="s">
        <v>140</v>
      </c>
      <c r="AD367" t="s">
        <v>141</v>
      </c>
      <c r="AE367">
        <v>20</v>
      </c>
      <c r="AF367">
        <v>180</v>
      </c>
      <c r="AG367" t="s">
        <v>142</v>
      </c>
      <c r="AH367" t="s">
        <v>916</v>
      </c>
      <c r="AM367" t="s">
        <v>1644</v>
      </c>
      <c r="AN367">
        <v>4</v>
      </c>
      <c r="AO367">
        <v>5.195938994634413</v>
      </c>
      <c r="AP367">
        <v>1731.9796648781376</v>
      </c>
      <c r="AQ367" t="s">
        <v>2792</v>
      </c>
      <c r="AR367" t="str">
        <f t="shared" si="9"/>
        <v>D0</v>
      </c>
      <c r="AS367" t="str">
        <f t="shared" si="10"/>
        <v>R37</v>
      </c>
      <c r="AT367" t="s">
        <v>3652</v>
      </c>
      <c r="AU367" s="7"/>
    </row>
    <row r="368" spans="1:47" x14ac:dyDescent="0.3">
      <c r="A368" t="s">
        <v>1025</v>
      </c>
      <c r="B368" t="s">
        <v>3133</v>
      </c>
      <c r="C368" t="s">
        <v>1026</v>
      </c>
      <c r="D368" t="s">
        <v>1027</v>
      </c>
      <c r="E368" t="s">
        <v>1028</v>
      </c>
      <c r="F368" t="s">
        <v>1610</v>
      </c>
      <c r="G368" t="s">
        <v>1029</v>
      </c>
      <c r="I368" t="s">
        <v>1653</v>
      </c>
      <c r="J368" t="s">
        <v>2369</v>
      </c>
      <c r="K368" t="s">
        <v>2370</v>
      </c>
      <c r="L368">
        <v>-8.9728999999999992</v>
      </c>
      <c r="M368">
        <v>-139.23929999999999</v>
      </c>
      <c r="N368">
        <v>-8.9779999999999998</v>
      </c>
      <c r="O368">
        <v>-139.2432</v>
      </c>
      <c r="P368" t="s">
        <v>2371</v>
      </c>
      <c r="Q368" t="s">
        <v>2368</v>
      </c>
      <c r="R368" t="s">
        <v>2372</v>
      </c>
      <c r="S368" t="s">
        <v>163</v>
      </c>
      <c r="T368" t="s">
        <v>13</v>
      </c>
      <c r="V368">
        <v>600</v>
      </c>
      <c r="W368">
        <v>0</v>
      </c>
      <c r="X368" t="s">
        <v>108</v>
      </c>
      <c r="Y368" t="s">
        <v>77</v>
      </c>
      <c r="Z368" t="s">
        <v>110</v>
      </c>
      <c r="AA368" t="s">
        <v>109</v>
      </c>
      <c r="AB368" t="s">
        <v>1643</v>
      </c>
      <c r="AC368" t="s">
        <v>140</v>
      </c>
      <c r="AD368" t="s">
        <v>111</v>
      </c>
      <c r="AE368">
        <v>0.8</v>
      </c>
      <c r="AF368" t="s">
        <v>438</v>
      </c>
      <c r="AG368" t="s">
        <v>439</v>
      </c>
      <c r="AH368" t="s">
        <v>301</v>
      </c>
      <c r="AM368" t="s">
        <v>1644</v>
      </c>
      <c r="AN368">
        <v>4</v>
      </c>
      <c r="AO368" t="s">
        <v>135</v>
      </c>
      <c r="AP368" t="s">
        <v>135</v>
      </c>
      <c r="AQ368" t="s">
        <v>2793</v>
      </c>
      <c r="AR368" t="str">
        <f t="shared" si="9"/>
        <v>D2</v>
      </c>
      <c r="AS368" t="str">
        <f t="shared" si="10"/>
        <v>R17</v>
      </c>
      <c r="AT368" t="s">
        <v>3653</v>
      </c>
      <c r="AU368" s="7"/>
    </row>
    <row r="369" spans="1:47" x14ac:dyDescent="0.3">
      <c r="A369" t="s">
        <v>1026</v>
      </c>
      <c r="B369" t="s">
        <v>3134</v>
      </c>
      <c r="C369" t="s">
        <v>1025</v>
      </c>
      <c r="D369" t="s">
        <v>1030</v>
      </c>
      <c r="E369" t="s">
        <v>1028</v>
      </c>
      <c r="F369" t="s">
        <v>1610</v>
      </c>
      <c r="G369" t="s">
        <v>1029</v>
      </c>
      <c r="I369" t="s">
        <v>1653</v>
      </c>
      <c r="J369" t="s">
        <v>2369</v>
      </c>
      <c r="K369" t="s">
        <v>2370</v>
      </c>
      <c r="L369">
        <v>-8.9728999999999992</v>
      </c>
      <c r="M369">
        <v>-139.23929999999999</v>
      </c>
      <c r="N369">
        <v>-8.9779999999999998</v>
      </c>
      <c r="O369">
        <v>-139.2432</v>
      </c>
      <c r="P369" t="s">
        <v>2371</v>
      </c>
      <c r="Q369" t="s">
        <v>2368</v>
      </c>
      <c r="R369" t="s">
        <v>2372</v>
      </c>
      <c r="S369" t="s">
        <v>163</v>
      </c>
      <c r="T369" t="s">
        <v>13</v>
      </c>
      <c r="V369">
        <v>600</v>
      </c>
      <c r="W369">
        <v>0</v>
      </c>
      <c r="X369" t="s">
        <v>108</v>
      </c>
      <c r="Y369" t="s">
        <v>77</v>
      </c>
      <c r="Z369" t="s">
        <v>110</v>
      </c>
      <c r="AA369" t="s">
        <v>109</v>
      </c>
      <c r="AB369" t="s">
        <v>1643</v>
      </c>
      <c r="AC369" t="s">
        <v>140</v>
      </c>
      <c r="AD369" t="s">
        <v>111</v>
      </c>
      <c r="AE369">
        <v>0.8</v>
      </c>
      <c r="AF369" t="s">
        <v>438</v>
      </c>
      <c r="AG369" t="s">
        <v>439</v>
      </c>
      <c r="AH369" t="s">
        <v>301</v>
      </c>
      <c r="AM369" t="s">
        <v>1644</v>
      </c>
      <c r="AN369">
        <v>4</v>
      </c>
      <c r="AO369" t="s">
        <v>135</v>
      </c>
      <c r="AP369" t="s">
        <v>135</v>
      </c>
      <c r="AQ369" t="s">
        <v>2793</v>
      </c>
      <c r="AR369" t="str">
        <f t="shared" si="9"/>
        <v>D2</v>
      </c>
      <c r="AS369" t="str">
        <f t="shared" si="10"/>
        <v>R17</v>
      </c>
      <c r="AT369" t="s">
        <v>3654</v>
      </c>
      <c r="AU369" s="7"/>
    </row>
    <row r="370" spans="1:47" x14ac:dyDescent="0.3">
      <c r="A370" t="s">
        <v>1031</v>
      </c>
      <c r="B370" t="s">
        <v>3135</v>
      </c>
      <c r="C370" t="s">
        <v>1032</v>
      </c>
      <c r="D370" t="s">
        <v>1033</v>
      </c>
      <c r="E370" t="s">
        <v>1028</v>
      </c>
      <c r="F370" t="s">
        <v>1610</v>
      </c>
      <c r="G370" t="s">
        <v>1034</v>
      </c>
      <c r="I370" t="s">
        <v>124</v>
      </c>
      <c r="J370" t="s">
        <v>2365</v>
      </c>
      <c r="K370" t="s">
        <v>2366</v>
      </c>
      <c r="L370">
        <v>-8.9960000000000004</v>
      </c>
      <c r="M370">
        <v>-139.28149999999999</v>
      </c>
      <c r="N370">
        <v>-8.9946000000000002</v>
      </c>
      <c r="O370">
        <v>-139.29320000000001</v>
      </c>
      <c r="P370" t="s">
        <v>2367</v>
      </c>
      <c r="Q370" t="s">
        <v>2364</v>
      </c>
      <c r="R370" t="s">
        <v>1648</v>
      </c>
      <c r="S370" t="s">
        <v>107</v>
      </c>
      <c r="T370" t="s">
        <v>69</v>
      </c>
      <c r="V370">
        <v>3</v>
      </c>
      <c r="W370">
        <v>0</v>
      </c>
      <c r="X370" t="s">
        <v>108</v>
      </c>
      <c r="Y370" t="s">
        <v>77</v>
      </c>
      <c r="Z370" t="s">
        <v>110</v>
      </c>
      <c r="AA370" t="s">
        <v>109</v>
      </c>
      <c r="AB370" t="s">
        <v>1643</v>
      </c>
      <c r="AC370" t="s">
        <v>140</v>
      </c>
      <c r="AD370" t="s">
        <v>141</v>
      </c>
      <c r="AE370">
        <v>5</v>
      </c>
      <c r="AF370">
        <v>20</v>
      </c>
      <c r="AG370" t="s">
        <v>425</v>
      </c>
      <c r="AH370" t="s">
        <v>301</v>
      </c>
      <c r="AM370" t="s">
        <v>1644</v>
      </c>
      <c r="AN370">
        <v>4</v>
      </c>
      <c r="AO370">
        <v>6.3028202612645225</v>
      </c>
      <c r="AP370">
        <v>2100.9400870881741</v>
      </c>
      <c r="AQ370" t="s">
        <v>2793</v>
      </c>
      <c r="AR370" t="str">
        <f t="shared" si="9"/>
        <v>D0</v>
      </c>
      <c r="AS370" t="str">
        <f t="shared" si="10"/>
        <v>R27</v>
      </c>
      <c r="AT370" t="s">
        <v>3655</v>
      </c>
      <c r="AU370" s="7"/>
    </row>
    <row r="371" spans="1:47" x14ac:dyDescent="0.3">
      <c r="A371" t="s">
        <v>1032</v>
      </c>
      <c r="B371" t="s">
        <v>3136</v>
      </c>
      <c r="C371" t="s">
        <v>1031</v>
      </c>
      <c r="D371" t="s">
        <v>1035</v>
      </c>
      <c r="E371" t="s">
        <v>1028</v>
      </c>
      <c r="F371" t="s">
        <v>1610</v>
      </c>
      <c r="G371" t="s">
        <v>1034</v>
      </c>
      <c r="I371" t="s">
        <v>124</v>
      </c>
      <c r="J371" t="s">
        <v>2365</v>
      </c>
      <c r="K371" t="s">
        <v>2366</v>
      </c>
      <c r="L371">
        <v>-8.9960000000000004</v>
      </c>
      <c r="M371">
        <v>-139.28149999999999</v>
      </c>
      <c r="N371">
        <v>-8.9946000000000002</v>
      </c>
      <c r="O371">
        <v>-139.29320000000001</v>
      </c>
      <c r="P371" t="s">
        <v>2367</v>
      </c>
      <c r="Q371" t="s">
        <v>2364</v>
      </c>
      <c r="R371" t="s">
        <v>1648</v>
      </c>
      <c r="S371" t="s">
        <v>107</v>
      </c>
      <c r="T371" t="s">
        <v>69</v>
      </c>
      <c r="V371">
        <v>3</v>
      </c>
      <c r="W371">
        <v>0</v>
      </c>
      <c r="X371" t="s">
        <v>108</v>
      </c>
      <c r="Y371" t="s">
        <v>77</v>
      </c>
      <c r="Z371" t="s">
        <v>110</v>
      </c>
      <c r="AA371" t="s">
        <v>109</v>
      </c>
      <c r="AB371" t="s">
        <v>1643</v>
      </c>
      <c r="AC371" t="s">
        <v>140</v>
      </c>
      <c r="AD371" t="s">
        <v>141</v>
      </c>
      <c r="AE371">
        <v>5</v>
      </c>
      <c r="AF371">
        <v>20</v>
      </c>
      <c r="AG371" t="s">
        <v>425</v>
      </c>
      <c r="AH371" t="s">
        <v>301</v>
      </c>
      <c r="AM371" t="s">
        <v>1644</v>
      </c>
      <c r="AN371">
        <v>4</v>
      </c>
      <c r="AO371">
        <v>6.3028202612645225</v>
      </c>
      <c r="AP371">
        <v>2100.9400870881741</v>
      </c>
      <c r="AQ371" t="s">
        <v>2793</v>
      </c>
      <c r="AR371" t="str">
        <f t="shared" si="9"/>
        <v>D0</v>
      </c>
      <c r="AS371" t="str">
        <f t="shared" si="10"/>
        <v>R27</v>
      </c>
      <c r="AT371" t="s">
        <v>3656</v>
      </c>
      <c r="AU371" s="7"/>
    </row>
    <row r="372" spans="1:47" x14ac:dyDescent="0.3">
      <c r="A372" t="s">
        <v>1036</v>
      </c>
      <c r="B372" t="s">
        <v>3137</v>
      </c>
      <c r="C372" t="s">
        <v>1037</v>
      </c>
      <c r="D372" t="s">
        <v>1038</v>
      </c>
      <c r="E372" t="s">
        <v>1028</v>
      </c>
      <c r="F372" t="s">
        <v>1610</v>
      </c>
      <c r="G372" t="s">
        <v>1039</v>
      </c>
      <c r="I372" t="s">
        <v>124</v>
      </c>
      <c r="J372" t="s">
        <v>2377</v>
      </c>
      <c r="K372" t="s">
        <v>2378</v>
      </c>
      <c r="L372">
        <v>-8.9542999999999999</v>
      </c>
      <c r="M372">
        <v>-139.26</v>
      </c>
      <c r="N372">
        <v>-8.9436999999999998</v>
      </c>
      <c r="O372">
        <v>-139.28620000000001</v>
      </c>
      <c r="P372" t="s">
        <v>2379</v>
      </c>
      <c r="Q372" t="s">
        <v>2364</v>
      </c>
      <c r="R372" t="s">
        <v>2380</v>
      </c>
      <c r="S372" t="s">
        <v>107</v>
      </c>
      <c r="T372" t="s">
        <v>147</v>
      </c>
      <c r="V372">
        <v>115</v>
      </c>
      <c r="W372">
        <v>0</v>
      </c>
      <c r="X372" t="s">
        <v>108</v>
      </c>
      <c r="Y372" t="s">
        <v>77</v>
      </c>
      <c r="Z372" t="s">
        <v>110</v>
      </c>
      <c r="AA372" t="s">
        <v>109</v>
      </c>
      <c r="AB372" t="s">
        <v>1643</v>
      </c>
      <c r="AC372" t="s">
        <v>140</v>
      </c>
      <c r="AD372" t="s">
        <v>141</v>
      </c>
      <c r="AE372">
        <v>5</v>
      </c>
      <c r="AF372">
        <v>20</v>
      </c>
      <c r="AG372" t="s">
        <v>425</v>
      </c>
      <c r="AH372" t="s">
        <v>301</v>
      </c>
      <c r="AM372" t="s">
        <v>1644</v>
      </c>
      <c r="AN372">
        <v>4</v>
      </c>
      <c r="AO372">
        <v>9.6603974097886134</v>
      </c>
      <c r="AP372">
        <v>3220.1324699295378</v>
      </c>
      <c r="AQ372" t="s">
        <v>2793</v>
      </c>
      <c r="AR372" t="str">
        <f t="shared" si="9"/>
        <v>D1</v>
      </c>
      <c r="AS372" t="str">
        <f t="shared" si="10"/>
        <v>R27</v>
      </c>
      <c r="AT372" t="s">
        <v>3657</v>
      </c>
      <c r="AU372" s="7"/>
    </row>
    <row r="373" spans="1:47" x14ac:dyDescent="0.3">
      <c r="A373" t="s">
        <v>1037</v>
      </c>
      <c r="B373" t="s">
        <v>3138</v>
      </c>
      <c r="C373" t="s">
        <v>1036</v>
      </c>
      <c r="D373" t="s">
        <v>1040</v>
      </c>
      <c r="E373" t="s">
        <v>1028</v>
      </c>
      <c r="F373" t="s">
        <v>1610</v>
      </c>
      <c r="G373" t="s">
        <v>1039</v>
      </c>
      <c r="I373" t="s">
        <v>124</v>
      </c>
      <c r="J373" t="s">
        <v>2377</v>
      </c>
      <c r="K373" t="s">
        <v>2378</v>
      </c>
      <c r="L373">
        <v>-8.9542999999999999</v>
      </c>
      <c r="M373">
        <v>-139.26</v>
      </c>
      <c r="N373">
        <v>-8.9436999999999998</v>
      </c>
      <c r="O373">
        <v>-139.28620000000001</v>
      </c>
      <c r="P373" t="s">
        <v>2379</v>
      </c>
      <c r="Q373" t="s">
        <v>2364</v>
      </c>
      <c r="R373" t="s">
        <v>2380</v>
      </c>
      <c r="S373" t="s">
        <v>107</v>
      </c>
      <c r="T373" t="s">
        <v>147</v>
      </c>
      <c r="V373">
        <v>115</v>
      </c>
      <c r="W373">
        <v>0</v>
      </c>
      <c r="X373" t="s">
        <v>108</v>
      </c>
      <c r="Y373" t="s">
        <v>77</v>
      </c>
      <c r="Z373" t="s">
        <v>110</v>
      </c>
      <c r="AA373" t="s">
        <v>109</v>
      </c>
      <c r="AB373" t="s">
        <v>1643</v>
      </c>
      <c r="AC373" t="s">
        <v>140</v>
      </c>
      <c r="AD373" t="s">
        <v>141</v>
      </c>
      <c r="AE373">
        <v>5</v>
      </c>
      <c r="AF373">
        <v>20</v>
      </c>
      <c r="AG373" t="s">
        <v>425</v>
      </c>
      <c r="AH373" t="s">
        <v>301</v>
      </c>
      <c r="AM373" t="s">
        <v>1644</v>
      </c>
      <c r="AN373">
        <v>4</v>
      </c>
      <c r="AO373">
        <v>9.6603974097886134</v>
      </c>
      <c r="AP373">
        <v>3220.1324699295378</v>
      </c>
      <c r="AQ373" t="s">
        <v>2793</v>
      </c>
      <c r="AR373" t="str">
        <f t="shared" si="9"/>
        <v>D1</v>
      </c>
      <c r="AS373" t="str">
        <f t="shared" si="10"/>
        <v>R27</v>
      </c>
      <c r="AT373" t="s">
        <v>3658</v>
      </c>
      <c r="AU373" s="7"/>
    </row>
    <row r="374" spans="1:47" x14ac:dyDescent="0.3">
      <c r="A374" t="s">
        <v>1041</v>
      </c>
      <c r="B374" t="s">
        <v>3139</v>
      </c>
      <c r="C374" t="s">
        <v>1042</v>
      </c>
      <c r="D374" t="s">
        <v>1043</v>
      </c>
      <c r="E374" t="s">
        <v>1028</v>
      </c>
      <c r="F374" t="s">
        <v>1610</v>
      </c>
      <c r="G374" t="s">
        <v>1044</v>
      </c>
      <c r="I374" t="s">
        <v>1649</v>
      </c>
      <c r="J374" t="s">
        <v>2373</v>
      </c>
      <c r="K374" t="s">
        <v>2374</v>
      </c>
      <c r="L374">
        <v>-8.9748000000000001</v>
      </c>
      <c r="M374">
        <v>-139.20910000000001</v>
      </c>
      <c r="N374">
        <v>-8.9648000000000003</v>
      </c>
      <c r="O374">
        <v>-139.23419999999999</v>
      </c>
      <c r="P374" t="s">
        <v>2375</v>
      </c>
      <c r="Q374" t="s">
        <v>2376</v>
      </c>
      <c r="R374" t="s">
        <v>1648</v>
      </c>
      <c r="S374" t="s">
        <v>139</v>
      </c>
      <c r="T374" t="s">
        <v>147</v>
      </c>
      <c r="V374">
        <v>115</v>
      </c>
      <c r="W374">
        <v>0</v>
      </c>
      <c r="X374" t="s">
        <v>108</v>
      </c>
      <c r="Y374" t="s">
        <v>77</v>
      </c>
      <c r="Z374" t="s">
        <v>110</v>
      </c>
      <c r="AA374" t="s">
        <v>109</v>
      </c>
      <c r="AB374" t="s">
        <v>1643</v>
      </c>
      <c r="AC374" t="s">
        <v>140</v>
      </c>
      <c r="AD374" t="s">
        <v>141</v>
      </c>
      <c r="AE374">
        <v>20</v>
      </c>
      <c r="AF374">
        <v>180</v>
      </c>
      <c r="AG374" t="s">
        <v>142</v>
      </c>
      <c r="AH374" t="s">
        <v>301</v>
      </c>
      <c r="AM374" t="s">
        <v>1644</v>
      </c>
      <c r="AN374">
        <v>4</v>
      </c>
      <c r="AO374">
        <v>92.487714104492554</v>
      </c>
      <c r="AP374">
        <v>30829.238034830851</v>
      </c>
      <c r="AQ374" t="s">
        <v>2793</v>
      </c>
      <c r="AR374" t="str">
        <f t="shared" si="9"/>
        <v>D1</v>
      </c>
      <c r="AS374" t="str">
        <f t="shared" si="10"/>
        <v>R37</v>
      </c>
      <c r="AT374" t="s">
        <v>3659</v>
      </c>
      <c r="AU374" s="7"/>
    </row>
    <row r="375" spans="1:47" x14ac:dyDescent="0.3">
      <c r="A375" t="s">
        <v>1042</v>
      </c>
      <c r="B375" t="s">
        <v>3140</v>
      </c>
      <c r="C375" t="s">
        <v>1041</v>
      </c>
      <c r="D375" t="s">
        <v>1045</v>
      </c>
      <c r="E375" t="s">
        <v>1028</v>
      </c>
      <c r="F375" t="s">
        <v>1610</v>
      </c>
      <c r="G375" t="s">
        <v>1044</v>
      </c>
      <c r="I375" t="s">
        <v>1649</v>
      </c>
      <c r="J375" t="s">
        <v>2373</v>
      </c>
      <c r="K375" t="s">
        <v>2374</v>
      </c>
      <c r="L375">
        <v>-8.9748000000000001</v>
      </c>
      <c r="M375">
        <v>-139.20910000000001</v>
      </c>
      <c r="N375">
        <v>-8.9648000000000003</v>
      </c>
      <c r="O375">
        <v>-139.23419999999999</v>
      </c>
      <c r="P375" t="s">
        <v>2375</v>
      </c>
      <c r="Q375" t="s">
        <v>2376</v>
      </c>
      <c r="R375" t="s">
        <v>1648</v>
      </c>
      <c r="S375" t="s">
        <v>139</v>
      </c>
      <c r="T375" t="s">
        <v>147</v>
      </c>
      <c r="V375">
        <v>115</v>
      </c>
      <c r="W375">
        <v>0</v>
      </c>
      <c r="X375" t="s">
        <v>108</v>
      </c>
      <c r="Y375" t="s">
        <v>77</v>
      </c>
      <c r="Z375" t="s">
        <v>110</v>
      </c>
      <c r="AA375" t="s">
        <v>109</v>
      </c>
      <c r="AB375" t="s">
        <v>1643</v>
      </c>
      <c r="AC375" t="s">
        <v>140</v>
      </c>
      <c r="AD375" t="s">
        <v>141</v>
      </c>
      <c r="AE375">
        <v>20</v>
      </c>
      <c r="AF375">
        <v>180</v>
      </c>
      <c r="AG375" t="s">
        <v>142</v>
      </c>
      <c r="AH375" t="s">
        <v>301</v>
      </c>
      <c r="AM375" t="s">
        <v>1644</v>
      </c>
      <c r="AN375">
        <v>4</v>
      </c>
      <c r="AO375">
        <v>92.487714104492554</v>
      </c>
      <c r="AP375">
        <v>30829.238034830851</v>
      </c>
      <c r="AQ375" t="s">
        <v>2793</v>
      </c>
      <c r="AR375" t="str">
        <f t="shared" si="9"/>
        <v>D1</v>
      </c>
      <c r="AS375" t="str">
        <f t="shared" si="10"/>
        <v>R37</v>
      </c>
      <c r="AT375" t="s">
        <v>3660</v>
      </c>
      <c r="AU375" s="7"/>
    </row>
    <row r="376" spans="1:47" x14ac:dyDescent="0.3">
      <c r="A376" t="s">
        <v>1046</v>
      </c>
      <c r="B376" t="s">
        <v>3141</v>
      </c>
      <c r="C376" t="s">
        <v>1047</v>
      </c>
      <c r="D376" t="s">
        <v>1048</v>
      </c>
      <c r="E376" t="s">
        <v>1049</v>
      </c>
      <c r="F376" t="s">
        <v>1611</v>
      </c>
      <c r="G376" t="s">
        <v>1050</v>
      </c>
      <c r="I376" t="s">
        <v>124</v>
      </c>
      <c r="J376" t="s">
        <v>2382</v>
      </c>
      <c r="K376" t="s">
        <v>2383</v>
      </c>
      <c r="L376">
        <v>-8.8984000000000005</v>
      </c>
      <c r="M376">
        <v>-140.30889999999999</v>
      </c>
      <c r="N376">
        <v>-8.8966999999999992</v>
      </c>
      <c r="O376">
        <v>-140.31319999999999</v>
      </c>
      <c r="P376" t="s">
        <v>2384</v>
      </c>
      <c r="Q376" t="s">
        <v>2381</v>
      </c>
      <c r="R376" t="s">
        <v>1648</v>
      </c>
      <c r="S376" t="s">
        <v>107</v>
      </c>
      <c r="T376" t="s">
        <v>69</v>
      </c>
      <c r="V376">
        <v>3</v>
      </c>
      <c r="W376">
        <v>0</v>
      </c>
      <c r="X376" t="s">
        <v>108</v>
      </c>
      <c r="Y376" t="s">
        <v>77</v>
      </c>
      <c r="Z376" t="s">
        <v>110</v>
      </c>
      <c r="AA376" t="s">
        <v>109</v>
      </c>
      <c r="AB376" t="s">
        <v>1643</v>
      </c>
      <c r="AC376" t="s">
        <v>140</v>
      </c>
      <c r="AD376" t="s">
        <v>141</v>
      </c>
      <c r="AE376">
        <v>5</v>
      </c>
      <c r="AF376">
        <v>20</v>
      </c>
      <c r="AG376" t="s">
        <v>425</v>
      </c>
      <c r="AH376" t="s">
        <v>1051</v>
      </c>
      <c r="AM376" t="s">
        <v>1644</v>
      </c>
      <c r="AN376">
        <v>4</v>
      </c>
      <c r="AO376">
        <v>2.6507188014663878</v>
      </c>
      <c r="AP376">
        <v>883.57293382212924</v>
      </c>
      <c r="AQ376" t="s">
        <v>2794</v>
      </c>
      <c r="AR376" t="str">
        <f t="shared" si="9"/>
        <v>D0</v>
      </c>
      <c r="AS376" t="str">
        <f t="shared" si="10"/>
        <v>R27</v>
      </c>
      <c r="AT376" t="s">
        <v>3661</v>
      </c>
      <c r="AU376" s="7"/>
    </row>
    <row r="377" spans="1:47" x14ac:dyDescent="0.3">
      <c r="A377" t="s">
        <v>1047</v>
      </c>
      <c r="B377" t="s">
        <v>3142</v>
      </c>
      <c r="C377" t="s">
        <v>1046</v>
      </c>
      <c r="D377" t="s">
        <v>1052</v>
      </c>
      <c r="E377" t="s">
        <v>1049</v>
      </c>
      <c r="F377" t="s">
        <v>1611</v>
      </c>
      <c r="G377" t="s">
        <v>1050</v>
      </c>
      <c r="I377" t="s">
        <v>124</v>
      </c>
      <c r="J377" t="s">
        <v>2382</v>
      </c>
      <c r="K377" t="s">
        <v>2383</v>
      </c>
      <c r="L377">
        <v>-8.8984000000000005</v>
      </c>
      <c r="M377">
        <v>-140.30889999999999</v>
      </c>
      <c r="N377">
        <v>-8.8966999999999992</v>
      </c>
      <c r="O377">
        <v>-140.31319999999999</v>
      </c>
      <c r="P377" t="s">
        <v>2384</v>
      </c>
      <c r="Q377" t="s">
        <v>2381</v>
      </c>
      <c r="R377" t="s">
        <v>1648</v>
      </c>
      <c r="S377" t="s">
        <v>107</v>
      </c>
      <c r="T377" t="s">
        <v>69</v>
      </c>
      <c r="V377">
        <v>3</v>
      </c>
      <c r="W377">
        <v>0</v>
      </c>
      <c r="X377" t="s">
        <v>108</v>
      </c>
      <c r="Y377" t="s">
        <v>77</v>
      </c>
      <c r="Z377" t="s">
        <v>110</v>
      </c>
      <c r="AA377" t="s">
        <v>109</v>
      </c>
      <c r="AB377" t="s">
        <v>1643</v>
      </c>
      <c r="AC377" t="s">
        <v>140</v>
      </c>
      <c r="AD377" t="s">
        <v>141</v>
      </c>
      <c r="AE377">
        <v>5</v>
      </c>
      <c r="AF377">
        <v>20</v>
      </c>
      <c r="AG377" t="s">
        <v>425</v>
      </c>
      <c r="AH377" t="s">
        <v>1051</v>
      </c>
      <c r="AM377" t="s">
        <v>1644</v>
      </c>
      <c r="AN377">
        <v>4</v>
      </c>
      <c r="AO377">
        <v>2.6507188014663878</v>
      </c>
      <c r="AP377">
        <v>883.57293382212924</v>
      </c>
      <c r="AQ377" t="s">
        <v>2794</v>
      </c>
      <c r="AR377" t="str">
        <f t="shared" si="9"/>
        <v>D0</v>
      </c>
      <c r="AS377" t="str">
        <f t="shared" si="10"/>
        <v>R27</v>
      </c>
      <c r="AT377" t="s">
        <v>3662</v>
      </c>
      <c r="AU377" s="7"/>
    </row>
    <row r="378" spans="1:47" x14ac:dyDescent="0.3">
      <c r="A378" t="s">
        <v>1053</v>
      </c>
      <c r="B378" t="s">
        <v>3143</v>
      </c>
      <c r="C378" t="s">
        <v>1054</v>
      </c>
      <c r="D378" t="s">
        <v>1055</v>
      </c>
      <c r="E378" t="s">
        <v>1049</v>
      </c>
      <c r="F378" t="s">
        <v>1611</v>
      </c>
      <c r="G378" t="s">
        <v>1056</v>
      </c>
      <c r="I378" t="s">
        <v>124</v>
      </c>
      <c r="J378" t="s">
        <v>2391</v>
      </c>
      <c r="K378" t="s">
        <v>2392</v>
      </c>
      <c r="L378">
        <v>-8.9030000000000005</v>
      </c>
      <c r="M378">
        <v>-140.2801</v>
      </c>
      <c r="N378">
        <v>-8.8763000000000005</v>
      </c>
      <c r="O378">
        <v>-140.30690000000001</v>
      </c>
      <c r="P378" t="s">
        <v>2393</v>
      </c>
      <c r="Q378" t="s">
        <v>2363</v>
      </c>
      <c r="R378" t="s">
        <v>1648</v>
      </c>
      <c r="S378" t="s">
        <v>107</v>
      </c>
      <c r="T378" t="s">
        <v>26</v>
      </c>
      <c r="U378" t="s">
        <v>1057</v>
      </c>
      <c r="V378">
        <v>150</v>
      </c>
      <c r="W378">
        <v>0</v>
      </c>
      <c r="X378" t="s">
        <v>108</v>
      </c>
      <c r="Y378" t="s">
        <v>77</v>
      </c>
      <c r="Z378" t="s">
        <v>110</v>
      </c>
      <c r="AA378" t="s">
        <v>109</v>
      </c>
      <c r="AB378" t="s">
        <v>1643</v>
      </c>
      <c r="AC378" t="s">
        <v>140</v>
      </c>
      <c r="AD378" t="s">
        <v>141</v>
      </c>
      <c r="AE378">
        <v>5</v>
      </c>
      <c r="AF378">
        <v>20</v>
      </c>
      <c r="AG378" t="s">
        <v>425</v>
      </c>
      <c r="AH378" t="s">
        <v>1051</v>
      </c>
      <c r="AI378" t="s">
        <v>1058</v>
      </c>
      <c r="AM378" t="s">
        <v>1644</v>
      </c>
      <c r="AN378">
        <v>4</v>
      </c>
      <c r="AO378">
        <v>11.663162726452107</v>
      </c>
      <c r="AP378">
        <v>3887.720908817369</v>
      </c>
      <c r="AQ378" t="s">
        <v>2794</v>
      </c>
      <c r="AR378" t="str">
        <f t="shared" si="9"/>
        <v>D3</v>
      </c>
      <c r="AS378" t="str">
        <f t="shared" si="10"/>
        <v>R27</v>
      </c>
      <c r="AT378" t="s">
        <v>3663</v>
      </c>
      <c r="AU378" s="7"/>
    </row>
    <row r="379" spans="1:47" x14ac:dyDescent="0.3">
      <c r="A379" t="s">
        <v>1054</v>
      </c>
      <c r="B379" t="s">
        <v>3144</v>
      </c>
      <c r="C379" t="s">
        <v>1053</v>
      </c>
      <c r="D379" t="s">
        <v>1059</v>
      </c>
      <c r="E379" t="s">
        <v>1049</v>
      </c>
      <c r="F379" t="s">
        <v>1611</v>
      </c>
      <c r="G379" t="s">
        <v>1056</v>
      </c>
      <c r="I379" t="s">
        <v>124</v>
      </c>
      <c r="J379" t="s">
        <v>2391</v>
      </c>
      <c r="K379" t="s">
        <v>2392</v>
      </c>
      <c r="L379">
        <v>-8.9030000000000005</v>
      </c>
      <c r="M379">
        <v>-140.2801</v>
      </c>
      <c r="N379">
        <v>-8.8763000000000005</v>
      </c>
      <c r="O379">
        <v>-140.30690000000001</v>
      </c>
      <c r="P379" t="s">
        <v>2393</v>
      </c>
      <c r="Q379" t="s">
        <v>2363</v>
      </c>
      <c r="R379" t="s">
        <v>1648</v>
      </c>
      <c r="S379" t="s">
        <v>107</v>
      </c>
      <c r="T379" t="s">
        <v>26</v>
      </c>
      <c r="U379" t="s">
        <v>1057</v>
      </c>
      <c r="V379">
        <v>150</v>
      </c>
      <c r="W379">
        <v>0</v>
      </c>
      <c r="X379" t="s">
        <v>108</v>
      </c>
      <c r="Y379" t="s">
        <v>77</v>
      </c>
      <c r="Z379" t="s">
        <v>110</v>
      </c>
      <c r="AA379" t="s">
        <v>109</v>
      </c>
      <c r="AB379" t="s">
        <v>1643</v>
      </c>
      <c r="AC379" t="s">
        <v>140</v>
      </c>
      <c r="AD379" t="s">
        <v>141</v>
      </c>
      <c r="AE379">
        <v>5</v>
      </c>
      <c r="AF379">
        <v>20</v>
      </c>
      <c r="AG379" t="s">
        <v>425</v>
      </c>
      <c r="AH379" t="s">
        <v>1051</v>
      </c>
      <c r="AI379" t="s">
        <v>1058</v>
      </c>
      <c r="AM379" t="s">
        <v>1644</v>
      </c>
      <c r="AN379">
        <v>4</v>
      </c>
      <c r="AO379">
        <v>11.663162726452107</v>
      </c>
      <c r="AP379">
        <v>3887.720908817369</v>
      </c>
      <c r="AQ379" t="s">
        <v>2794</v>
      </c>
      <c r="AR379" t="str">
        <f t="shared" si="9"/>
        <v>D3</v>
      </c>
      <c r="AS379" t="str">
        <f t="shared" si="10"/>
        <v>R27</v>
      </c>
      <c r="AT379" t="s">
        <v>3664</v>
      </c>
      <c r="AU379" s="7"/>
    </row>
    <row r="380" spans="1:47" x14ac:dyDescent="0.3">
      <c r="A380" t="s">
        <v>1060</v>
      </c>
      <c r="B380" t="s">
        <v>3145</v>
      </c>
      <c r="C380" t="s">
        <v>1061</v>
      </c>
      <c r="D380" t="s">
        <v>1062</v>
      </c>
      <c r="E380" t="s">
        <v>1049</v>
      </c>
      <c r="F380" t="s">
        <v>1611</v>
      </c>
      <c r="G380" t="s">
        <v>1063</v>
      </c>
      <c r="I380" t="s">
        <v>1649</v>
      </c>
      <c r="J380" t="s">
        <v>2385</v>
      </c>
      <c r="K380" t="s">
        <v>2386</v>
      </c>
      <c r="L380">
        <v>-8.9055999999999997</v>
      </c>
      <c r="M380">
        <v>-140.2792</v>
      </c>
      <c r="N380">
        <v>-8.8986999999999998</v>
      </c>
      <c r="O380">
        <v>-140.28559999999999</v>
      </c>
      <c r="P380" t="s">
        <v>2387</v>
      </c>
      <c r="Q380" t="s">
        <v>2363</v>
      </c>
      <c r="R380" t="s">
        <v>1648</v>
      </c>
      <c r="S380" t="s">
        <v>139</v>
      </c>
      <c r="T380" t="s">
        <v>69</v>
      </c>
      <c r="V380">
        <v>3</v>
      </c>
      <c r="W380">
        <v>0</v>
      </c>
      <c r="X380" t="s">
        <v>108</v>
      </c>
      <c r="Y380" t="s">
        <v>77</v>
      </c>
      <c r="Z380" t="s">
        <v>110</v>
      </c>
      <c r="AA380" t="s">
        <v>109</v>
      </c>
      <c r="AB380" t="s">
        <v>1643</v>
      </c>
      <c r="AC380" t="s">
        <v>140</v>
      </c>
      <c r="AD380" t="s">
        <v>141</v>
      </c>
      <c r="AE380">
        <v>20</v>
      </c>
      <c r="AF380">
        <v>180</v>
      </c>
      <c r="AG380" t="s">
        <v>142</v>
      </c>
      <c r="AH380" t="s">
        <v>1051</v>
      </c>
      <c r="AM380" t="s">
        <v>1644</v>
      </c>
      <c r="AN380">
        <v>4</v>
      </c>
      <c r="AO380">
        <v>46.301589707742217</v>
      </c>
      <c r="AP380">
        <v>15433.863235914072</v>
      </c>
      <c r="AQ380" t="s">
        <v>2794</v>
      </c>
      <c r="AR380" t="str">
        <f t="shared" ref="AR380:AR443" si="11">IF(T380="S","D0",IF(T380="D", "D1",IF(T380="X","D3", IF(T380="M","D2","D4"))))</f>
        <v>D0</v>
      </c>
      <c r="AS380" t="str">
        <f t="shared" ref="AS380:AS443" si="12">IF(AE380=20,"R37",IF(AE380=5, "R27",IF(AE380=0.8, "R17","n/a")))</f>
        <v>R37</v>
      </c>
      <c r="AT380" t="s">
        <v>3665</v>
      </c>
      <c r="AU380" s="7"/>
    </row>
    <row r="381" spans="1:47" x14ac:dyDescent="0.3">
      <c r="A381" t="s">
        <v>1061</v>
      </c>
      <c r="B381" t="s">
        <v>3146</v>
      </c>
      <c r="C381" t="s">
        <v>1060</v>
      </c>
      <c r="D381" t="s">
        <v>1064</v>
      </c>
      <c r="E381" t="s">
        <v>1049</v>
      </c>
      <c r="F381" t="s">
        <v>1611</v>
      </c>
      <c r="G381" t="s">
        <v>1063</v>
      </c>
      <c r="I381" t="s">
        <v>1649</v>
      </c>
      <c r="J381" t="s">
        <v>2385</v>
      </c>
      <c r="K381" t="s">
        <v>2386</v>
      </c>
      <c r="L381">
        <v>-8.9055999999999997</v>
      </c>
      <c r="M381">
        <v>-140.2792</v>
      </c>
      <c r="N381">
        <v>-8.8986999999999998</v>
      </c>
      <c r="O381">
        <v>-140.28559999999999</v>
      </c>
      <c r="P381" t="s">
        <v>2387</v>
      </c>
      <c r="Q381" t="s">
        <v>2363</v>
      </c>
      <c r="R381" t="s">
        <v>1648</v>
      </c>
      <c r="S381" t="s">
        <v>139</v>
      </c>
      <c r="T381" t="s">
        <v>69</v>
      </c>
      <c r="V381">
        <v>3</v>
      </c>
      <c r="W381">
        <v>0</v>
      </c>
      <c r="X381" t="s">
        <v>108</v>
      </c>
      <c r="Y381" t="s">
        <v>77</v>
      </c>
      <c r="Z381" t="s">
        <v>110</v>
      </c>
      <c r="AA381" t="s">
        <v>109</v>
      </c>
      <c r="AB381" t="s">
        <v>1643</v>
      </c>
      <c r="AC381" t="s">
        <v>140</v>
      </c>
      <c r="AD381" t="s">
        <v>141</v>
      </c>
      <c r="AE381">
        <v>20</v>
      </c>
      <c r="AF381">
        <v>180</v>
      </c>
      <c r="AG381" t="s">
        <v>142</v>
      </c>
      <c r="AH381" t="s">
        <v>1051</v>
      </c>
      <c r="AM381" t="s">
        <v>1644</v>
      </c>
      <c r="AN381">
        <v>4</v>
      </c>
      <c r="AO381">
        <v>46.301589707742217</v>
      </c>
      <c r="AP381">
        <v>15433.863235914072</v>
      </c>
      <c r="AQ381" t="s">
        <v>2794</v>
      </c>
      <c r="AR381" t="str">
        <f t="shared" si="11"/>
        <v>D0</v>
      </c>
      <c r="AS381" t="str">
        <f t="shared" si="12"/>
        <v>R37</v>
      </c>
      <c r="AT381" t="s">
        <v>3666</v>
      </c>
      <c r="AU381" s="7"/>
    </row>
    <row r="382" spans="1:47" x14ac:dyDescent="0.3">
      <c r="A382" t="s">
        <v>1065</v>
      </c>
      <c r="B382" t="s">
        <v>3147</v>
      </c>
      <c r="C382" t="s">
        <v>1066</v>
      </c>
      <c r="D382" t="s">
        <v>1067</v>
      </c>
      <c r="E382" t="s">
        <v>1049</v>
      </c>
      <c r="F382" t="s">
        <v>1611</v>
      </c>
      <c r="G382" t="s">
        <v>1068</v>
      </c>
      <c r="I382" t="s">
        <v>1649</v>
      </c>
      <c r="J382" t="s">
        <v>2388</v>
      </c>
      <c r="K382" t="s">
        <v>2389</v>
      </c>
      <c r="L382">
        <v>-8.8923000000000005</v>
      </c>
      <c r="M382">
        <v>-140.28970000000001</v>
      </c>
      <c r="N382">
        <v>-8.8757000000000001</v>
      </c>
      <c r="O382">
        <v>-140.30690000000001</v>
      </c>
      <c r="P382" t="s">
        <v>2390</v>
      </c>
      <c r="Q382" t="s">
        <v>2363</v>
      </c>
      <c r="R382" t="s">
        <v>1648</v>
      </c>
      <c r="S382" t="s">
        <v>139</v>
      </c>
      <c r="T382" t="s">
        <v>26</v>
      </c>
      <c r="U382" t="s">
        <v>1057</v>
      </c>
      <c r="V382">
        <v>150</v>
      </c>
      <c r="W382">
        <v>0</v>
      </c>
      <c r="X382" t="s">
        <v>108</v>
      </c>
      <c r="Y382" t="s">
        <v>77</v>
      </c>
      <c r="Z382" t="s">
        <v>110</v>
      </c>
      <c r="AA382" t="s">
        <v>109</v>
      </c>
      <c r="AB382" t="s">
        <v>1643</v>
      </c>
      <c r="AC382" t="s">
        <v>140</v>
      </c>
      <c r="AD382" t="s">
        <v>141</v>
      </c>
      <c r="AE382">
        <v>20</v>
      </c>
      <c r="AF382">
        <v>180</v>
      </c>
      <c r="AG382" t="s">
        <v>142</v>
      </c>
      <c r="AH382" t="s">
        <v>1051</v>
      </c>
      <c r="AI382" t="s">
        <v>1058</v>
      </c>
      <c r="AM382" t="s">
        <v>1644</v>
      </c>
      <c r="AN382">
        <v>4</v>
      </c>
      <c r="AO382">
        <v>107.38273922244454</v>
      </c>
      <c r="AP382">
        <v>35794.246407481514</v>
      </c>
      <c r="AQ382" t="s">
        <v>2794</v>
      </c>
      <c r="AR382" t="str">
        <f t="shared" si="11"/>
        <v>D3</v>
      </c>
      <c r="AS382" t="str">
        <f t="shared" si="12"/>
        <v>R37</v>
      </c>
      <c r="AT382" t="s">
        <v>3667</v>
      </c>
      <c r="AU382" s="7"/>
    </row>
    <row r="383" spans="1:47" x14ac:dyDescent="0.3">
      <c r="A383" t="s">
        <v>1066</v>
      </c>
      <c r="B383" t="s">
        <v>3148</v>
      </c>
      <c r="C383" t="s">
        <v>1065</v>
      </c>
      <c r="D383" t="s">
        <v>1069</v>
      </c>
      <c r="E383" t="s">
        <v>1049</v>
      </c>
      <c r="F383" t="s">
        <v>1611</v>
      </c>
      <c r="G383" t="s">
        <v>1068</v>
      </c>
      <c r="I383" t="s">
        <v>1649</v>
      </c>
      <c r="J383" t="s">
        <v>2388</v>
      </c>
      <c r="K383" t="s">
        <v>2389</v>
      </c>
      <c r="L383">
        <v>-8.8923000000000005</v>
      </c>
      <c r="M383">
        <v>-140.28970000000001</v>
      </c>
      <c r="N383">
        <v>-8.8757000000000001</v>
      </c>
      <c r="O383">
        <v>-140.30690000000001</v>
      </c>
      <c r="P383" t="s">
        <v>2390</v>
      </c>
      <c r="Q383" t="s">
        <v>2363</v>
      </c>
      <c r="R383" t="s">
        <v>1648</v>
      </c>
      <c r="S383" t="s">
        <v>139</v>
      </c>
      <c r="T383" t="s">
        <v>26</v>
      </c>
      <c r="U383" t="s">
        <v>1057</v>
      </c>
      <c r="V383">
        <v>150</v>
      </c>
      <c r="W383">
        <v>0</v>
      </c>
      <c r="X383" t="s">
        <v>108</v>
      </c>
      <c r="Y383" t="s">
        <v>77</v>
      </c>
      <c r="Z383" t="s">
        <v>110</v>
      </c>
      <c r="AA383" t="s">
        <v>109</v>
      </c>
      <c r="AB383" t="s">
        <v>1643</v>
      </c>
      <c r="AC383" t="s">
        <v>140</v>
      </c>
      <c r="AD383" t="s">
        <v>141</v>
      </c>
      <c r="AE383">
        <v>20</v>
      </c>
      <c r="AF383">
        <v>180</v>
      </c>
      <c r="AG383" t="s">
        <v>142</v>
      </c>
      <c r="AH383" t="s">
        <v>1051</v>
      </c>
      <c r="AI383" t="s">
        <v>1058</v>
      </c>
      <c r="AM383" t="s">
        <v>1644</v>
      </c>
      <c r="AN383">
        <v>4</v>
      </c>
      <c r="AO383">
        <v>107.38273922244454</v>
      </c>
      <c r="AP383">
        <v>35794.246407481514</v>
      </c>
      <c r="AQ383" t="s">
        <v>2794</v>
      </c>
      <c r="AR383" t="str">
        <f t="shared" si="11"/>
        <v>D3</v>
      </c>
      <c r="AS383" t="str">
        <f t="shared" si="12"/>
        <v>R37</v>
      </c>
      <c r="AT383" t="s">
        <v>3668</v>
      </c>
      <c r="AU383" s="7"/>
    </row>
    <row r="384" spans="1:47" x14ac:dyDescent="0.3">
      <c r="A384" t="s">
        <v>1070</v>
      </c>
      <c r="B384" t="s">
        <v>3149</v>
      </c>
      <c r="C384" t="s">
        <v>1071</v>
      </c>
      <c r="D384" t="s">
        <v>1072</v>
      </c>
      <c r="E384" t="s">
        <v>1073</v>
      </c>
      <c r="F384" t="s">
        <v>1612</v>
      </c>
      <c r="G384" t="s">
        <v>1074</v>
      </c>
      <c r="I384" t="s">
        <v>1649</v>
      </c>
      <c r="J384" t="s">
        <v>2397</v>
      </c>
      <c r="K384" t="s">
        <v>2398</v>
      </c>
      <c r="L384">
        <v>-9.1463000000000001</v>
      </c>
      <c r="M384">
        <v>-140.51499999999999</v>
      </c>
      <c r="N384">
        <v>-9.1434999999999995</v>
      </c>
      <c r="O384">
        <v>-140.5324</v>
      </c>
      <c r="P384" t="s">
        <v>2399</v>
      </c>
      <c r="Q384" t="s">
        <v>2363</v>
      </c>
      <c r="R384" t="s">
        <v>1648</v>
      </c>
      <c r="S384" t="s">
        <v>139</v>
      </c>
      <c r="T384" t="s">
        <v>69</v>
      </c>
      <c r="V384">
        <v>3</v>
      </c>
      <c r="W384">
        <v>0</v>
      </c>
      <c r="X384" t="s">
        <v>108</v>
      </c>
      <c r="Y384" t="s">
        <v>77</v>
      </c>
      <c r="Z384" t="s">
        <v>110</v>
      </c>
      <c r="AA384" t="s">
        <v>109</v>
      </c>
      <c r="AB384" t="s">
        <v>1643</v>
      </c>
      <c r="AC384" t="s">
        <v>140</v>
      </c>
      <c r="AD384" t="s">
        <v>141</v>
      </c>
      <c r="AE384">
        <v>20</v>
      </c>
      <c r="AF384">
        <v>180</v>
      </c>
      <c r="AG384" t="s">
        <v>142</v>
      </c>
      <c r="AH384" t="s">
        <v>1051</v>
      </c>
      <c r="AM384" t="s">
        <v>1644</v>
      </c>
      <c r="AN384">
        <v>4</v>
      </c>
      <c r="AO384">
        <v>336.46591623032623</v>
      </c>
      <c r="AP384">
        <v>112155.30541010875</v>
      </c>
      <c r="AQ384" t="s">
        <v>2795</v>
      </c>
      <c r="AR384" t="str">
        <f t="shared" si="11"/>
        <v>D0</v>
      </c>
      <c r="AS384" t="str">
        <f t="shared" si="12"/>
        <v>R37</v>
      </c>
      <c r="AT384" t="s">
        <v>3669</v>
      </c>
      <c r="AU384" s="7"/>
    </row>
    <row r="385" spans="1:47" x14ac:dyDescent="0.3">
      <c r="A385" t="s">
        <v>1071</v>
      </c>
      <c r="B385" t="s">
        <v>3150</v>
      </c>
      <c r="C385" t="s">
        <v>1070</v>
      </c>
      <c r="D385" t="s">
        <v>1075</v>
      </c>
      <c r="E385" t="s">
        <v>1073</v>
      </c>
      <c r="F385" t="s">
        <v>1612</v>
      </c>
      <c r="G385" t="s">
        <v>1074</v>
      </c>
      <c r="I385" t="s">
        <v>1649</v>
      </c>
      <c r="J385" t="s">
        <v>2397</v>
      </c>
      <c r="K385" t="s">
        <v>2398</v>
      </c>
      <c r="L385">
        <v>-9.1463000000000001</v>
      </c>
      <c r="M385">
        <v>-140.51499999999999</v>
      </c>
      <c r="N385">
        <v>-9.1434999999999995</v>
      </c>
      <c r="O385">
        <v>-140.5324</v>
      </c>
      <c r="P385" t="s">
        <v>2399</v>
      </c>
      <c r="Q385" t="s">
        <v>2363</v>
      </c>
      <c r="R385" t="s">
        <v>1648</v>
      </c>
      <c r="S385" t="s">
        <v>139</v>
      </c>
      <c r="T385" t="s">
        <v>69</v>
      </c>
      <c r="V385">
        <v>3</v>
      </c>
      <c r="W385">
        <v>0</v>
      </c>
      <c r="X385" t="s">
        <v>108</v>
      </c>
      <c r="Y385" t="s">
        <v>77</v>
      </c>
      <c r="Z385" t="s">
        <v>110</v>
      </c>
      <c r="AA385" t="s">
        <v>109</v>
      </c>
      <c r="AB385" t="s">
        <v>1643</v>
      </c>
      <c r="AC385" t="s">
        <v>140</v>
      </c>
      <c r="AD385" t="s">
        <v>141</v>
      </c>
      <c r="AE385">
        <v>20</v>
      </c>
      <c r="AF385">
        <v>180</v>
      </c>
      <c r="AG385" t="s">
        <v>142</v>
      </c>
      <c r="AH385" t="s">
        <v>1051</v>
      </c>
      <c r="AM385" t="s">
        <v>1644</v>
      </c>
      <c r="AN385">
        <v>4</v>
      </c>
      <c r="AO385">
        <v>336.46591623032623</v>
      </c>
      <c r="AP385">
        <v>112155.30541010875</v>
      </c>
      <c r="AQ385" t="s">
        <v>2795</v>
      </c>
      <c r="AR385" t="str">
        <f t="shared" si="11"/>
        <v>D0</v>
      </c>
      <c r="AS385" t="str">
        <f t="shared" si="12"/>
        <v>R37</v>
      </c>
      <c r="AT385" t="s">
        <v>3670</v>
      </c>
      <c r="AU385" s="7"/>
    </row>
    <row r="386" spans="1:47" x14ac:dyDescent="0.3">
      <c r="A386" t="s">
        <v>1076</v>
      </c>
      <c r="B386" t="s">
        <v>3151</v>
      </c>
      <c r="C386" t="s">
        <v>1077</v>
      </c>
      <c r="D386" t="s">
        <v>1078</v>
      </c>
      <c r="E386" t="s">
        <v>1073</v>
      </c>
      <c r="F386" t="s">
        <v>1612</v>
      </c>
      <c r="G386" t="s">
        <v>1079</v>
      </c>
      <c r="I386" t="s">
        <v>1650</v>
      </c>
      <c r="J386" t="s">
        <v>2394</v>
      </c>
      <c r="K386" t="s">
        <v>2395</v>
      </c>
      <c r="L386">
        <v>-9.1503999999999994</v>
      </c>
      <c r="M386">
        <v>-140.52160000000001</v>
      </c>
      <c r="N386">
        <v>-9.1552000000000007</v>
      </c>
      <c r="O386">
        <v>-140.5284</v>
      </c>
      <c r="P386" t="s">
        <v>2396</v>
      </c>
      <c r="Q386" t="s">
        <v>2381</v>
      </c>
      <c r="R386" t="s">
        <v>1648</v>
      </c>
      <c r="S386" t="s">
        <v>152</v>
      </c>
      <c r="T386" t="s">
        <v>69</v>
      </c>
      <c r="V386">
        <v>3</v>
      </c>
      <c r="W386">
        <v>0</v>
      </c>
      <c r="X386" t="s">
        <v>108</v>
      </c>
      <c r="Y386" t="s">
        <v>77</v>
      </c>
      <c r="Z386" t="s">
        <v>110</v>
      </c>
      <c r="AA386" t="s">
        <v>109</v>
      </c>
      <c r="AB386" t="s">
        <v>1643</v>
      </c>
      <c r="AC386" t="s">
        <v>140</v>
      </c>
      <c r="AD386" t="s">
        <v>153</v>
      </c>
      <c r="AE386">
        <v>5</v>
      </c>
      <c r="AF386">
        <v>20</v>
      </c>
      <c r="AG386" t="s">
        <v>154</v>
      </c>
      <c r="AH386" t="s">
        <v>1051</v>
      </c>
      <c r="AM386" t="s">
        <v>1644</v>
      </c>
      <c r="AN386">
        <v>4</v>
      </c>
      <c r="AO386" t="s">
        <v>135</v>
      </c>
      <c r="AP386" t="s">
        <v>135</v>
      </c>
      <c r="AQ386" t="s">
        <v>2795</v>
      </c>
      <c r="AR386" t="str">
        <f t="shared" si="11"/>
        <v>D0</v>
      </c>
      <c r="AS386" t="str">
        <f t="shared" si="12"/>
        <v>R27</v>
      </c>
      <c r="AT386" t="s">
        <v>3671</v>
      </c>
      <c r="AU386" s="7"/>
    </row>
    <row r="387" spans="1:47" x14ac:dyDescent="0.3">
      <c r="A387" t="s">
        <v>1077</v>
      </c>
      <c r="B387" t="s">
        <v>3152</v>
      </c>
      <c r="C387" t="s">
        <v>1076</v>
      </c>
      <c r="D387" t="s">
        <v>1080</v>
      </c>
      <c r="E387" t="s">
        <v>1073</v>
      </c>
      <c r="F387" t="s">
        <v>1612</v>
      </c>
      <c r="G387" t="s">
        <v>1079</v>
      </c>
      <c r="I387" t="s">
        <v>1650</v>
      </c>
      <c r="J387" t="s">
        <v>2394</v>
      </c>
      <c r="K387" t="s">
        <v>2395</v>
      </c>
      <c r="L387">
        <v>-9.1503999999999994</v>
      </c>
      <c r="M387">
        <v>-140.52160000000001</v>
      </c>
      <c r="N387">
        <v>-9.1552000000000007</v>
      </c>
      <c r="O387">
        <v>-140.5284</v>
      </c>
      <c r="P387" t="s">
        <v>2396</v>
      </c>
      <c r="Q387" t="s">
        <v>2381</v>
      </c>
      <c r="R387" t="s">
        <v>1648</v>
      </c>
      <c r="S387" t="s">
        <v>152</v>
      </c>
      <c r="T387" t="s">
        <v>69</v>
      </c>
      <c r="V387">
        <v>3</v>
      </c>
      <c r="W387">
        <v>0</v>
      </c>
      <c r="X387" t="s">
        <v>108</v>
      </c>
      <c r="Y387" t="s">
        <v>77</v>
      </c>
      <c r="Z387" t="s">
        <v>110</v>
      </c>
      <c r="AA387" t="s">
        <v>109</v>
      </c>
      <c r="AB387" t="s">
        <v>1643</v>
      </c>
      <c r="AC387" t="s">
        <v>140</v>
      </c>
      <c r="AD387" t="s">
        <v>153</v>
      </c>
      <c r="AE387">
        <v>5</v>
      </c>
      <c r="AF387">
        <v>20</v>
      </c>
      <c r="AG387" t="s">
        <v>154</v>
      </c>
      <c r="AH387" t="s">
        <v>1051</v>
      </c>
      <c r="AM387" t="s">
        <v>1644</v>
      </c>
      <c r="AN387">
        <v>4</v>
      </c>
      <c r="AO387" t="s">
        <v>135</v>
      </c>
      <c r="AP387" t="s">
        <v>135</v>
      </c>
      <c r="AQ387" t="s">
        <v>2795</v>
      </c>
      <c r="AR387" t="str">
        <f t="shared" si="11"/>
        <v>D0</v>
      </c>
      <c r="AS387" t="str">
        <f t="shared" si="12"/>
        <v>R27</v>
      </c>
      <c r="AT387" t="s">
        <v>3672</v>
      </c>
      <c r="AU387" s="7"/>
    </row>
    <row r="388" spans="1:47" x14ac:dyDescent="0.3">
      <c r="A388" t="s">
        <v>1081</v>
      </c>
      <c r="B388" t="s">
        <v>3153</v>
      </c>
      <c r="C388" t="s">
        <v>1082</v>
      </c>
      <c r="D388" t="s">
        <v>1083</v>
      </c>
      <c r="E388" t="s">
        <v>1084</v>
      </c>
      <c r="F388" t="s">
        <v>1613</v>
      </c>
      <c r="G388" t="s">
        <v>1085</v>
      </c>
      <c r="I388" t="s">
        <v>1653</v>
      </c>
      <c r="J388" t="s">
        <v>2406</v>
      </c>
      <c r="K388" t="s">
        <v>2407</v>
      </c>
      <c r="L388">
        <v>-8.8999000000000006</v>
      </c>
      <c r="M388">
        <v>-142.5461</v>
      </c>
      <c r="N388">
        <v>-8.9102999999999994</v>
      </c>
      <c r="O388">
        <v>-142.57669999999999</v>
      </c>
      <c r="P388" t="s">
        <v>2408</v>
      </c>
      <c r="Q388" t="s">
        <v>1718</v>
      </c>
      <c r="R388" t="s">
        <v>2409</v>
      </c>
      <c r="S388" t="s">
        <v>163</v>
      </c>
      <c r="T388" t="s">
        <v>26</v>
      </c>
      <c r="U388" t="s">
        <v>1057</v>
      </c>
      <c r="V388">
        <v>150</v>
      </c>
      <c r="W388">
        <v>0</v>
      </c>
      <c r="X388" t="s">
        <v>108</v>
      </c>
      <c r="Y388" t="s">
        <v>77</v>
      </c>
      <c r="Z388" t="s">
        <v>110</v>
      </c>
      <c r="AA388" t="s">
        <v>109</v>
      </c>
      <c r="AB388" t="s">
        <v>1643</v>
      </c>
      <c r="AC388" t="s">
        <v>140</v>
      </c>
      <c r="AD388" t="s">
        <v>153</v>
      </c>
      <c r="AE388">
        <v>20</v>
      </c>
      <c r="AF388">
        <v>180</v>
      </c>
      <c r="AG388" t="s">
        <v>164</v>
      </c>
      <c r="AH388" t="s">
        <v>1051</v>
      </c>
      <c r="AI388" t="s">
        <v>1058</v>
      </c>
      <c r="AM388" t="s">
        <v>1644</v>
      </c>
      <c r="AN388">
        <v>4</v>
      </c>
      <c r="AO388" t="s">
        <v>135</v>
      </c>
      <c r="AP388" t="s">
        <v>135</v>
      </c>
      <c r="AQ388" t="s">
        <v>2796</v>
      </c>
      <c r="AR388" t="str">
        <f t="shared" si="11"/>
        <v>D3</v>
      </c>
      <c r="AS388" t="str">
        <f t="shared" si="12"/>
        <v>R37</v>
      </c>
      <c r="AT388" t="s">
        <v>3673</v>
      </c>
      <c r="AU388" s="7"/>
    </row>
    <row r="389" spans="1:47" x14ac:dyDescent="0.3">
      <c r="A389" t="s">
        <v>1086</v>
      </c>
      <c r="B389" t="s">
        <v>3154</v>
      </c>
      <c r="C389" t="s">
        <v>1087</v>
      </c>
      <c r="D389" t="s">
        <v>1088</v>
      </c>
      <c r="E389" t="s">
        <v>1084</v>
      </c>
      <c r="F389" t="s">
        <v>1613</v>
      </c>
      <c r="G389" t="s">
        <v>1085</v>
      </c>
      <c r="I389" t="s">
        <v>1653</v>
      </c>
      <c r="J389" t="s">
        <v>2406</v>
      </c>
      <c r="K389" t="s">
        <v>2407</v>
      </c>
      <c r="L389">
        <v>-8.8999000000000006</v>
      </c>
      <c r="M389">
        <v>-142.5461</v>
      </c>
      <c r="N389">
        <v>-8.9102999999999994</v>
      </c>
      <c r="O389">
        <v>-142.57669999999999</v>
      </c>
      <c r="P389" t="s">
        <v>2408</v>
      </c>
      <c r="Q389" t="s">
        <v>1718</v>
      </c>
      <c r="R389" t="s">
        <v>2409</v>
      </c>
      <c r="S389" t="s">
        <v>163</v>
      </c>
      <c r="T389" t="s">
        <v>26</v>
      </c>
      <c r="U389" t="s">
        <v>1057</v>
      </c>
      <c r="V389">
        <v>150</v>
      </c>
      <c r="W389">
        <v>0</v>
      </c>
      <c r="X389" t="s">
        <v>108</v>
      </c>
      <c r="Y389" t="s">
        <v>77</v>
      </c>
      <c r="Z389" t="s">
        <v>110</v>
      </c>
      <c r="AA389" t="s">
        <v>109</v>
      </c>
      <c r="AB389" t="s">
        <v>1643</v>
      </c>
      <c r="AC389" t="s">
        <v>140</v>
      </c>
      <c r="AD389" t="s">
        <v>153</v>
      </c>
      <c r="AE389">
        <v>20</v>
      </c>
      <c r="AF389">
        <v>180</v>
      </c>
      <c r="AG389" t="s">
        <v>164</v>
      </c>
      <c r="AH389" t="s">
        <v>1051</v>
      </c>
      <c r="AI389" t="s">
        <v>1058</v>
      </c>
      <c r="AM389" t="s">
        <v>1644</v>
      </c>
      <c r="AN389">
        <v>4</v>
      </c>
      <c r="AO389" t="s">
        <v>135</v>
      </c>
      <c r="AP389" t="s">
        <v>135</v>
      </c>
      <c r="AQ389" t="s">
        <v>2796</v>
      </c>
      <c r="AR389" t="str">
        <f t="shared" si="11"/>
        <v>D3</v>
      </c>
      <c r="AS389" t="str">
        <f t="shared" si="12"/>
        <v>R37</v>
      </c>
      <c r="AT389" t="s">
        <v>3674</v>
      </c>
      <c r="AU389" s="7"/>
    </row>
    <row r="390" spans="1:47" x14ac:dyDescent="0.3">
      <c r="A390" t="s">
        <v>1089</v>
      </c>
      <c r="B390" t="s">
        <v>3155</v>
      </c>
      <c r="C390" t="s">
        <v>1090</v>
      </c>
      <c r="D390" t="s">
        <v>1091</v>
      </c>
      <c r="E390" t="s">
        <v>1084</v>
      </c>
      <c r="F390" t="s">
        <v>1613</v>
      </c>
      <c r="G390" t="s">
        <v>1092</v>
      </c>
      <c r="I390" t="s">
        <v>124</v>
      </c>
      <c r="J390" t="s">
        <v>2403</v>
      </c>
      <c r="K390" t="s">
        <v>2404</v>
      </c>
      <c r="L390">
        <v>-8.9123999999999999</v>
      </c>
      <c r="M390">
        <v>-142.55950000000001</v>
      </c>
      <c r="N390">
        <v>-8.9085000000000001</v>
      </c>
      <c r="O390">
        <v>-142.57069999999999</v>
      </c>
      <c r="P390" t="s">
        <v>2405</v>
      </c>
      <c r="Q390" t="s">
        <v>2363</v>
      </c>
      <c r="R390" t="s">
        <v>1648</v>
      </c>
      <c r="S390" t="s">
        <v>107</v>
      </c>
      <c r="T390" t="s">
        <v>69</v>
      </c>
      <c r="V390">
        <v>3</v>
      </c>
      <c r="W390">
        <v>0</v>
      </c>
      <c r="X390" t="s">
        <v>108</v>
      </c>
      <c r="Y390" t="s">
        <v>77</v>
      </c>
      <c r="Z390" t="s">
        <v>110</v>
      </c>
      <c r="AA390" t="s">
        <v>109</v>
      </c>
      <c r="AB390" t="s">
        <v>1643</v>
      </c>
      <c r="AC390" t="s">
        <v>140</v>
      </c>
      <c r="AD390" t="s">
        <v>141</v>
      </c>
      <c r="AE390">
        <v>5</v>
      </c>
      <c r="AF390">
        <v>20</v>
      </c>
      <c r="AG390" t="s">
        <v>425</v>
      </c>
      <c r="AH390" t="s">
        <v>1051</v>
      </c>
      <c r="AM390" t="s">
        <v>1644</v>
      </c>
      <c r="AN390">
        <v>4</v>
      </c>
      <c r="AO390">
        <v>6.4795348480289485</v>
      </c>
      <c r="AP390">
        <v>2159.844949342983</v>
      </c>
      <c r="AQ390" t="s">
        <v>2796</v>
      </c>
      <c r="AR390" t="str">
        <f t="shared" si="11"/>
        <v>D0</v>
      </c>
      <c r="AS390" t="str">
        <f t="shared" si="12"/>
        <v>R27</v>
      </c>
      <c r="AT390" t="s">
        <v>3675</v>
      </c>
      <c r="AU390" s="7"/>
    </row>
    <row r="391" spans="1:47" x14ac:dyDescent="0.3">
      <c r="A391" t="s">
        <v>1090</v>
      </c>
      <c r="B391" t="s">
        <v>3156</v>
      </c>
      <c r="C391" t="s">
        <v>1089</v>
      </c>
      <c r="D391" t="s">
        <v>1093</v>
      </c>
      <c r="E391" t="s">
        <v>1084</v>
      </c>
      <c r="F391" t="s">
        <v>1613</v>
      </c>
      <c r="G391" t="s">
        <v>1092</v>
      </c>
      <c r="I391" t="s">
        <v>124</v>
      </c>
      <c r="J391" t="s">
        <v>2403</v>
      </c>
      <c r="K391" t="s">
        <v>2404</v>
      </c>
      <c r="L391">
        <v>-8.9123999999999999</v>
      </c>
      <c r="M391">
        <v>-142.55950000000001</v>
      </c>
      <c r="N391">
        <v>-8.9085000000000001</v>
      </c>
      <c r="O391">
        <v>-142.57069999999999</v>
      </c>
      <c r="P391" t="s">
        <v>2405</v>
      </c>
      <c r="Q391" t="s">
        <v>2363</v>
      </c>
      <c r="R391" t="s">
        <v>1648</v>
      </c>
      <c r="S391" t="s">
        <v>107</v>
      </c>
      <c r="T391" t="s">
        <v>69</v>
      </c>
      <c r="V391">
        <v>3</v>
      </c>
      <c r="W391">
        <v>0</v>
      </c>
      <c r="X391" t="s">
        <v>108</v>
      </c>
      <c r="Y391" t="s">
        <v>77</v>
      </c>
      <c r="Z391" t="s">
        <v>110</v>
      </c>
      <c r="AA391" t="s">
        <v>109</v>
      </c>
      <c r="AB391" t="s">
        <v>1643</v>
      </c>
      <c r="AC391" t="s">
        <v>140</v>
      </c>
      <c r="AD391" t="s">
        <v>141</v>
      </c>
      <c r="AE391">
        <v>5</v>
      </c>
      <c r="AF391">
        <v>20</v>
      </c>
      <c r="AG391" t="s">
        <v>425</v>
      </c>
      <c r="AH391" t="s">
        <v>1051</v>
      </c>
      <c r="AM391" t="s">
        <v>1644</v>
      </c>
      <c r="AN391">
        <v>4</v>
      </c>
      <c r="AO391">
        <v>6.4795348480289485</v>
      </c>
      <c r="AP391">
        <v>2159.844949342983</v>
      </c>
      <c r="AQ391" t="s">
        <v>2796</v>
      </c>
      <c r="AR391" t="str">
        <f t="shared" si="11"/>
        <v>D0</v>
      </c>
      <c r="AS391" t="str">
        <f t="shared" si="12"/>
        <v>R27</v>
      </c>
      <c r="AT391" t="s">
        <v>3676</v>
      </c>
      <c r="AU391" s="7"/>
    </row>
    <row r="392" spans="1:47" x14ac:dyDescent="0.3">
      <c r="A392" t="s">
        <v>1094</v>
      </c>
      <c r="B392" t="s">
        <v>3157</v>
      </c>
      <c r="C392" t="s">
        <v>1095</v>
      </c>
      <c r="D392" t="s">
        <v>1096</v>
      </c>
      <c r="E392" t="s">
        <v>1084</v>
      </c>
      <c r="F392" t="s">
        <v>1613</v>
      </c>
      <c r="G392" t="s">
        <v>1097</v>
      </c>
      <c r="I392" t="s">
        <v>124</v>
      </c>
      <c r="J392" t="s">
        <v>2413</v>
      </c>
      <c r="K392" t="s">
        <v>2414</v>
      </c>
      <c r="L392">
        <v>-8.9057999999999993</v>
      </c>
      <c r="M392">
        <v>-142.61789999999999</v>
      </c>
      <c r="N392">
        <v>-8.9025999999999996</v>
      </c>
      <c r="O392">
        <v>-142.64060000000001</v>
      </c>
      <c r="P392" t="s">
        <v>2415</v>
      </c>
      <c r="Q392" t="s">
        <v>2363</v>
      </c>
      <c r="R392" t="s">
        <v>1648</v>
      </c>
      <c r="S392" t="s">
        <v>107</v>
      </c>
      <c r="T392" t="s">
        <v>26</v>
      </c>
      <c r="U392" t="s">
        <v>1098</v>
      </c>
      <c r="V392">
        <v>140</v>
      </c>
      <c r="W392">
        <v>0</v>
      </c>
      <c r="X392" t="s">
        <v>108</v>
      </c>
      <c r="Y392" t="s">
        <v>77</v>
      </c>
      <c r="Z392" t="s">
        <v>110</v>
      </c>
      <c r="AA392" t="s">
        <v>109</v>
      </c>
      <c r="AB392" t="s">
        <v>1643</v>
      </c>
      <c r="AC392" t="s">
        <v>140</v>
      </c>
      <c r="AD392" t="s">
        <v>141</v>
      </c>
      <c r="AE392">
        <v>5</v>
      </c>
      <c r="AF392">
        <v>20</v>
      </c>
      <c r="AG392" t="s">
        <v>425</v>
      </c>
      <c r="AH392" t="s">
        <v>1051</v>
      </c>
      <c r="AI392" t="s">
        <v>1058</v>
      </c>
      <c r="AM392" t="s">
        <v>1644</v>
      </c>
      <c r="AN392">
        <v>4</v>
      </c>
      <c r="AO392">
        <v>6.9507737460674175</v>
      </c>
      <c r="AP392">
        <v>2316.9245820224724</v>
      </c>
      <c r="AQ392" t="s">
        <v>2796</v>
      </c>
      <c r="AR392" t="str">
        <f t="shared" si="11"/>
        <v>D3</v>
      </c>
      <c r="AS392" t="str">
        <f t="shared" si="12"/>
        <v>R27</v>
      </c>
      <c r="AT392" t="s">
        <v>3677</v>
      </c>
      <c r="AU392" s="7"/>
    </row>
    <row r="393" spans="1:47" x14ac:dyDescent="0.3">
      <c r="A393" t="s">
        <v>1095</v>
      </c>
      <c r="B393" t="s">
        <v>3158</v>
      </c>
      <c r="C393" t="s">
        <v>1094</v>
      </c>
      <c r="D393" t="s">
        <v>1099</v>
      </c>
      <c r="E393" t="s">
        <v>1084</v>
      </c>
      <c r="F393" t="s">
        <v>1613</v>
      </c>
      <c r="G393" t="s">
        <v>1097</v>
      </c>
      <c r="I393" t="s">
        <v>124</v>
      </c>
      <c r="J393" t="s">
        <v>2413</v>
      </c>
      <c r="K393" t="s">
        <v>2414</v>
      </c>
      <c r="L393">
        <v>-8.9057999999999993</v>
      </c>
      <c r="M393">
        <v>-142.61789999999999</v>
      </c>
      <c r="N393">
        <v>-8.9025999999999996</v>
      </c>
      <c r="O393">
        <v>-142.64060000000001</v>
      </c>
      <c r="P393" t="s">
        <v>2415</v>
      </c>
      <c r="Q393" t="s">
        <v>2363</v>
      </c>
      <c r="R393" t="s">
        <v>1648</v>
      </c>
      <c r="S393" t="s">
        <v>107</v>
      </c>
      <c r="T393" t="s">
        <v>26</v>
      </c>
      <c r="U393" t="s">
        <v>1098</v>
      </c>
      <c r="V393">
        <v>140</v>
      </c>
      <c r="W393">
        <v>0</v>
      </c>
      <c r="X393" t="s">
        <v>108</v>
      </c>
      <c r="Y393" t="s">
        <v>77</v>
      </c>
      <c r="Z393" t="s">
        <v>110</v>
      </c>
      <c r="AA393" t="s">
        <v>109</v>
      </c>
      <c r="AB393" t="s">
        <v>1643</v>
      </c>
      <c r="AC393" t="s">
        <v>140</v>
      </c>
      <c r="AD393" t="s">
        <v>141</v>
      </c>
      <c r="AE393">
        <v>5</v>
      </c>
      <c r="AF393">
        <v>20</v>
      </c>
      <c r="AG393" t="s">
        <v>425</v>
      </c>
      <c r="AH393" t="s">
        <v>1051</v>
      </c>
      <c r="AI393" t="s">
        <v>1058</v>
      </c>
      <c r="AM393" t="s">
        <v>1644</v>
      </c>
      <c r="AN393">
        <v>4</v>
      </c>
      <c r="AO393">
        <v>6.9507737460674175</v>
      </c>
      <c r="AP393">
        <v>2316.9245820224724</v>
      </c>
      <c r="AQ393" t="s">
        <v>2796</v>
      </c>
      <c r="AR393" t="str">
        <f t="shared" si="11"/>
        <v>D3</v>
      </c>
      <c r="AS393" t="str">
        <f t="shared" si="12"/>
        <v>R27</v>
      </c>
      <c r="AT393" t="s">
        <v>3678</v>
      </c>
      <c r="AU393" s="7"/>
    </row>
    <row r="394" spans="1:47" x14ac:dyDescent="0.3">
      <c r="A394" t="s">
        <v>1100</v>
      </c>
      <c r="B394" t="s">
        <v>3159</v>
      </c>
      <c r="C394" t="s">
        <v>1101</v>
      </c>
      <c r="D394" t="s">
        <v>1102</v>
      </c>
      <c r="E394" t="s">
        <v>1084</v>
      </c>
      <c r="F394" t="s">
        <v>1613</v>
      </c>
      <c r="G394" t="s">
        <v>1103</v>
      </c>
      <c r="I394" t="s">
        <v>1649</v>
      </c>
      <c r="J394" t="s">
        <v>2400</v>
      </c>
      <c r="K394" t="s">
        <v>2401</v>
      </c>
      <c r="L394">
        <v>-8.8940000000000001</v>
      </c>
      <c r="M394">
        <v>-142.631</v>
      </c>
      <c r="N394">
        <v>-8.8912999999999993</v>
      </c>
      <c r="O394">
        <v>-142.6439</v>
      </c>
      <c r="P394" t="s">
        <v>2402</v>
      </c>
      <c r="Q394" t="s">
        <v>2363</v>
      </c>
      <c r="R394" t="s">
        <v>1648</v>
      </c>
      <c r="S394" t="s">
        <v>139</v>
      </c>
      <c r="T394" t="s">
        <v>69</v>
      </c>
      <c r="V394">
        <v>3</v>
      </c>
      <c r="W394">
        <v>0</v>
      </c>
      <c r="X394" t="s">
        <v>108</v>
      </c>
      <c r="Y394" t="s">
        <v>77</v>
      </c>
      <c r="Z394" t="s">
        <v>110</v>
      </c>
      <c r="AA394" t="s">
        <v>109</v>
      </c>
      <c r="AB394" t="s">
        <v>1643</v>
      </c>
      <c r="AC394" t="s">
        <v>140</v>
      </c>
      <c r="AD394" t="s">
        <v>141</v>
      </c>
      <c r="AE394">
        <v>20</v>
      </c>
      <c r="AF394">
        <v>180</v>
      </c>
      <c r="AG394" t="s">
        <v>142</v>
      </c>
      <c r="AH394" t="s">
        <v>1051</v>
      </c>
      <c r="AM394" t="s">
        <v>1644</v>
      </c>
      <c r="AN394">
        <v>4</v>
      </c>
      <c r="AO394">
        <v>55.192418654116658</v>
      </c>
      <c r="AP394">
        <v>18397.472884705552</v>
      </c>
      <c r="AQ394" t="s">
        <v>2796</v>
      </c>
      <c r="AR394" t="str">
        <f t="shared" si="11"/>
        <v>D0</v>
      </c>
      <c r="AS394" t="str">
        <f t="shared" si="12"/>
        <v>R37</v>
      </c>
      <c r="AT394" t="s">
        <v>3679</v>
      </c>
      <c r="AU394" s="7"/>
    </row>
    <row r="395" spans="1:47" x14ac:dyDescent="0.3">
      <c r="A395" t="s">
        <v>1101</v>
      </c>
      <c r="B395" t="s">
        <v>3160</v>
      </c>
      <c r="C395" t="s">
        <v>1100</v>
      </c>
      <c r="D395" t="s">
        <v>1104</v>
      </c>
      <c r="E395" t="s">
        <v>1084</v>
      </c>
      <c r="F395" t="s">
        <v>1613</v>
      </c>
      <c r="G395" t="s">
        <v>1103</v>
      </c>
      <c r="I395" t="s">
        <v>1649</v>
      </c>
      <c r="J395" t="s">
        <v>2400</v>
      </c>
      <c r="K395" t="s">
        <v>2401</v>
      </c>
      <c r="L395">
        <v>-8.8940000000000001</v>
      </c>
      <c r="M395">
        <v>-142.631</v>
      </c>
      <c r="N395">
        <v>-8.8912999999999993</v>
      </c>
      <c r="O395">
        <v>-142.6439</v>
      </c>
      <c r="P395" t="s">
        <v>2402</v>
      </c>
      <c r="Q395" t="s">
        <v>2363</v>
      </c>
      <c r="R395" t="s">
        <v>1648</v>
      </c>
      <c r="S395" t="s">
        <v>139</v>
      </c>
      <c r="T395" t="s">
        <v>69</v>
      </c>
      <c r="V395">
        <v>3</v>
      </c>
      <c r="W395">
        <v>0</v>
      </c>
      <c r="X395" t="s">
        <v>108</v>
      </c>
      <c r="Y395" t="s">
        <v>77</v>
      </c>
      <c r="Z395" t="s">
        <v>110</v>
      </c>
      <c r="AA395" t="s">
        <v>109</v>
      </c>
      <c r="AB395" t="s">
        <v>1643</v>
      </c>
      <c r="AC395" t="s">
        <v>140</v>
      </c>
      <c r="AD395" t="s">
        <v>141</v>
      </c>
      <c r="AE395">
        <v>20</v>
      </c>
      <c r="AF395">
        <v>180</v>
      </c>
      <c r="AG395" t="s">
        <v>142</v>
      </c>
      <c r="AH395" t="s">
        <v>1051</v>
      </c>
      <c r="AM395" t="s">
        <v>1644</v>
      </c>
      <c r="AN395">
        <v>4</v>
      </c>
      <c r="AO395">
        <v>55.192418654116658</v>
      </c>
      <c r="AP395">
        <v>18397.472884705552</v>
      </c>
      <c r="AQ395" t="s">
        <v>2796</v>
      </c>
      <c r="AR395" t="str">
        <f t="shared" si="11"/>
        <v>D0</v>
      </c>
      <c r="AS395" t="str">
        <f t="shared" si="12"/>
        <v>R37</v>
      </c>
      <c r="AT395" t="s">
        <v>3680</v>
      </c>
      <c r="AU395" s="7"/>
    </row>
    <row r="396" spans="1:47" x14ac:dyDescent="0.3">
      <c r="A396" t="s">
        <v>1105</v>
      </c>
      <c r="B396" t="s">
        <v>3161</v>
      </c>
      <c r="C396" t="s">
        <v>1106</v>
      </c>
      <c r="D396" t="s">
        <v>1107</v>
      </c>
      <c r="E396" t="s">
        <v>1084</v>
      </c>
      <c r="F396" t="s">
        <v>1613</v>
      </c>
      <c r="G396" t="s">
        <v>1108</v>
      </c>
      <c r="I396" t="s">
        <v>1649</v>
      </c>
      <c r="J396" t="s">
        <v>2410</v>
      </c>
      <c r="K396" t="s">
        <v>2411</v>
      </c>
      <c r="L396">
        <v>-8.8946000000000005</v>
      </c>
      <c r="M396">
        <v>-142.59440000000001</v>
      </c>
      <c r="N396">
        <v>-8.8914000000000009</v>
      </c>
      <c r="O396">
        <v>-142.62450000000001</v>
      </c>
      <c r="P396" t="s">
        <v>2412</v>
      </c>
      <c r="Q396" t="s">
        <v>2363</v>
      </c>
      <c r="R396" t="s">
        <v>1648</v>
      </c>
      <c r="S396" t="s">
        <v>139</v>
      </c>
      <c r="T396" t="s">
        <v>26</v>
      </c>
      <c r="U396" t="s">
        <v>1098</v>
      </c>
      <c r="V396">
        <v>140</v>
      </c>
      <c r="W396">
        <v>0</v>
      </c>
      <c r="X396" t="s">
        <v>108</v>
      </c>
      <c r="Y396" t="s">
        <v>77</v>
      </c>
      <c r="Z396" t="s">
        <v>110</v>
      </c>
      <c r="AA396" t="s">
        <v>109</v>
      </c>
      <c r="AB396" t="s">
        <v>1643</v>
      </c>
      <c r="AC396" t="s">
        <v>140</v>
      </c>
      <c r="AD396" t="s">
        <v>141</v>
      </c>
      <c r="AE396">
        <v>20</v>
      </c>
      <c r="AF396">
        <v>180</v>
      </c>
      <c r="AG396" t="s">
        <v>142</v>
      </c>
      <c r="AH396" t="s">
        <v>1051</v>
      </c>
      <c r="AI396" t="s">
        <v>1058</v>
      </c>
      <c r="AM396" t="s">
        <v>1644</v>
      </c>
      <c r="AN396">
        <v>4</v>
      </c>
      <c r="AO396">
        <v>46.186124396750337</v>
      </c>
      <c r="AP396">
        <v>15395.374798916779</v>
      </c>
      <c r="AQ396" t="s">
        <v>2796</v>
      </c>
      <c r="AR396" t="str">
        <f t="shared" si="11"/>
        <v>D3</v>
      </c>
      <c r="AS396" t="str">
        <f t="shared" si="12"/>
        <v>R37</v>
      </c>
      <c r="AT396" t="s">
        <v>3681</v>
      </c>
      <c r="AU396" s="7"/>
    </row>
    <row r="397" spans="1:47" x14ac:dyDescent="0.3">
      <c r="A397" t="s">
        <v>1106</v>
      </c>
      <c r="B397" t="s">
        <v>3162</v>
      </c>
      <c r="C397" t="s">
        <v>1105</v>
      </c>
      <c r="D397" t="s">
        <v>1109</v>
      </c>
      <c r="E397" t="s">
        <v>1084</v>
      </c>
      <c r="F397" t="s">
        <v>1613</v>
      </c>
      <c r="G397" t="s">
        <v>1108</v>
      </c>
      <c r="I397" t="s">
        <v>1649</v>
      </c>
      <c r="J397" t="s">
        <v>2410</v>
      </c>
      <c r="K397" t="s">
        <v>2411</v>
      </c>
      <c r="L397">
        <v>-8.8946000000000005</v>
      </c>
      <c r="M397">
        <v>-142.59440000000001</v>
      </c>
      <c r="N397">
        <v>-8.8914000000000009</v>
      </c>
      <c r="O397">
        <v>-142.62450000000001</v>
      </c>
      <c r="P397" t="s">
        <v>2412</v>
      </c>
      <c r="Q397" t="s">
        <v>2363</v>
      </c>
      <c r="R397" t="s">
        <v>1648</v>
      </c>
      <c r="S397" t="s">
        <v>139</v>
      </c>
      <c r="T397" t="s">
        <v>26</v>
      </c>
      <c r="U397" t="s">
        <v>1098</v>
      </c>
      <c r="V397">
        <v>140</v>
      </c>
      <c r="W397">
        <v>0</v>
      </c>
      <c r="X397" t="s">
        <v>108</v>
      </c>
      <c r="Y397" t="s">
        <v>77</v>
      </c>
      <c r="Z397" t="s">
        <v>110</v>
      </c>
      <c r="AA397" t="s">
        <v>109</v>
      </c>
      <c r="AB397" t="s">
        <v>1643</v>
      </c>
      <c r="AC397" t="s">
        <v>140</v>
      </c>
      <c r="AD397" t="s">
        <v>141</v>
      </c>
      <c r="AE397">
        <v>20</v>
      </c>
      <c r="AF397">
        <v>180</v>
      </c>
      <c r="AG397" t="s">
        <v>142</v>
      </c>
      <c r="AH397" t="s">
        <v>1051</v>
      </c>
      <c r="AI397" t="s">
        <v>1058</v>
      </c>
      <c r="AM397" t="s">
        <v>1644</v>
      </c>
      <c r="AN397">
        <v>4</v>
      </c>
      <c r="AO397">
        <v>46.186124396750337</v>
      </c>
      <c r="AP397">
        <v>15395.374798916779</v>
      </c>
      <c r="AQ397" t="s">
        <v>2796</v>
      </c>
      <c r="AR397" t="str">
        <f t="shared" si="11"/>
        <v>D3</v>
      </c>
      <c r="AS397" t="str">
        <f t="shared" si="12"/>
        <v>R37</v>
      </c>
      <c r="AT397" t="s">
        <v>3682</v>
      </c>
      <c r="AU397" s="7"/>
    </row>
    <row r="398" spans="1:47" x14ac:dyDescent="0.3">
      <c r="A398" t="s">
        <v>1110</v>
      </c>
      <c r="B398" t="s">
        <v>3163</v>
      </c>
      <c r="C398" t="s">
        <v>1111</v>
      </c>
      <c r="D398" t="s">
        <v>1112</v>
      </c>
      <c r="E398" t="s">
        <v>1113</v>
      </c>
      <c r="F398" t="s">
        <v>1614</v>
      </c>
      <c r="G398" t="s">
        <v>1114</v>
      </c>
      <c r="I398" t="s">
        <v>124</v>
      </c>
      <c r="J398" t="s">
        <v>2419</v>
      </c>
      <c r="K398" t="s">
        <v>2420</v>
      </c>
      <c r="L398">
        <v>-6.6050000000000004</v>
      </c>
      <c r="M398">
        <v>-152.50749999999999</v>
      </c>
      <c r="N398">
        <v>-6.6017999999999999</v>
      </c>
      <c r="O398">
        <v>-152.5163</v>
      </c>
      <c r="P398" t="s">
        <v>2421</v>
      </c>
      <c r="Q398" t="s">
        <v>1654</v>
      </c>
      <c r="R398" t="s">
        <v>1648</v>
      </c>
      <c r="S398" t="s">
        <v>107</v>
      </c>
      <c r="T398" t="s">
        <v>69</v>
      </c>
      <c r="V398">
        <v>3</v>
      </c>
      <c r="W398">
        <v>0</v>
      </c>
      <c r="X398" t="s">
        <v>108</v>
      </c>
      <c r="Y398" t="s">
        <v>77</v>
      </c>
      <c r="Z398" t="s">
        <v>110</v>
      </c>
      <c r="AA398" t="s">
        <v>109</v>
      </c>
      <c r="AB398" t="s">
        <v>1643</v>
      </c>
      <c r="AC398" t="s">
        <v>140</v>
      </c>
      <c r="AD398" t="s">
        <v>141</v>
      </c>
      <c r="AE398">
        <v>5</v>
      </c>
      <c r="AF398">
        <v>20</v>
      </c>
      <c r="AG398" t="s">
        <v>425</v>
      </c>
      <c r="AH398" t="s">
        <v>1115</v>
      </c>
      <c r="AM398" t="s">
        <v>1644</v>
      </c>
      <c r="AN398">
        <v>4</v>
      </c>
      <c r="AO398">
        <v>3.2986722862692828</v>
      </c>
      <c r="AP398">
        <v>1099.5574287564275</v>
      </c>
      <c r="AQ398" t="s">
        <v>2797</v>
      </c>
      <c r="AR398" t="str">
        <f t="shared" si="11"/>
        <v>D0</v>
      </c>
      <c r="AS398" t="str">
        <f t="shared" si="12"/>
        <v>R27</v>
      </c>
      <c r="AT398" t="s">
        <v>3683</v>
      </c>
      <c r="AU398" s="7"/>
    </row>
    <row r="399" spans="1:47" x14ac:dyDescent="0.3">
      <c r="A399" t="s">
        <v>1111</v>
      </c>
      <c r="B399" t="s">
        <v>3164</v>
      </c>
      <c r="C399" t="s">
        <v>1110</v>
      </c>
      <c r="D399" t="s">
        <v>1116</v>
      </c>
      <c r="E399" t="s">
        <v>1113</v>
      </c>
      <c r="F399" t="s">
        <v>1614</v>
      </c>
      <c r="G399" t="s">
        <v>1114</v>
      </c>
      <c r="I399" t="s">
        <v>124</v>
      </c>
      <c r="J399" t="s">
        <v>2419</v>
      </c>
      <c r="K399" t="s">
        <v>2420</v>
      </c>
      <c r="L399">
        <v>-6.6050000000000004</v>
      </c>
      <c r="M399">
        <v>-152.50749999999999</v>
      </c>
      <c r="N399">
        <v>-6.6017999999999999</v>
      </c>
      <c r="O399">
        <v>-152.5163</v>
      </c>
      <c r="P399" t="s">
        <v>2421</v>
      </c>
      <c r="Q399" t="s">
        <v>1654</v>
      </c>
      <c r="R399" t="s">
        <v>1648</v>
      </c>
      <c r="S399" t="s">
        <v>107</v>
      </c>
      <c r="T399" t="s">
        <v>69</v>
      </c>
      <c r="V399">
        <v>3</v>
      </c>
      <c r="W399">
        <v>0</v>
      </c>
      <c r="X399" t="s">
        <v>108</v>
      </c>
      <c r="Y399" t="s">
        <v>77</v>
      </c>
      <c r="Z399" t="s">
        <v>110</v>
      </c>
      <c r="AA399" t="s">
        <v>109</v>
      </c>
      <c r="AB399" t="s">
        <v>1643</v>
      </c>
      <c r="AC399" t="s">
        <v>140</v>
      </c>
      <c r="AD399" t="s">
        <v>141</v>
      </c>
      <c r="AE399">
        <v>5</v>
      </c>
      <c r="AF399">
        <v>20</v>
      </c>
      <c r="AG399" t="s">
        <v>425</v>
      </c>
      <c r="AH399" t="s">
        <v>1115</v>
      </c>
      <c r="AM399" t="s">
        <v>1644</v>
      </c>
      <c r="AN399">
        <v>4</v>
      </c>
      <c r="AO399">
        <v>3.2986722862692828</v>
      </c>
      <c r="AP399">
        <v>1099.5574287564275</v>
      </c>
      <c r="AQ399" t="s">
        <v>2797</v>
      </c>
      <c r="AR399" t="str">
        <f t="shared" si="11"/>
        <v>D0</v>
      </c>
      <c r="AS399" t="str">
        <f t="shared" si="12"/>
        <v>R27</v>
      </c>
      <c r="AT399" t="s">
        <v>3684</v>
      </c>
      <c r="AU399" s="7"/>
    </row>
    <row r="400" spans="1:47" x14ac:dyDescent="0.3">
      <c r="A400" t="s">
        <v>1117</v>
      </c>
      <c r="B400" t="s">
        <v>3165</v>
      </c>
      <c r="C400" t="s">
        <v>1118</v>
      </c>
      <c r="D400" t="s">
        <v>1119</v>
      </c>
      <c r="E400" t="s">
        <v>1113</v>
      </c>
      <c r="F400" t="s">
        <v>1614</v>
      </c>
      <c r="G400" t="s">
        <v>1120</v>
      </c>
      <c r="I400" t="s">
        <v>124</v>
      </c>
      <c r="J400" t="s">
        <v>2426</v>
      </c>
      <c r="K400" t="s">
        <v>2427</v>
      </c>
      <c r="L400">
        <v>-6.6382000000000003</v>
      </c>
      <c r="M400">
        <v>-152.51410000000001</v>
      </c>
      <c r="N400">
        <v>-6.6367000000000003</v>
      </c>
      <c r="O400">
        <v>-152.53469999999999</v>
      </c>
      <c r="P400" t="s">
        <v>2428</v>
      </c>
      <c r="Q400" t="s">
        <v>1654</v>
      </c>
      <c r="R400" t="s">
        <v>1648</v>
      </c>
      <c r="S400" t="s">
        <v>107</v>
      </c>
      <c r="T400" t="s">
        <v>147</v>
      </c>
      <c r="V400">
        <v>100</v>
      </c>
      <c r="W400">
        <v>0</v>
      </c>
      <c r="X400" t="s">
        <v>108</v>
      </c>
      <c r="Y400" t="s">
        <v>77</v>
      </c>
      <c r="Z400" t="s">
        <v>110</v>
      </c>
      <c r="AA400" t="s">
        <v>109</v>
      </c>
      <c r="AB400" t="s">
        <v>1643</v>
      </c>
      <c r="AC400" t="s">
        <v>140</v>
      </c>
      <c r="AD400" t="s">
        <v>141</v>
      </c>
      <c r="AE400">
        <v>5</v>
      </c>
      <c r="AF400">
        <v>20</v>
      </c>
      <c r="AG400" t="s">
        <v>425</v>
      </c>
      <c r="AH400" t="s">
        <v>1115</v>
      </c>
      <c r="AM400" t="s">
        <v>1644</v>
      </c>
      <c r="AN400">
        <v>4</v>
      </c>
      <c r="AO400">
        <v>5.1836278784231586</v>
      </c>
      <c r="AP400">
        <v>1727.8759594743863</v>
      </c>
      <c r="AQ400" t="s">
        <v>2797</v>
      </c>
      <c r="AR400" t="str">
        <f t="shared" si="11"/>
        <v>D1</v>
      </c>
      <c r="AS400" t="str">
        <f t="shared" si="12"/>
        <v>R27</v>
      </c>
      <c r="AT400" t="s">
        <v>3685</v>
      </c>
      <c r="AU400" s="7"/>
    </row>
    <row r="401" spans="1:47" x14ac:dyDescent="0.3">
      <c r="A401" t="s">
        <v>1118</v>
      </c>
      <c r="B401" t="s">
        <v>3166</v>
      </c>
      <c r="C401" t="s">
        <v>1117</v>
      </c>
      <c r="D401" t="s">
        <v>1121</v>
      </c>
      <c r="E401" t="s">
        <v>1113</v>
      </c>
      <c r="F401" t="s">
        <v>1614</v>
      </c>
      <c r="G401" t="s">
        <v>1120</v>
      </c>
      <c r="I401" t="s">
        <v>124</v>
      </c>
      <c r="J401" t="s">
        <v>2426</v>
      </c>
      <c r="K401" t="s">
        <v>2427</v>
      </c>
      <c r="L401">
        <v>-6.6382000000000003</v>
      </c>
      <c r="M401">
        <v>-152.51410000000001</v>
      </c>
      <c r="N401">
        <v>-6.6367000000000003</v>
      </c>
      <c r="O401">
        <v>-152.53469999999999</v>
      </c>
      <c r="P401" t="s">
        <v>2428</v>
      </c>
      <c r="Q401" t="s">
        <v>1654</v>
      </c>
      <c r="R401" t="s">
        <v>1648</v>
      </c>
      <c r="S401" t="s">
        <v>107</v>
      </c>
      <c r="T401" t="s">
        <v>147</v>
      </c>
      <c r="V401">
        <v>100</v>
      </c>
      <c r="W401">
        <v>0</v>
      </c>
      <c r="X401" t="s">
        <v>108</v>
      </c>
      <c r="Y401" t="s">
        <v>77</v>
      </c>
      <c r="Z401" t="s">
        <v>110</v>
      </c>
      <c r="AA401" t="s">
        <v>109</v>
      </c>
      <c r="AB401" t="s">
        <v>1643</v>
      </c>
      <c r="AC401" t="s">
        <v>140</v>
      </c>
      <c r="AD401" t="s">
        <v>141</v>
      </c>
      <c r="AE401">
        <v>5</v>
      </c>
      <c r="AF401">
        <v>20</v>
      </c>
      <c r="AG401" t="s">
        <v>425</v>
      </c>
      <c r="AH401" t="s">
        <v>1115</v>
      </c>
      <c r="AM401" t="s">
        <v>1644</v>
      </c>
      <c r="AN401">
        <v>4</v>
      </c>
      <c r="AO401">
        <v>5.1836278784231586</v>
      </c>
      <c r="AP401">
        <v>1727.8759594743863</v>
      </c>
      <c r="AQ401" t="s">
        <v>2797</v>
      </c>
      <c r="AR401" t="str">
        <f t="shared" si="11"/>
        <v>D1</v>
      </c>
      <c r="AS401" t="str">
        <f t="shared" si="12"/>
        <v>R27</v>
      </c>
      <c r="AT401" t="s">
        <v>3686</v>
      </c>
      <c r="AU401" s="7"/>
    </row>
    <row r="402" spans="1:47" x14ac:dyDescent="0.3">
      <c r="A402" t="s">
        <v>1122</v>
      </c>
      <c r="B402" t="s">
        <v>3167</v>
      </c>
      <c r="C402" t="s">
        <v>1123</v>
      </c>
      <c r="D402" t="s">
        <v>1124</v>
      </c>
      <c r="E402" t="s">
        <v>1113</v>
      </c>
      <c r="F402" t="s">
        <v>1614</v>
      </c>
      <c r="G402" t="s">
        <v>1125</v>
      </c>
      <c r="I402" t="s">
        <v>1649</v>
      </c>
      <c r="J402" t="s">
        <v>2416</v>
      </c>
      <c r="K402" t="s">
        <v>2417</v>
      </c>
      <c r="L402">
        <v>-6.6264000000000003</v>
      </c>
      <c r="M402">
        <v>-152.44810000000001</v>
      </c>
      <c r="N402">
        <v>-6.6220999999999997</v>
      </c>
      <c r="O402">
        <v>-152.46119999999999</v>
      </c>
      <c r="P402" t="s">
        <v>2418</v>
      </c>
      <c r="Q402" t="s">
        <v>1654</v>
      </c>
      <c r="R402" t="s">
        <v>1648</v>
      </c>
      <c r="S402" t="s">
        <v>139</v>
      </c>
      <c r="T402" t="s">
        <v>69</v>
      </c>
      <c r="V402">
        <v>3</v>
      </c>
      <c r="W402">
        <v>0</v>
      </c>
      <c r="X402" t="s">
        <v>108</v>
      </c>
      <c r="Y402" t="s">
        <v>77</v>
      </c>
      <c r="Z402" t="s">
        <v>110</v>
      </c>
      <c r="AA402" t="s">
        <v>109</v>
      </c>
      <c r="AB402" t="s">
        <v>1643</v>
      </c>
      <c r="AC402" t="s">
        <v>140</v>
      </c>
      <c r="AD402" t="s">
        <v>141</v>
      </c>
      <c r="AE402">
        <v>20</v>
      </c>
      <c r="AF402">
        <v>180</v>
      </c>
      <c r="AG402" t="s">
        <v>142</v>
      </c>
      <c r="AH402" t="s">
        <v>1115</v>
      </c>
      <c r="AM402" t="s">
        <v>1644</v>
      </c>
      <c r="AN402">
        <v>4</v>
      </c>
      <c r="AO402">
        <v>29.674584924912093</v>
      </c>
      <c r="AP402">
        <v>9891.5283083040304</v>
      </c>
      <c r="AQ402" t="s">
        <v>2797</v>
      </c>
      <c r="AR402" t="str">
        <f t="shared" si="11"/>
        <v>D0</v>
      </c>
      <c r="AS402" t="str">
        <f t="shared" si="12"/>
        <v>R37</v>
      </c>
      <c r="AT402" t="s">
        <v>3687</v>
      </c>
      <c r="AU402" s="7"/>
    </row>
    <row r="403" spans="1:47" x14ac:dyDescent="0.3">
      <c r="A403" t="s">
        <v>1123</v>
      </c>
      <c r="B403" t="s">
        <v>3168</v>
      </c>
      <c r="C403" t="s">
        <v>1122</v>
      </c>
      <c r="D403" t="s">
        <v>171</v>
      </c>
      <c r="E403" t="s">
        <v>1113</v>
      </c>
      <c r="F403" t="s">
        <v>1614</v>
      </c>
      <c r="G403" t="s">
        <v>1125</v>
      </c>
      <c r="I403" t="s">
        <v>1649</v>
      </c>
      <c r="J403" t="s">
        <v>2416</v>
      </c>
      <c r="K403" t="s">
        <v>2417</v>
      </c>
      <c r="L403">
        <v>-6.6264000000000003</v>
      </c>
      <c r="M403">
        <v>-152.44810000000001</v>
      </c>
      <c r="N403">
        <v>-6.6220999999999997</v>
      </c>
      <c r="O403">
        <v>-152.46119999999999</v>
      </c>
      <c r="P403" t="s">
        <v>2418</v>
      </c>
      <c r="Q403" t="s">
        <v>1654</v>
      </c>
      <c r="R403" t="s">
        <v>1648</v>
      </c>
      <c r="S403" t="s">
        <v>139</v>
      </c>
      <c r="T403" t="s">
        <v>69</v>
      </c>
      <c r="V403">
        <v>3</v>
      </c>
      <c r="W403">
        <v>0</v>
      </c>
      <c r="X403" t="s">
        <v>108</v>
      </c>
      <c r="Y403" t="s">
        <v>77</v>
      </c>
      <c r="Z403" t="s">
        <v>110</v>
      </c>
      <c r="AA403" t="s">
        <v>109</v>
      </c>
      <c r="AB403" t="s">
        <v>1643</v>
      </c>
      <c r="AC403" t="s">
        <v>140</v>
      </c>
      <c r="AD403" t="s">
        <v>141</v>
      </c>
      <c r="AE403">
        <v>20</v>
      </c>
      <c r="AF403">
        <v>180</v>
      </c>
      <c r="AG403" t="s">
        <v>142</v>
      </c>
      <c r="AH403" t="s">
        <v>1115</v>
      </c>
      <c r="AJ403" t="s">
        <v>173</v>
      </c>
      <c r="AM403" t="s">
        <v>1644</v>
      </c>
      <c r="AN403">
        <v>4</v>
      </c>
      <c r="AO403">
        <v>29.674584924912093</v>
      </c>
      <c r="AP403">
        <v>9891.5283083040304</v>
      </c>
      <c r="AQ403" t="s">
        <v>2797</v>
      </c>
      <c r="AR403" t="str">
        <f t="shared" si="11"/>
        <v>D0</v>
      </c>
      <c r="AS403" t="str">
        <f t="shared" si="12"/>
        <v>R37</v>
      </c>
      <c r="AT403" t="s">
        <v>3688</v>
      </c>
      <c r="AU403" s="7"/>
    </row>
    <row r="404" spans="1:47" x14ac:dyDescent="0.3">
      <c r="A404" t="s">
        <v>1126</v>
      </c>
      <c r="B404" t="s">
        <v>3169</v>
      </c>
      <c r="C404" t="s">
        <v>1127</v>
      </c>
      <c r="D404" t="s">
        <v>1128</v>
      </c>
      <c r="E404" t="s">
        <v>1113</v>
      </c>
      <c r="F404" t="s">
        <v>1614</v>
      </c>
      <c r="G404" t="s">
        <v>1129</v>
      </c>
      <c r="I404" t="s">
        <v>1649</v>
      </c>
      <c r="J404" t="s">
        <v>2423</v>
      </c>
      <c r="K404" t="s">
        <v>2424</v>
      </c>
      <c r="L404">
        <v>-6.6344000000000003</v>
      </c>
      <c r="M404">
        <v>-152.548</v>
      </c>
      <c r="N404">
        <v>-6.6345000000000001</v>
      </c>
      <c r="O404">
        <v>-152.56659999999999</v>
      </c>
      <c r="P404" t="s">
        <v>2425</v>
      </c>
      <c r="Q404" t="s">
        <v>1654</v>
      </c>
      <c r="R404" t="s">
        <v>2422</v>
      </c>
      <c r="S404" t="s">
        <v>139</v>
      </c>
      <c r="T404" t="s">
        <v>147</v>
      </c>
      <c r="V404">
        <v>100</v>
      </c>
      <c r="W404">
        <v>0</v>
      </c>
      <c r="X404" t="s">
        <v>108</v>
      </c>
      <c r="Y404" t="s">
        <v>77</v>
      </c>
      <c r="Z404" t="s">
        <v>110</v>
      </c>
      <c r="AA404" t="s">
        <v>109</v>
      </c>
      <c r="AB404" t="s">
        <v>1643</v>
      </c>
      <c r="AC404" t="s">
        <v>140</v>
      </c>
      <c r="AD404" t="s">
        <v>141</v>
      </c>
      <c r="AE404">
        <v>20</v>
      </c>
      <c r="AF404">
        <v>180</v>
      </c>
      <c r="AG404" t="s">
        <v>142</v>
      </c>
      <c r="AH404" t="s">
        <v>1115</v>
      </c>
      <c r="AM404" t="s">
        <v>1644</v>
      </c>
      <c r="AN404">
        <v>4</v>
      </c>
      <c r="AO404">
        <v>43.87681817691282</v>
      </c>
      <c r="AP404">
        <v>14625.60605897094</v>
      </c>
      <c r="AQ404" t="s">
        <v>2797</v>
      </c>
      <c r="AR404" t="str">
        <f t="shared" si="11"/>
        <v>D1</v>
      </c>
      <c r="AS404" t="str">
        <f t="shared" si="12"/>
        <v>R37</v>
      </c>
      <c r="AT404" t="s">
        <v>3689</v>
      </c>
      <c r="AU404" s="7"/>
    </row>
    <row r="405" spans="1:47" x14ac:dyDescent="0.3">
      <c r="A405" t="s">
        <v>1127</v>
      </c>
      <c r="B405" t="s">
        <v>3170</v>
      </c>
      <c r="C405" t="s">
        <v>1126</v>
      </c>
      <c r="D405" t="s">
        <v>1130</v>
      </c>
      <c r="E405" t="s">
        <v>1113</v>
      </c>
      <c r="F405" t="s">
        <v>1614</v>
      </c>
      <c r="G405" t="s">
        <v>1129</v>
      </c>
      <c r="I405" t="s">
        <v>1649</v>
      </c>
      <c r="J405" t="s">
        <v>2423</v>
      </c>
      <c r="K405" t="s">
        <v>2424</v>
      </c>
      <c r="L405">
        <v>-6.6344000000000003</v>
      </c>
      <c r="M405">
        <v>-152.548</v>
      </c>
      <c r="N405">
        <v>-6.6345000000000001</v>
      </c>
      <c r="O405">
        <v>-152.56659999999999</v>
      </c>
      <c r="P405" t="s">
        <v>2425</v>
      </c>
      <c r="Q405" t="s">
        <v>1654</v>
      </c>
      <c r="R405" t="s">
        <v>2422</v>
      </c>
      <c r="S405" t="s">
        <v>139</v>
      </c>
      <c r="T405" t="s">
        <v>147</v>
      </c>
      <c r="V405">
        <v>100</v>
      </c>
      <c r="W405">
        <v>0</v>
      </c>
      <c r="X405" t="s">
        <v>108</v>
      </c>
      <c r="Y405" t="s">
        <v>77</v>
      </c>
      <c r="Z405" t="s">
        <v>110</v>
      </c>
      <c r="AA405" t="s">
        <v>109</v>
      </c>
      <c r="AB405" t="s">
        <v>1643</v>
      </c>
      <c r="AC405" t="s">
        <v>140</v>
      </c>
      <c r="AD405" t="s">
        <v>141</v>
      </c>
      <c r="AE405">
        <v>20</v>
      </c>
      <c r="AF405">
        <v>180</v>
      </c>
      <c r="AG405" t="s">
        <v>142</v>
      </c>
      <c r="AH405" t="s">
        <v>1115</v>
      </c>
      <c r="AM405" t="s">
        <v>1644</v>
      </c>
      <c r="AN405">
        <v>4</v>
      </c>
      <c r="AO405">
        <v>43.87681817691282</v>
      </c>
      <c r="AP405">
        <v>14625.60605897094</v>
      </c>
      <c r="AQ405" t="s">
        <v>2797</v>
      </c>
      <c r="AR405" t="str">
        <f t="shared" si="11"/>
        <v>D1</v>
      </c>
      <c r="AS405" t="str">
        <f t="shared" si="12"/>
        <v>R37</v>
      </c>
      <c r="AT405" t="s">
        <v>3690</v>
      </c>
      <c r="AU405" s="7"/>
    </row>
    <row r="406" spans="1:47" x14ac:dyDescent="0.3">
      <c r="A406" t="s">
        <v>1131</v>
      </c>
      <c r="B406" t="s">
        <v>3171</v>
      </c>
      <c r="C406" t="s">
        <v>1132</v>
      </c>
      <c r="D406" t="s">
        <v>1133</v>
      </c>
      <c r="E406" t="s">
        <v>1134</v>
      </c>
      <c r="F406" t="s">
        <v>1615</v>
      </c>
      <c r="G406" t="s">
        <v>1135</v>
      </c>
      <c r="I406" t="s">
        <v>124</v>
      </c>
      <c r="J406" t="s">
        <v>2437</v>
      </c>
      <c r="K406" t="s">
        <v>2438</v>
      </c>
      <c r="L406">
        <v>7.7999999999999996E-3</v>
      </c>
      <c r="M406">
        <v>-153.62649999999999</v>
      </c>
      <c r="N406">
        <v>3.5000000000000001E-3</v>
      </c>
      <c r="O406">
        <v>-153.63480000000001</v>
      </c>
      <c r="P406" t="s">
        <v>2439</v>
      </c>
      <c r="Q406" t="s">
        <v>1654</v>
      </c>
      <c r="R406" t="s">
        <v>1648</v>
      </c>
      <c r="S406" t="s">
        <v>107</v>
      </c>
      <c r="T406" t="s">
        <v>69</v>
      </c>
      <c r="V406">
        <v>3</v>
      </c>
      <c r="W406">
        <v>0</v>
      </c>
      <c r="X406" t="s">
        <v>108</v>
      </c>
      <c r="Y406" t="s">
        <v>77</v>
      </c>
      <c r="Z406" t="s">
        <v>110</v>
      </c>
      <c r="AA406" t="s">
        <v>109</v>
      </c>
      <c r="AB406" t="s">
        <v>1643</v>
      </c>
      <c r="AC406" t="s">
        <v>140</v>
      </c>
      <c r="AD406" t="s">
        <v>141</v>
      </c>
      <c r="AE406">
        <v>5</v>
      </c>
      <c r="AF406">
        <v>20</v>
      </c>
      <c r="AG406" t="s">
        <v>425</v>
      </c>
      <c r="AH406" t="s">
        <v>1115</v>
      </c>
      <c r="AM406" t="s">
        <v>1644</v>
      </c>
      <c r="AN406">
        <v>4</v>
      </c>
      <c r="AO406">
        <v>7.2452980573414605</v>
      </c>
      <c r="AP406">
        <v>2415.0993524471533</v>
      </c>
      <c r="AQ406" t="s">
        <v>2798</v>
      </c>
      <c r="AR406" t="str">
        <f t="shared" si="11"/>
        <v>D0</v>
      </c>
      <c r="AS406" t="str">
        <f t="shared" si="12"/>
        <v>R27</v>
      </c>
      <c r="AT406" t="s">
        <v>3691</v>
      </c>
      <c r="AU406" s="7"/>
    </row>
    <row r="407" spans="1:47" x14ac:dyDescent="0.3">
      <c r="A407" t="s">
        <v>1132</v>
      </c>
      <c r="B407" t="s">
        <v>3172</v>
      </c>
      <c r="C407" t="s">
        <v>1131</v>
      </c>
      <c r="D407" t="s">
        <v>1136</v>
      </c>
      <c r="E407" t="s">
        <v>1134</v>
      </c>
      <c r="F407" t="s">
        <v>1615</v>
      </c>
      <c r="G407" t="s">
        <v>1135</v>
      </c>
      <c r="I407" t="s">
        <v>124</v>
      </c>
      <c r="J407" t="s">
        <v>2437</v>
      </c>
      <c r="K407" t="s">
        <v>2438</v>
      </c>
      <c r="L407">
        <v>7.7999999999999996E-3</v>
      </c>
      <c r="M407">
        <v>-153.62649999999999</v>
      </c>
      <c r="N407">
        <v>3.5000000000000001E-3</v>
      </c>
      <c r="O407">
        <v>-153.63480000000001</v>
      </c>
      <c r="P407" t="s">
        <v>2439</v>
      </c>
      <c r="Q407" t="s">
        <v>1654</v>
      </c>
      <c r="R407" t="s">
        <v>1648</v>
      </c>
      <c r="S407" t="s">
        <v>107</v>
      </c>
      <c r="T407" t="s">
        <v>69</v>
      </c>
      <c r="V407">
        <v>3</v>
      </c>
      <c r="W407">
        <v>0</v>
      </c>
      <c r="X407" t="s">
        <v>108</v>
      </c>
      <c r="Y407" t="s">
        <v>77</v>
      </c>
      <c r="Z407" t="s">
        <v>110</v>
      </c>
      <c r="AA407" t="s">
        <v>109</v>
      </c>
      <c r="AB407" t="s">
        <v>1643</v>
      </c>
      <c r="AC407" t="s">
        <v>140</v>
      </c>
      <c r="AD407" t="s">
        <v>141</v>
      </c>
      <c r="AE407">
        <v>5</v>
      </c>
      <c r="AF407">
        <v>20</v>
      </c>
      <c r="AG407" t="s">
        <v>425</v>
      </c>
      <c r="AH407" t="s">
        <v>1115</v>
      </c>
      <c r="AM407" t="s">
        <v>1644</v>
      </c>
      <c r="AN407">
        <v>4</v>
      </c>
      <c r="AO407">
        <v>7.2452980573414605</v>
      </c>
      <c r="AP407">
        <v>2415.0993524471533</v>
      </c>
      <c r="AQ407" t="s">
        <v>2798</v>
      </c>
      <c r="AR407" t="str">
        <f t="shared" si="11"/>
        <v>D0</v>
      </c>
      <c r="AS407" t="str">
        <f t="shared" si="12"/>
        <v>R27</v>
      </c>
      <c r="AT407" t="s">
        <v>3692</v>
      </c>
      <c r="AU407" s="7"/>
    </row>
    <row r="408" spans="1:47" x14ac:dyDescent="0.3">
      <c r="A408" t="s">
        <v>1137</v>
      </c>
      <c r="B408" t="s">
        <v>3173</v>
      </c>
      <c r="C408" t="s">
        <v>1138</v>
      </c>
      <c r="D408" t="s">
        <v>1139</v>
      </c>
      <c r="E408" t="s">
        <v>1134</v>
      </c>
      <c r="F408" t="s">
        <v>1615</v>
      </c>
      <c r="G408" t="s">
        <v>1140</v>
      </c>
      <c r="I408" t="s">
        <v>124</v>
      </c>
      <c r="J408" t="s">
        <v>2440</v>
      </c>
      <c r="K408" t="s">
        <v>2441</v>
      </c>
      <c r="L408">
        <v>1E-3</v>
      </c>
      <c r="M408">
        <v>-153.6387</v>
      </c>
      <c r="N408">
        <v>5.4999999999999997E-3</v>
      </c>
      <c r="O408">
        <v>-153.65190000000001</v>
      </c>
      <c r="P408" t="s">
        <v>2442</v>
      </c>
      <c r="Q408" t="s">
        <v>1654</v>
      </c>
      <c r="R408" t="s">
        <v>1648</v>
      </c>
      <c r="S408" t="s">
        <v>107</v>
      </c>
      <c r="T408" t="s">
        <v>147</v>
      </c>
      <c r="V408">
        <v>40</v>
      </c>
      <c r="W408">
        <v>0</v>
      </c>
      <c r="X408" t="s">
        <v>108</v>
      </c>
      <c r="Y408" t="s">
        <v>77</v>
      </c>
      <c r="Z408" t="s">
        <v>110</v>
      </c>
      <c r="AA408" t="s">
        <v>109</v>
      </c>
      <c r="AB408" t="s">
        <v>1643</v>
      </c>
      <c r="AC408" t="s">
        <v>140</v>
      </c>
      <c r="AD408" t="s">
        <v>141</v>
      </c>
      <c r="AE408">
        <v>5</v>
      </c>
      <c r="AF408">
        <v>20</v>
      </c>
      <c r="AG408" t="s">
        <v>425</v>
      </c>
      <c r="AH408" t="s">
        <v>1115</v>
      </c>
      <c r="AM408" t="s">
        <v>1644</v>
      </c>
      <c r="AN408">
        <v>4</v>
      </c>
      <c r="AO408">
        <v>10.485065481355935</v>
      </c>
      <c r="AP408">
        <v>3495.021827118645</v>
      </c>
      <c r="AQ408" t="s">
        <v>2798</v>
      </c>
      <c r="AR408" t="str">
        <f t="shared" si="11"/>
        <v>D1</v>
      </c>
      <c r="AS408" t="str">
        <f t="shared" si="12"/>
        <v>R27</v>
      </c>
      <c r="AT408" t="s">
        <v>3693</v>
      </c>
      <c r="AU408" s="7"/>
    </row>
    <row r="409" spans="1:47" x14ac:dyDescent="0.3">
      <c r="A409" t="s">
        <v>1138</v>
      </c>
      <c r="B409" t="s">
        <v>3174</v>
      </c>
      <c r="C409" t="s">
        <v>1137</v>
      </c>
      <c r="D409" t="s">
        <v>1141</v>
      </c>
      <c r="E409" t="s">
        <v>1134</v>
      </c>
      <c r="F409" t="s">
        <v>1615</v>
      </c>
      <c r="G409" t="s">
        <v>1140</v>
      </c>
      <c r="I409" t="s">
        <v>124</v>
      </c>
      <c r="J409" t="s">
        <v>2440</v>
      </c>
      <c r="K409" t="s">
        <v>2441</v>
      </c>
      <c r="L409">
        <v>1E-3</v>
      </c>
      <c r="M409">
        <v>-153.6387</v>
      </c>
      <c r="N409">
        <v>5.4999999999999997E-3</v>
      </c>
      <c r="O409">
        <v>-153.65190000000001</v>
      </c>
      <c r="P409" t="s">
        <v>2442</v>
      </c>
      <c r="Q409" t="s">
        <v>1654</v>
      </c>
      <c r="R409" t="s">
        <v>1648</v>
      </c>
      <c r="S409" t="s">
        <v>107</v>
      </c>
      <c r="T409" t="s">
        <v>147</v>
      </c>
      <c r="V409">
        <v>40</v>
      </c>
      <c r="W409">
        <v>0</v>
      </c>
      <c r="X409" t="s">
        <v>108</v>
      </c>
      <c r="Y409" t="s">
        <v>77</v>
      </c>
      <c r="Z409" t="s">
        <v>110</v>
      </c>
      <c r="AA409" t="s">
        <v>109</v>
      </c>
      <c r="AB409" t="s">
        <v>1643</v>
      </c>
      <c r="AC409" t="s">
        <v>140</v>
      </c>
      <c r="AD409" t="s">
        <v>141</v>
      </c>
      <c r="AE409">
        <v>5</v>
      </c>
      <c r="AF409">
        <v>20</v>
      </c>
      <c r="AG409" t="s">
        <v>425</v>
      </c>
      <c r="AH409" t="s">
        <v>1115</v>
      </c>
      <c r="AM409" t="s">
        <v>1644</v>
      </c>
      <c r="AN409">
        <v>4</v>
      </c>
      <c r="AO409">
        <v>10.485065481355935</v>
      </c>
      <c r="AP409">
        <v>3495.021827118645</v>
      </c>
      <c r="AQ409" t="s">
        <v>2798</v>
      </c>
      <c r="AR409" t="str">
        <f t="shared" si="11"/>
        <v>D1</v>
      </c>
      <c r="AS409" t="str">
        <f t="shared" si="12"/>
        <v>R27</v>
      </c>
      <c r="AT409" t="s">
        <v>3694</v>
      </c>
      <c r="AU409" s="7"/>
    </row>
    <row r="410" spans="1:47" x14ac:dyDescent="0.3">
      <c r="A410" t="s">
        <v>1142</v>
      </c>
      <c r="B410" t="s">
        <v>3175</v>
      </c>
      <c r="C410" t="s">
        <v>1143</v>
      </c>
      <c r="D410" t="s">
        <v>1144</v>
      </c>
      <c r="E410" t="s">
        <v>1134</v>
      </c>
      <c r="F410" t="s">
        <v>1615</v>
      </c>
      <c r="G410" t="s">
        <v>1145</v>
      </c>
      <c r="I410" t="s">
        <v>1649</v>
      </c>
      <c r="J410" t="s">
        <v>2430</v>
      </c>
      <c r="K410" t="s">
        <v>2431</v>
      </c>
      <c r="L410">
        <v>8.0000000000000002E-3</v>
      </c>
      <c r="M410">
        <v>-153.7022</v>
      </c>
      <c r="N410">
        <v>1.18E-2</v>
      </c>
      <c r="O410">
        <v>-153.71289999999999</v>
      </c>
      <c r="P410" t="s">
        <v>2432</v>
      </c>
      <c r="Q410" t="s">
        <v>1654</v>
      </c>
      <c r="R410" t="s">
        <v>2429</v>
      </c>
      <c r="S410" t="s">
        <v>139</v>
      </c>
      <c r="T410" t="s">
        <v>69</v>
      </c>
      <c r="V410">
        <v>3</v>
      </c>
      <c r="W410">
        <v>0</v>
      </c>
      <c r="X410" t="s">
        <v>108</v>
      </c>
      <c r="Y410" t="s">
        <v>77</v>
      </c>
      <c r="Z410" t="s">
        <v>110</v>
      </c>
      <c r="AA410" t="s">
        <v>109</v>
      </c>
      <c r="AB410" t="s">
        <v>1643</v>
      </c>
      <c r="AC410" t="s">
        <v>140</v>
      </c>
      <c r="AD410" t="s">
        <v>141</v>
      </c>
      <c r="AE410">
        <v>20</v>
      </c>
      <c r="AF410">
        <v>180</v>
      </c>
      <c r="AG410" t="s">
        <v>142</v>
      </c>
      <c r="AH410" t="s">
        <v>1115</v>
      </c>
      <c r="AI410" t="s">
        <v>1146</v>
      </c>
      <c r="AM410" t="s">
        <v>1644</v>
      </c>
      <c r="AN410">
        <v>4</v>
      </c>
      <c r="AO410">
        <v>43.068560999969691</v>
      </c>
      <c r="AP410">
        <v>14356.186999989897</v>
      </c>
      <c r="AQ410" t="s">
        <v>2798</v>
      </c>
      <c r="AR410" t="str">
        <f t="shared" si="11"/>
        <v>D0</v>
      </c>
      <c r="AS410" t="str">
        <f t="shared" si="12"/>
        <v>R37</v>
      </c>
      <c r="AT410" t="s">
        <v>3695</v>
      </c>
      <c r="AU410" s="7"/>
    </row>
    <row r="411" spans="1:47" x14ac:dyDescent="0.3">
      <c r="A411" t="s">
        <v>1143</v>
      </c>
      <c r="B411" t="s">
        <v>3176</v>
      </c>
      <c r="C411" t="s">
        <v>1142</v>
      </c>
      <c r="D411" t="s">
        <v>1147</v>
      </c>
      <c r="E411" t="s">
        <v>1134</v>
      </c>
      <c r="F411" t="s">
        <v>1615</v>
      </c>
      <c r="G411" t="s">
        <v>1145</v>
      </c>
      <c r="I411" t="s">
        <v>1649</v>
      </c>
      <c r="J411" t="s">
        <v>2430</v>
      </c>
      <c r="K411" t="s">
        <v>2431</v>
      </c>
      <c r="L411">
        <v>8.0000000000000002E-3</v>
      </c>
      <c r="M411">
        <v>-153.7022</v>
      </c>
      <c r="N411">
        <v>1.18E-2</v>
      </c>
      <c r="O411">
        <v>-153.71289999999999</v>
      </c>
      <c r="P411" t="s">
        <v>2432</v>
      </c>
      <c r="Q411" t="s">
        <v>1654</v>
      </c>
      <c r="R411" t="s">
        <v>2429</v>
      </c>
      <c r="S411" t="s">
        <v>139</v>
      </c>
      <c r="T411" t="s">
        <v>69</v>
      </c>
      <c r="V411">
        <v>3</v>
      </c>
      <c r="W411">
        <v>0</v>
      </c>
      <c r="X411" t="s">
        <v>108</v>
      </c>
      <c r="Y411" t="s">
        <v>77</v>
      </c>
      <c r="Z411" t="s">
        <v>110</v>
      </c>
      <c r="AA411" t="s">
        <v>109</v>
      </c>
      <c r="AB411" t="s">
        <v>1643</v>
      </c>
      <c r="AC411" t="s">
        <v>140</v>
      </c>
      <c r="AD411" t="s">
        <v>141</v>
      </c>
      <c r="AE411">
        <v>20</v>
      </c>
      <c r="AF411">
        <v>180</v>
      </c>
      <c r="AG411" t="s">
        <v>142</v>
      </c>
      <c r="AH411" t="s">
        <v>1115</v>
      </c>
      <c r="AM411" t="s">
        <v>1644</v>
      </c>
      <c r="AN411">
        <v>4</v>
      </c>
      <c r="AO411">
        <v>43.068560999969691</v>
      </c>
      <c r="AP411">
        <v>14356.186999989897</v>
      </c>
      <c r="AQ411" t="s">
        <v>2798</v>
      </c>
      <c r="AR411" t="str">
        <f t="shared" si="11"/>
        <v>D0</v>
      </c>
      <c r="AS411" t="str">
        <f t="shared" si="12"/>
        <v>R37</v>
      </c>
      <c r="AT411" t="s">
        <v>3696</v>
      </c>
      <c r="AU411" s="7"/>
    </row>
    <row r="412" spans="1:47" x14ac:dyDescent="0.3">
      <c r="A412" t="s">
        <v>1148</v>
      </c>
      <c r="B412" t="s">
        <v>3177</v>
      </c>
      <c r="C412" t="s">
        <v>1149</v>
      </c>
      <c r="D412" t="s">
        <v>1150</v>
      </c>
      <c r="E412" t="s">
        <v>1134</v>
      </c>
      <c r="F412" t="s">
        <v>1615</v>
      </c>
      <c r="G412" t="s">
        <v>1151</v>
      </c>
      <c r="I412" t="s">
        <v>1649</v>
      </c>
      <c r="J412" t="s">
        <v>2433</v>
      </c>
      <c r="K412" t="s">
        <v>2434</v>
      </c>
      <c r="L412">
        <v>3.9600000000000003E-2</v>
      </c>
      <c r="M412">
        <v>-153.8066</v>
      </c>
      <c r="N412">
        <v>4.2900000000000001E-2</v>
      </c>
      <c r="O412">
        <v>-153.82</v>
      </c>
      <c r="P412" t="s">
        <v>2435</v>
      </c>
      <c r="Q412" t="s">
        <v>1654</v>
      </c>
      <c r="R412" t="s">
        <v>2436</v>
      </c>
      <c r="S412" t="s">
        <v>139</v>
      </c>
      <c r="T412" t="s">
        <v>147</v>
      </c>
      <c r="V412">
        <v>40</v>
      </c>
      <c r="W412">
        <v>0</v>
      </c>
      <c r="X412" t="s">
        <v>108</v>
      </c>
      <c r="Y412" t="s">
        <v>77</v>
      </c>
      <c r="Z412" t="s">
        <v>110</v>
      </c>
      <c r="AA412" t="s">
        <v>109</v>
      </c>
      <c r="AB412" t="s">
        <v>1643</v>
      </c>
      <c r="AC412" t="s">
        <v>140</v>
      </c>
      <c r="AD412" t="s">
        <v>141</v>
      </c>
      <c r="AE412">
        <v>20</v>
      </c>
      <c r="AF412">
        <v>180</v>
      </c>
      <c r="AG412" t="s">
        <v>142</v>
      </c>
      <c r="AH412" t="s">
        <v>1115</v>
      </c>
      <c r="AM412" t="s">
        <v>1644</v>
      </c>
      <c r="AN412">
        <v>4</v>
      </c>
      <c r="AO412">
        <v>13.855837319025103</v>
      </c>
      <c r="AP412">
        <v>4618.6124396750338</v>
      </c>
      <c r="AQ412" t="s">
        <v>2798</v>
      </c>
      <c r="AR412" t="str">
        <f t="shared" si="11"/>
        <v>D1</v>
      </c>
      <c r="AS412" t="str">
        <f t="shared" si="12"/>
        <v>R37</v>
      </c>
      <c r="AT412" t="s">
        <v>3697</v>
      </c>
      <c r="AU412" s="7"/>
    </row>
    <row r="413" spans="1:47" x14ac:dyDescent="0.3">
      <c r="A413" t="s">
        <v>1149</v>
      </c>
      <c r="B413" t="s">
        <v>3178</v>
      </c>
      <c r="C413" t="s">
        <v>1148</v>
      </c>
      <c r="D413" t="s">
        <v>1152</v>
      </c>
      <c r="E413" t="s">
        <v>1134</v>
      </c>
      <c r="F413" t="s">
        <v>1615</v>
      </c>
      <c r="G413" t="s">
        <v>1151</v>
      </c>
      <c r="I413" t="s">
        <v>1649</v>
      </c>
      <c r="J413" t="s">
        <v>2433</v>
      </c>
      <c r="K413" t="s">
        <v>2434</v>
      </c>
      <c r="L413">
        <v>3.9600000000000003E-2</v>
      </c>
      <c r="M413">
        <v>-153.8066</v>
      </c>
      <c r="N413">
        <v>4.2900000000000001E-2</v>
      </c>
      <c r="O413">
        <v>-153.82</v>
      </c>
      <c r="P413" t="s">
        <v>2435</v>
      </c>
      <c r="Q413" t="s">
        <v>1654</v>
      </c>
      <c r="R413" t="s">
        <v>2436</v>
      </c>
      <c r="S413" t="s">
        <v>139</v>
      </c>
      <c r="T413" t="s">
        <v>147</v>
      </c>
      <c r="V413">
        <v>40</v>
      </c>
      <c r="W413">
        <v>0</v>
      </c>
      <c r="X413" t="s">
        <v>108</v>
      </c>
      <c r="Y413" t="s">
        <v>77</v>
      </c>
      <c r="Z413" t="s">
        <v>110</v>
      </c>
      <c r="AA413" t="s">
        <v>109</v>
      </c>
      <c r="AB413" t="s">
        <v>1643</v>
      </c>
      <c r="AC413" t="s">
        <v>140</v>
      </c>
      <c r="AD413" t="s">
        <v>141</v>
      </c>
      <c r="AE413">
        <v>20</v>
      </c>
      <c r="AF413">
        <v>180</v>
      </c>
      <c r="AG413" t="s">
        <v>142</v>
      </c>
      <c r="AH413" t="s">
        <v>1115</v>
      </c>
      <c r="AM413" t="s">
        <v>1644</v>
      </c>
      <c r="AN413">
        <v>4</v>
      </c>
      <c r="AO413">
        <v>13.855837319025103</v>
      </c>
      <c r="AP413">
        <v>4618.6124396750338</v>
      </c>
      <c r="AQ413" t="s">
        <v>2798</v>
      </c>
      <c r="AR413" t="str">
        <f t="shared" si="11"/>
        <v>D1</v>
      </c>
      <c r="AS413" t="str">
        <f t="shared" si="12"/>
        <v>R37</v>
      </c>
      <c r="AT413" t="s">
        <v>3698</v>
      </c>
      <c r="AU413" s="7"/>
    </row>
    <row r="414" spans="1:47" x14ac:dyDescent="0.3">
      <c r="A414" t="s">
        <v>1153</v>
      </c>
      <c r="B414" t="s">
        <v>3179</v>
      </c>
      <c r="C414" t="s">
        <v>1154</v>
      </c>
      <c r="D414" t="s">
        <v>1155</v>
      </c>
      <c r="E414" t="s">
        <v>1156</v>
      </c>
      <c r="F414" t="s">
        <v>1616</v>
      </c>
      <c r="G414" t="s">
        <v>1157</v>
      </c>
      <c r="I414" t="s">
        <v>124</v>
      </c>
      <c r="J414" t="s">
        <v>2453</v>
      </c>
      <c r="K414" t="s">
        <v>2454</v>
      </c>
      <c r="L414">
        <v>6.6433</v>
      </c>
      <c r="M414">
        <v>-153.08420000000001</v>
      </c>
      <c r="N414">
        <v>6.6508000000000003</v>
      </c>
      <c r="O414">
        <v>-153.08949999999999</v>
      </c>
      <c r="P414" t="s">
        <v>2455</v>
      </c>
      <c r="Q414" t="s">
        <v>1654</v>
      </c>
      <c r="R414" t="s">
        <v>1648</v>
      </c>
      <c r="S414" t="s">
        <v>107</v>
      </c>
      <c r="T414" t="s">
        <v>147</v>
      </c>
      <c r="V414">
        <v>80</v>
      </c>
      <c r="W414">
        <v>0</v>
      </c>
      <c r="X414" t="s">
        <v>108</v>
      </c>
      <c r="Y414" t="s">
        <v>77</v>
      </c>
      <c r="Z414" t="s">
        <v>110</v>
      </c>
      <c r="AA414" t="s">
        <v>109</v>
      </c>
      <c r="AB414" t="s">
        <v>1643</v>
      </c>
      <c r="AC414" t="s">
        <v>140</v>
      </c>
      <c r="AD414" t="s">
        <v>141</v>
      </c>
      <c r="AE414">
        <v>5</v>
      </c>
      <c r="AF414">
        <v>20</v>
      </c>
      <c r="AG414" t="s">
        <v>425</v>
      </c>
      <c r="AH414" t="s">
        <v>1115</v>
      </c>
      <c r="AM414" t="s">
        <v>1644</v>
      </c>
      <c r="AN414">
        <v>4</v>
      </c>
      <c r="AO414">
        <v>16.081027395562753</v>
      </c>
      <c r="AP414">
        <v>5360.3424651875839</v>
      </c>
      <c r="AQ414" t="s">
        <v>2799</v>
      </c>
      <c r="AR414" t="str">
        <f t="shared" si="11"/>
        <v>D1</v>
      </c>
      <c r="AS414" t="str">
        <f t="shared" si="12"/>
        <v>R27</v>
      </c>
      <c r="AT414" t="s">
        <v>3699</v>
      </c>
      <c r="AU414" s="7"/>
    </row>
    <row r="415" spans="1:47" x14ac:dyDescent="0.3">
      <c r="A415" t="s">
        <v>1154</v>
      </c>
      <c r="B415" t="s">
        <v>3180</v>
      </c>
      <c r="C415" t="s">
        <v>1153</v>
      </c>
      <c r="D415" t="s">
        <v>1158</v>
      </c>
      <c r="E415" t="s">
        <v>1156</v>
      </c>
      <c r="F415" t="s">
        <v>1616</v>
      </c>
      <c r="G415" t="s">
        <v>1157</v>
      </c>
      <c r="I415" t="s">
        <v>124</v>
      </c>
      <c r="J415" t="s">
        <v>2453</v>
      </c>
      <c r="K415" t="s">
        <v>2454</v>
      </c>
      <c r="L415">
        <v>6.6433</v>
      </c>
      <c r="M415">
        <v>-153.08420000000001</v>
      </c>
      <c r="N415">
        <v>6.6508000000000003</v>
      </c>
      <c r="O415">
        <v>-153.08949999999999</v>
      </c>
      <c r="P415" t="s">
        <v>2455</v>
      </c>
      <c r="Q415" t="s">
        <v>1654</v>
      </c>
      <c r="R415" t="s">
        <v>1648</v>
      </c>
      <c r="S415" t="s">
        <v>107</v>
      </c>
      <c r="T415" t="s">
        <v>147</v>
      </c>
      <c r="V415">
        <v>80</v>
      </c>
      <c r="W415">
        <v>0</v>
      </c>
      <c r="X415" t="s">
        <v>108</v>
      </c>
      <c r="Y415" t="s">
        <v>77</v>
      </c>
      <c r="Z415" t="s">
        <v>110</v>
      </c>
      <c r="AA415" t="s">
        <v>109</v>
      </c>
      <c r="AB415" t="s">
        <v>1643</v>
      </c>
      <c r="AC415" t="s">
        <v>140</v>
      </c>
      <c r="AD415" t="s">
        <v>141</v>
      </c>
      <c r="AE415">
        <v>5</v>
      </c>
      <c r="AF415">
        <v>20</v>
      </c>
      <c r="AG415" t="s">
        <v>425</v>
      </c>
      <c r="AH415" t="s">
        <v>1115</v>
      </c>
      <c r="AM415" t="s">
        <v>1644</v>
      </c>
      <c r="AN415">
        <v>4</v>
      </c>
      <c r="AO415">
        <v>16.081027395562753</v>
      </c>
      <c r="AP415">
        <v>5360.3424651875839</v>
      </c>
      <c r="AQ415" t="s">
        <v>2799</v>
      </c>
      <c r="AR415" t="str">
        <f t="shared" si="11"/>
        <v>D1</v>
      </c>
      <c r="AS415" t="str">
        <f t="shared" si="12"/>
        <v>R27</v>
      </c>
      <c r="AT415" t="s">
        <v>3700</v>
      </c>
      <c r="AU415" s="7"/>
    </row>
    <row r="416" spans="1:47" x14ac:dyDescent="0.3">
      <c r="A416" t="s">
        <v>1159</v>
      </c>
      <c r="B416" t="s">
        <v>3181</v>
      </c>
      <c r="C416" t="s">
        <v>1160</v>
      </c>
      <c r="D416" t="s">
        <v>1161</v>
      </c>
      <c r="E416" t="s">
        <v>1156</v>
      </c>
      <c r="F416" t="s">
        <v>1616</v>
      </c>
      <c r="G416" t="s">
        <v>1162</v>
      </c>
      <c r="I416" t="s">
        <v>1649</v>
      </c>
      <c r="J416" t="s">
        <v>2446</v>
      </c>
      <c r="K416" t="s">
        <v>2447</v>
      </c>
      <c r="L416">
        <v>6.8380999999999998</v>
      </c>
      <c r="M416">
        <v>-153.10579999999999</v>
      </c>
      <c r="N416">
        <v>6.8461999999999996</v>
      </c>
      <c r="O416">
        <v>-153.1071</v>
      </c>
      <c r="P416" t="s">
        <v>2448</v>
      </c>
      <c r="Q416" t="s">
        <v>1654</v>
      </c>
      <c r="R416" t="s">
        <v>1648</v>
      </c>
      <c r="S416" t="s">
        <v>139</v>
      </c>
      <c r="T416" t="s">
        <v>69</v>
      </c>
      <c r="V416">
        <v>3</v>
      </c>
      <c r="W416">
        <v>0</v>
      </c>
      <c r="X416" t="s">
        <v>108</v>
      </c>
      <c r="Y416" t="s">
        <v>77</v>
      </c>
      <c r="Z416" t="s">
        <v>110</v>
      </c>
      <c r="AA416" t="s">
        <v>109</v>
      </c>
      <c r="AB416" t="s">
        <v>1643</v>
      </c>
      <c r="AC416" t="s">
        <v>140</v>
      </c>
      <c r="AD416" t="s">
        <v>141</v>
      </c>
      <c r="AE416">
        <v>20</v>
      </c>
      <c r="AF416">
        <v>180</v>
      </c>
      <c r="AG416" t="s">
        <v>142</v>
      </c>
      <c r="AH416" t="s">
        <v>1115</v>
      </c>
      <c r="AM416" t="s">
        <v>1644</v>
      </c>
      <c r="AN416">
        <v>4</v>
      </c>
      <c r="AO416">
        <v>131.9768504637141</v>
      </c>
      <c r="AP416">
        <v>43992.2834879047</v>
      </c>
      <c r="AQ416" t="s">
        <v>2799</v>
      </c>
      <c r="AR416" t="str">
        <f t="shared" si="11"/>
        <v>D0</v>
      </c>
      <c r="AS416" t="str">
        <f t="shared" si="12"/>
        <v>R37</v>
      </c>
      <c r="AT416" t="s">
        <v>3701</v>
      </c>
      <c r="AU416" s="7"/>
    </row>
    <row r="417" spans="1:47" x14ac:dyDescent="0.3">
      <c r="A417" t="s">
        <v>1160</v>
      </c>
      <c r="B417" t="s">
        <v>3182</v>
      </c>
      <c r="C417" t="s">
        <v>1159</v>
      </c>
      <c r="D417" t="s">
        <v>1163</v>
      </c>
      <c r="E417" t="s">
        <v>1156</v>
      </c>
      <c r="F417" t="s">
        <v>1616</v>
      </c>
      <c r="G417" t="s">
        <v>1162</v>
      </c>
      <c r="I417" t="s">
        <v>1649</v>
      </c>
      <c r="J417" t="s">
        <v>2446</v>
      </c>
      <c r="K417" t="s">
        <v>2447</v>
      </c>
      <c r="L417">
        <v>6.8380999999999998</v>
      </c>
      <c r="M417">
        <v>-153.10579999999999</v>
      </c>
      <c r="N417">
        <v>6.8461999999999996</v>
      </c>
      <c r="O417">
        <v>-153.1071</v>
      </c>
      <c r="P417" t="s">
        <v>2448</v>
      </c>
      <c r="Q417" t="s">
        <v>1654</v>
      </c>
      <c r="R417" t="s">
        <v>1648</v>
      </c>
      <c r="S417" t="s">
        <v>139</v>
      </c>
      <c r="T417" t="s">
        <v>69</v>
      </c>
      <c r="V417">
        <v>3</v>
      </c>
      <c r="W417">
        <v>0</v>
      </c>
      <c r="X417" t="s">
        <v>108</v>
      </c>
      <c r="Y417" t="s">
        <v>77</v>
      </c>
      <c r="Z417" t="s">
        <v>110</v>
      </c>
      <c r="AA417" t="s">
        <v>109</v>
      </c>
      <c r="AB417" t="s">
        <v>1643</v>
      </c>
      <c r="AC417" t="s">
        <v>140</v>
      </c>
      <c r="AD417" t="s">
        <v>141</v>
      </c>
      <c r="AE417">
        <v>20</v>
      </c>
      <c r="AF417">
        <v>180</v>
      </c>
      <c r="AG417" t="s">
        <v>142</v>
      </c>
      <c r="AH417" t="s">
        <v>1115</v>
      </c>
      <c r="AM417" t="s">
        <v>1644</v>
      </c>
      <c r="AN417">
        <v>4</v>
      </c>
      <c r="AO417">
        <v>131.9768504637141</v>
      </c>
      <c r="AP417">
        <v>43992.2834879047</v>
      </c>
      <c r="AQ417" t="s">
        <v>2799</v>
      </c>
      <c r="AR417" t="str">
        <f t="shared" si="11"/>
        <v>D0</v>
      </c>
      <c r="AS417" t="str">
        <f t="shared" si="12"/>
        <v>R37</v>
      </c>
      <c r="AT417" t="s">
        <v>3702</v>
      </c>
      <c r="AU417" s="7"/>
    </row>
    <row r="418" spans="1:47" x14ac:dyDescent="0.3">
      <c r="A418" t="s">
        <v>1164</v>
      </c>
      <c r="B418" t="s">
        <v>3183</v>
      </c>
      <c r="C418" t="s">
        <v>1165</v>
      </c>
      <c r="D418" t="s">
        <v>1166</v>
      </c>
      <c r="E418" t="s">
        <v>1156</v>
      </c>
      <c r="F418" t="s">
        <v>1616</v>
      </c>
      <c r="G418" t="s">
        <v>1167</v>
      </c>
      <c r="I418" t="s">
        <v>1649</v>
      </c>
      <c r="J418" t="s">
        <v>2449</v>
      </c>
      <c r="K418" t="s">
        <v>2450</v>
      </c>
      <c r="L418">
        <v>6.6261000000000001</v>
      </c>
      <c r="M418">
        <v>-153.07</v>
      </c>
      <c r="N418">
        <v>6.6340000000000003</v>
      </c>
      <c r="O418">
        <v>-153.0761</v>
      </c>
      <c r="P418" t="s">
        <v>2451</v>
      </c>
      <c r="Q418" t="s">
        <v>1654</v>
      </c>
      <c r="R418" t="s">
        <v>2452</v>
      </c>
      <c r="S418" t="s">
        <v>139</v>
      </c>
      <c r="T418" t="s">
        <v>147</v>
      </c>
      <c r="V418">
        <v>80</v>
      </c>
      <c r="W418">
        <v>0</v>
      </c>
      <c r="X418" t="s">
        <v>108</v>
      </c>
      <c r="Y418" t="s">
        <v>77</v>
      </c>
      <c r="Z418" t="s">
        <v>110</v>
      </c>
      <c r="AA418" t="s">
        <v>109</v>
      </c>
      <c r="AB418" t="s">
        <v>1643</v>
      </c>
      <c r="AC418" t="s">
        <v>140</v>
      </c>
      <c r="AD418" t="s">
        <v>141</v>
      </c>
      <c r="AE418">
        <v>20</v>
      </c>
      <c r="AF418">
        <v>180</v>
      </c>
      <c r="AG418" t="s">
        <v>142</v>
      </c>
      <c r="AH418" t="s">
        <v>1115</v>
      </c>
      <c r="AM418" t="s">
        <v>1644</v>
      </c>
      <c r="AN418">
        <v>4</v>
      </c>
      <c r="AO418">
        <v>88.215497597793146</v>
      </c>
      <c r="AP418">
        <v>29405.165865931049</v>
      </c>
      <c r="AQ418" t="s">
        <v>2799</v>
      </c>
      <c r="AR418" t="str">
        <f t="shared" si="11"/>
        <v>D1</v>
      </c>
      <c r="AS418" t="str">
        <f t="shared" si="12"/>
        <v>R37</v>
      </c>
      <c r="AT418" t="s">
        <v>3703</v>
      </c>
      <c r="AU418" s="7"/>
    </row>
    <row r="419" spans="1:47" x14ac:dyDescent="0.3">
      <c r="A419" t="s">
        <v>1165</v>
      </c>
      <c r="B419" t="s">
        <v>3184</v>
      </c>
      <c r="C419" t="s">
        <v>1164</v>
      </c>
      <c r="D419" t="s">
        <v>1168</v>
      </c>
      <c r="E419" t="s">
        <v>1156</v>
      </c>
      <c r="F419" t="s">
        <v>1616</v>
      </c>
      <c r="G419" t="s">
        <v>1167</v>
      </c>
      <c r="I419" t="s">
        <v>1649</v>
      </c>
      <c r="J419" t="s">
        <v>2449</v>
      </c>
      <c r="K419" t="s">
        <v>2450</v>
      </c>
      <c r="L419">
        <v>6.6261000000000001</v>
      </c>
      <c r="M419">
        <v>-153.07</v>
      </c>
      <c r="N419">
        <v>6.6340000000000003</v>
      </c>
      <c r="O419">
        <v>-153.0761</v>
      </c>
      <c r="P419" t="s">
        <v>2451</v>
      </c>
      <c r="Q419" t="s">
        <v>1654</v>
      </c>
      <c r="R419" t="s">
        <v>2452</v>
      </c>
      <c r="S419" t="s">
        <v>139</v>
      </c>
      <c r="T419" t="s">
        <v>147</v>
      </c>
      <c r="V419">
        <v>80</v>
      </c>
      <c r="W419">
        <v>0</v>
      </c>
      <c r="X419" t="s">
        <v>108</v>
      </c>
      <c r="Y419" t="s">
        <v>77</v>
      </c>
      <c r="Z419" t="s">
        <v>110</v>
      </c>
      <c r="AA419" t="s">
        <v>109</v>
      </c>
      <c r="AB419" t="s">
        <v>1643</v>
      </c>
      <c r="AC419" t="s">
        <v>140</v>
      </c>
      <c r="AD419" t="s">
        <v>141</v>
      </c>
      <c r="AE419">
        <v>20</v>
      </c>
      <c r="AF419">
        <v>180</v>
      </c>
      <c r="AG419" t="s">
        <v>142</v>
      </c>
      <c r="AH419" t="s">
        <v>1115</v>
      </c>
      <c r="AM419" t="s">
        <v>1644</v>
      </c>
      <c r="AN419">
        <v>4</v>
      </c>
      <c r="AO419">
        <v>88.215497597793146</v>
      </c>
      <c r="AP419">
        <v>29405.165865931049</v>
      </c>
      <c r="AQ419" t="s">
        <v>2799</v>
      </c>
      <c r="AR419" t="str">
        <f t="shared" si="11"/>
        <v>D1</v>
      </c>
      <c r="AS419" t="str">
        <f t="shared" si="12"/>
        <v>R37</v>
      </c>
      <c r="AT419" t="s">
        <v>3704</v>
      </c>
      <c r="AU419" s="7"/>
    </row>
    <row r="420" spans="1:47" x14ac:dyDescent="0.3">
      <c r="A420" t="s">
        <v>1169</v>
      </c>
      <c r="B420" t="s">
        <v>3185</v>
      </c>
      <c r="C420" t="s">
        <v>1170</v>
      </c>
      <c r="D420" t="s">
        <v>1171</v>
      </c>
      <c r="E420" t="s">
        <v>1156</v>
      </c>
      <c r="F420" t="s">
        <v>1616</v>
      </c>
      <c r="G420" t="s">
        <v>1172</v>
      </c>
      <c r="I420" t="s">
        <v>1650</v>
      </c>
      <c r="J420" t="s">
        <v>2443</v>
      </c>
      <c r="K420" t="s">
        <v>2444</v>
      </c>
      <c r="L420">
        <v>6.6710000000000003</v>
      </c>
      <c r="M420">
        <v>-153.0658</v>
      </c>
      <c r="N420">
        <v>6.8596000000000004</v>
      </c>
      <c r="O420">
        <v>-153.11099999999999</v>
      </c>
      <c r="P420" t="s">
        <v>2445</v>
      </c>
      <c r="Q420" t="s">
        <v>1824</v>
      </c>
      <c r="R420" t="s">
        <v>1648</v>
      </c>
      <c r="S420" t="s">
        <v>152</v>
      </c>
      <c r="T420" t="s">
        <v>69</v>
      </c>
      <c r="V420">
        <v>3</v>
      </c>
      <c r="W420">
        <v>0</v>
      </c>
      <c r="X420" t="s">
        <v>108</v>
      </c>
      <c r="Y420" t="s">
        <v>77</v>
      </c>
      <c r="Z420" t="s">
        <v>110</v>
      </c>
      <c r="AA420" t="s">
        <v>109</v>
      </c>
      <c r="AB420" t="s">
        <v>1643</v>
      </c>
      <c r="AC420" t="s">
        <v>140</v>
      </c>
      <c r="AD420" t="s">
        <v>153</v>
      </c>
      <c r="AE420">
        <v>5</v>
      </c>
      <c r="AF420">
        <v>20</v>
      </c>
      <c r="AG420" t="s">
        <v>154</v>
      </c>
      <c r="AH420" t="s">
        <v>1115</v>
      </c>
      <c r="AM420" t="s">
        <v>1644</v>
      </c>
      <c r="AN420">
        <v>4</v>
      </c>
      <c r="AO420" t="s">
        <v>135</v>
      </c>
      <c r="AP420" t="s">
        <v>135</v>
      </c>
      <c r="AQ420" t="s">
        <v>2799</v>
      </c>
      <c r="AR420" t="str">
        <f t="shared" si="11"/>
        <v>D0</v>
      </c>
      <c r="AS420" t="str">
        <f t="shared" si="12"/>
        <v>R27</v>
      </c>
      <c r="AT420" t="s">
        <v>3705</v>
      </c>
      <c r="AU420" s="7"/>
    </row>
    <row r="421" spans="1:47" x14ac:dyDescent="0.3">
      <c r="A421" t="s">
        <v>1170</v>
      </c>
      <c r="B421" t="s">
        <v>3186</v>
      </c>
      <c r="C421" t="s">
        <v>1169</v>
      </c>
      <c r="D421" t="s">
        <v>1173</v>
      </c>
      <c r="E421" t="s">
        <v>1156</v>
      </c>
      <c r="F421" t="s">
        <v>1616</v>
      </c>
      <c r="G421" t="s">
        <v>1172</v>
      </c>
      <c r="I421" t="s">
        <v>1650</v>
      </c>
      <c r="J421" t="s">
        <v>2443</v>
      </c>
      <c r="K421" t="s">
        <v>2444</v>
      </c>
      <c r="L421">
        <v>6.6710000000000003</v>
      </c>
      <c r="M421">
        <v>-153.0658</v>
      </c>
      <c r="N421">
        <v>6.8596000000000004</v>
      </c>
      <c r="O421">
        <v>-153.11099999999999</v>
      </c>
      <c r="P421" t="s">
        <v>2445</v>
      </c>
      <c r="Q421" t="s">
        <v>1824</v>
      </c>
      <c r="R421" t="s">
        <v>1648</v>
      </c>
      <c r="S421" t="s">
        <v>152</v>
      </c>
      <c r="T421" t="s">
        <v>69</v>
      </c>
      <c r="V421">
        <v>3</v>
      </c>
      <c r="W421">
        <v>0</v>
      </c>
      <c r="X421" t="s">
        <v>108</v>
      </c>
      <c r="Y421" t="s">
        <v>77</v>
      </c>
      <c r="Z421" t="s">
        <v>110</v>
      </c>
      <c r="AA421" t="s">
        <v>109</v>
      </c>
      <c r="AB421" t="s">
        <v>1643</v>
      </c>
      <c r="AC421" t="s">
        <v>140</v>
      </c>
      <c r="AD421" t="s">
        <v>153</v>
      </c>
      <c r="AE421">
        <v>5</v>
      </c>
      <c r="AF421">
        <v>20</v>
      </c>
      <c r="AG421" t="s">
        <v>154</v>
      </c>
      <c r="AH421" t="s">
        <v>1115</v>
      </c>
      <c r="AM421" t="s">
        <v>1644</v>
      </c>
      <c r="AN421">
        <v>4</v>
      </c>
      <c r="AO421" t="s">
        <v>135</v>
      </c>
      <c r="AP421" t="s">
        <v>135</v>
      </c>
      <c r="AQ421" t="s">
        <v>2799</v>
      </c>
      <c r="AR421" t="str">
        <f t="shared" si="11"/>
        <v>D0</v>
      </c>
      <c r="AS421" t="str">
        <f t="shared" si="12"/>
        <v>R27</v>
      </c>
      <c r="AT421" t="s">
        <v>3706</v>
      </c>
      <c r="AU421" s="7"/>
    </row>
    <row r="422" spans="1:47" x14ac:dyDescent="0.3">
      <c r="A422" t="s">
        <v>1174</v>
      </c>
      <c r="B422" t="s">
        <v>3187</v>
      </c>
      <c r="C422" t="s">
        <v>1175</v>
      </c>
      <c r="D422" t="s">
        <v>1176</v>
      </c>
      <c r="E422" t="s">
        <v>1177</v>
      </c>
      <c r="F422" t="s">
        <v>1617</v>
      </c>
      <c r="G422" t="s">
        <v>1178</v>
      </c>
      <c r="I422" t="s">
        <v>1653</v>
      </c>
      <c r="J422" t="s">
        <v>2472</v>
      </c>
      <c r="K422" t="s">
        <v>2473</v>
      </c>
      <c r="L422">
        <v>22.7546</v>
      </c>
      <c r="M422">
        <v>-158.0067</v>
      </c>
      <c r="N422">
        <v>22.7224</v>
      </c>
      <c r="O422">
        <v>-158.0497</v>
      </c>
      <c r="P422" t="s">
        <v>2474</v>
      </c>
      <c r="Q422" t="s">
        <v>2456</v>
      </c>
      <c r="R422" t="s">
        <v>2475</v>
      </c>
      <c r="S422" t="s">
        <v>163</v>
      </c>
      <c r="T422" t="s">
        <v>13</v>
      </c>
      <c r="V422">
        <v>745</v>
      </c>
      <c r="W422">
        <v>0</v>
      </c>
      <c r="X422" t="s">
        <v>108</v>
      </c>
      <c r="Y422" t="s">
        <v>77</v>
      </c>
      <c r="Z422" t="s">
        <v>110</v>
      </c>
      <c r="AA422" t="s">
        <v>109</v>
      </c>
      <c r="AB422" t="s">
        <v>1643</v>
      </c>
      <c r="AC422" t="s">
        <v>140</v>
      </c>
      <c r="AD422" t="s">
        <v>111</v>
      </c>
      <c r="AE422">
        <v>0.8</v>
      </c>
      <c r="AF422" t="s">
        <v>438</v>
      </c>
      <c r="AG422" t="s">
        <v>439</v>
      </c>
      <c r="AH422" t="s">
        <v>1179</v>
      </c>
      <c r="AM422" t="s">
        <v>1644</v>
      </c>
      <c r="AN422">
        <v>4</v>
      </c>
      <c r="AO422" t="s">
        <v>135</v>
      </c>
      <c r="AP422" t="s">
        <v>135</v>
      </c>
      <c r="AQ422" t="s">
        <v>2800</v>
      </c>
      <c r="AR422" t="str">
        <f t="shared" si="11"/>
        <v>D2</v>
      </c>
      <c r="AS422" t="str">
        <f t="shared" si="12"/>
        <v>R17</v>
      </c>
      <c r="AT422" t="s">
        <v>3707</v>
      </c>
      <c r="AU422" s="7"/>
    </row>
    <row r="423" spans="1:47" x14ac:dyDescent="0.3">
      <c r="A423" t="s">
        <v>1175</v>
      </c>
      <c r="B423" t="s">
        <v>3188</v>
      </c>
      <c r="C423" t="s">
        <v>1174</v>
      </c>
      <c r="D423" t="s">
        <v>1180</v>
      </c>
      <c r="E423" t="s">
        <v>1177</v>
      </c>
      <c r="F423" t="s">
        <v>1617</v>
      </c>
      <c r="G423" t="s">
        <v>1178</v>
      </c>
      <c r="I423" t="s">
        <v>1653</v>
      </c>
      <c r="J423" t="s">
        <v>2472</v>
      </c>
      <c r="K423" t="s">
        <v>2473</v>
      </c>
      <c r="L423">
        <v>22.7546</v>
      </c>
      <c r="M423">
        <v>-158.0067</v>
      </c>
      <c r="N423">
        <v>22.7224</v>
      </c>
      <c r="O423">
        <v>-158.0497</v>
      </c>
      <c r="P423" t="s">
        <v>2474</v>
      </c>
      <c r="Q423" t="s">
        <v>2456</v>
      </c>
      <c r="R423" t="s">
        <v>2475</v>
      </c>
      <c r="S423" t="s">
        <v>163</v>
      </c>
      <c r="T423" t="s">
        <v>13</v>
      </c>
      <c r="V423">
        <v>745</v>
      </c>
      <c r="W423">
        <v>0</v>
      </c>
      <c r="X423" t="s">
        <v>108</v>
      </c>
      <c r="Y423" t="s">
        <v>77</v>
      </c>
      <c r="Z423" t="s">
        <v>110</v>
      </c>
      <c r="AA423" t="s">
        <v>109</v>
      </c>
      <c r="AB423" t="s">
        <v>1643</v>
      </c>
      <c r="AC423" t="s">
        <v>140</v>
      </c>
      <c r="AD423" t="s">
        <v>111</v>
      </c>
      <c r="AE423">
        <v>0.8</v>
      </c>
      <c r="AF423" t="s">
        <v>438</v>
      </c>
      <c r="AG423" t="s">
        <v>439</v>
      </c>
      <c r="AH423" t="s">
        <v>1179</v>
      </c>
      <c r="AM423" t="s">
        <v>1644</v>
      </c>
      <c r="AN423">
        <v>4</v>
      </c>
      <c r="AO423" t="s">
        <v>135</v>
      </c>
      <c r="AP423" t="s">
        <v>135</v>
      </c>
      <c r="AQ423" t="s">
        <v>2800</v>
      </c>
      <c r="AR423" t="str">
        <f t="shared" si="11"/>
        <v>D2</v>
      </c>
      <c r="AS423" t="str">
        <f t="shared" si="12"/>
        <v>R17</v>
      </c>
      <c r="AT423" t="s">
        <v>3708</v>
      </c>
      <c r="AU423" s="7"/>
    </row>
    <row r="424" spans="1:47" x14ac:dyDescent="0.3">
      <c r="A424" t="s">
        <v>1181</v>
      </c>
      <c r="B424" t="s">
        <v>3189</v>
      </c>
      <c r="C424" t="s">
        <v>1182</v>
      </c>
      <c r="D424" t="s">
        <v>1183</v>
      </c>
      <c r="E424" t="s">
        <v>1177</v>
      </c>
      <c r="F424" t="s">
        <v>1617</v>
      </c>
      <c r="G424" t="s">
        <v>1184</v>
      </c>
      <c r="I424" t="s">
        <v>124</v>
      </c>
      <c r="J424" t="s">
        <v>2462</v>
      </c>
      <c r="K424" t="s">
        <v>2463</v>
      </c>
      <c r="L424">
        <v>22.709099999999999</v>
      </c>
      <c r="M424">
        <v>-158.0247</v>
      </c>
      <c r="N424">
        <v>22.7028</v>
      </c>
      <c r="O424">
        <v>-158.0335</v>
      </c>
      <c r="P424" t="s">
        <v>2464</v>
      </c>
      <c r="Q424" t="s">
        <v>2457</v>
      </c>
      <c r="R424" t="s">
        <v>1648</v>
      </c>
      <c r="S424" t="s">
        <v>107</v>
      </c>
      <c r="T424" t="s">
        <v>69</v>
      </c>
      <c r="V424">
        <v>3</v>
      </c>
      <c r="W424">
        <v>0</v>
      </c>
      <c r="X424" t="s">
        <v>108</v>
      </c>
      <c r="Y424" t="s">
        <v>77</v>
      </c>
      <c r="Z424" t="s">
        <v>110</v>
      </c>
      <c r="AA424" t="s">
        <v>109</v>
      </c>
      <c r="AB424" t="s">
        <v>1643</v>
      </c>
      <c r="AC424" t="s">
        <v>140</v>
      </c>
      <c r="AD424" t="s">
        <v>141</v>
      </c>
      <c r="AE424">
        <v>5</v>
      </c>
      <c r="AF424">
        <v>20</v>
      </c>
      <c r="AG424" t="s">
        <v>425</v>
      </c>
      <c r="AH424" t="s">
        <v>1179</v>
      </c>
      <c r="AM424" t="s">
        <v>1644</v>
      </c>
      <c r="AN424">
        <v>4</v>
      </c>
      <c r="AO424">
        <v>3.7110063220529432</v>
      </c>
      <c r="AP424">
        <v>1237.0021073509811</v>
      </c>
      <c r="AQ424" t="s">
        <v>2800</v>
      </c>
      <c r="AR424" t="str">
        <f t="shared" si="11"/>
        <v>D0</v>
      </c>
      <c r="AS424" t="str">
        <f t="shared" si="12"/>
        <v>R27</v>
      </c>
      <c r="AT424" t="s">
        <v>3709</v>
      </c>
      <c r="AU424" s="7"/>
    </row>
    <row r="425" spans="1:47" x14ac:dyDescent="0.3">
      <c r="A425" t="s">
        <v>1182</v>
      </c>
      <c r="B425" t="s">
        <v>3190</v>
      </c>
      <c r="C425" t="s">
        <v>1181</v>
      </c>
      <c r="D425" t="s">
        <v>1185</v>
      </c>
      <c r="E425" t="s">
        <v>1177</v>
      </c>
      <c r="F425" t="s">
        <v>1617</v>
      </c>
      <c r="G425" t="s">
        <v>1184</v>
      </c>
      <c r="I425" t="s">
        <v>124</v>
      </c>
      <c r="J425" t="s">
        <v>2462</v>
      </c>
      <c r="K425" t="s">
        <v>2463</v>
      </c>
      <c r="L425">
        <v>22.709099999999999</v>
      </c>
      <c r="M425">
        <v>-158.0247</v>
      </c>
      <c r="N425">
        <v>22.7028</v>
      </c>
      <c r="O425">
        <v>-158.0335</v>
      </c>
      <c r="P425" t="s">
        <v>2464</v>
      </c>
      <c r="Q425" t="s">
        <v>2457</v>
      </c>
      <c r="R425" t="s">
        <v>1648</v>
      </c>
      <c r="S425" t="s">
        <v>107</v>
      </c>
      <c r="T425" t="s">
        <v>69</v>
      </c>
      <c r="V425">
        <v>3</v>
      </c>
      <c r="W425">
        <v>0</v>
      </c>
      <c r="X425" t="s">
        <v>108</v>
      </c>
      <c r="Y425" t="s">
        <v>77</v>
      </c>
      <c r="Z425" t="s">
        <v>110</v>
      </c>
      <c r="AA425" t="s">
        <v>109</v>
      </c>
      <c r="AB425" t="s">
        <v>1643</v>
      </c>
      <c r="AC425" t="s">
        <v>140</v>
      </c>
      <c r="AD425" t="s">
        <v>141</v>
      </c>
      <c r="AE425">
        <v>5</v>
      </c>
      <c r="AF425">
        <v>20</v>
      </c>
      <c r="AG425" t="s">
        <v>425</v>
      </c>
      <c r="AH425" t="s">
        <v>1179</v>
      </c>
      <c r="AM425" t="s">
        <v>1644</v>
      </c>
      <c r="AN425">
        <v>4</v>
      </c>
      <c r="AO425">
        <v>3.7110063220529432</v>
      </c>
      <c r="AP425">
        <v>1237.0021073509811</v>
      </c>
      <c r="AQ425" t="s">
        <v>2800</v>
      </c>
      <c r="AR425" t="str">
        <f t="shared" si="11"/>
        <v>D0</v>
      </c>
      <c r="AS425" t="str">
        <f t="shared" si="12"/>
        <v>R27</v>
      </c>
      <c r="AT425" t="s">
        <v>3710</v>
      </c>
      <c r="AU425" s="7"/>
    </row>
    <row r="426" spans="1:47" x14ac:dyDescent="0.3">
      <c r="A426" t="s">
        <v>1186</v>
      </c>
      <c r="B426" t="s">
        <v>3191</v>
      </c>
      <c r="C426" t="s">
        <v>1187</v>
      </c>
      <c r="D426" t="s">
        <v>1188</v>
      </c>
      <c r="E426" t="s">
        <v>1177</v>
      </c>
      <c r="F426" t="s">
        <v>1617</v>
      </c>
      <c r="G426" t="s">
        <v>1189</v>
      </c>
      <c r="I426" t="s">
        <v>124</v>
      </c>
      <c r="J426" t="s">
        <v>2468</v>
      </c>
      <c r="K426" t="s">
        <v>2469</v>
      </c>
      <c r="L426">
        <v>22.728100000000001</v>
      </c>
      <c r="M426">
        <v>-158.0907</v>
      </c>
      <c r="N426">
        <v>22.7178</v>
      </c>
      <c r="O426">
        <v>-158.10900000000001</v>
      </c>
      <c r="P426" t="s">
        <v>2470</v>
      </c>
      <c r="Q426" t="s">
        <v>2471</v>
      </c>
      <c r="R426" t="s">
        <v>1648</v>
      </c>
      <c r="S426" t="s">
        <v>107</v>
      </c>
      <c r="T426" t="s">
        <v>147</v>
      </c>
      <c r="V426">
        <v>110</v>
      </c>
      <c r="W426">
        <v>0</v>
      </c>
      <c r="X426" t="s">
        <v>108</v>
      </c>
      <c r="Y426" t="s">
        <v>77</v>
      </c>
      <c r="Z426" t="s">
        <v>110</v>
      </c>
      <c r="AA426" t="s">
        <v>109</v>
      </c>
      <c r="AB426" t="s">
        <v>1643</v>
      </c>
      <c r="AC426" t="s">
        <v>140</v>
      </c>
      <c r="AD426" t="s">
        <v>141</v>
      </c>
      <c r="AE426">
        <v>5</v>
      </c>
      <c r="AF426">
        <v>20</v>
      </c>
      <c r="AG426" t="s">
        <v>425</v>
      </c>
      <c r="AH426" t="s">
        <v>1179</v>
      </c>
      <c r="AM426" t="s">
        <v>1644</v>
      </c>
      <c r="AN426">
        <v>4</v>
      </c>
      <c r="AO426">
        <v>9.4247779607693793</v>
      </c>
      <c r="AP426">
        <v>3141.5926535897929</v>
      </c>
      <c r="AQ426" t="s">
        <v>2800</v>
      </c>
      <c r="AR426" t="str">
        <f t="shared" si="11"/>
        <v>D1</v>
      </c>
      <c r="AS426" t="str">
        <f t="shared" si="12"/>
        <v>R27</v>
      </c>
      <c r="AT426" t="s">
        <v>3711</v>
      </c>
      <c r="AU426" s="7"/>
    </row>
    <row r="427" spans="1:47" x14ac:dyDescent="0.3">
      <c r="A427" t="s">
        <v>1187</v>
      </c>
      <c r="B427" t="s">
        <v>3192</v>
      </c>
      <c r="C427" t="s">
        <v>1186</v>
      </c>
      <c r="D427" t="s">
        <v>1190</v>
      </c>
      <c r="E427" t="s">
        <v>1177</v>
      </c>
      <c r="F427" t="s">
        <v>1617</v>
      </c>
      <c r="G427" t="s">
        <v>1189</v>
      </c>
      <c r="I427" t="s">
        <v>124</v>
      </c>
      <c r="J427" t="s">
        <v>2468</v>
      </c>
      <c r="K427" t="s">
        <v>2469</v>
      </c>
      <c r="L427">
        <v>22.728100000000001</v>
      </c>
      <c r="M427">
        <v>-158.0907</v>
      </c>
      <c r="N427">
        <v>22.7178</v>
      </c>
      <c r="O427">
        <v>-158.10900000000001</v>
      </c>
      <c r="P427" t="s">
        <v>2470</v>
      </c>
      <c r="Q427" t="s">
        <v>2471</v>
      </c>
      <c r="R427" t="s">
        <v>1648</v>
      </c>
      <c r="S427" t="s">
        <v>107</v>
      </c>
      <c r="T427" t="s">
        <v>147</v>
      </c>
      <c r="V427">
        <v>110</v>
      </c>
      <c r="W427">
        <v>0</v>
      </c>
      <c r="X427" t="s">
        <v>108</v>
      </c>
      <c r="Y427" t="s">
        <v>77</v>
      </c>
      <c r="Z427" t="s">
        <v>110</v>
      </c>
      <c r="AA427" t="s">
        <v>109</v>
      </c>
      <c r="AB427" t="s">
        <v>1643</v>
      </c>
      <c r="AC427" t="s">
        <v>140</v>
      </c>
      <c r="AD427" t="s">
        <v>141</v>
      </c>
      <c r="AE427">
        <v>5</v>
      </c>
      <c r="AF427">
        <v>20</v>
      </c>
      <c r="AG427" t="s">
        <v>425</v>
      </c>
      <c r="AH427" t="s">
        <v>1179</v>
      </c>
      <c r="AM427" t="s">
        <v>1644</v>
      </c>
      <c r="AN427">
        <v>4</v>
      </c>
      <c r="AO427">
        <v>9.4247779607693793</v>
      </c>
      <c r="AP427">
        <v>3141.5926535897929</v>
      </c>
      <c r="AQ427" t="s">
        <v>2800</v>
      </c>
      <c r="AR427" t="str">
        <f t="shared" si="11"/>
        <v>D1</v>
      </c>
      <c r="AS427" t="str">
        <f t="shared" si="12"/>
        <v>R27</v>
      </c>
      <c r="AT427" t="s">
        <v>3712</v>
      </c>
      <c r="AU427" s="7"/>
    </row>
    <row r="428" spans="1:47" x14ac:dyDescent="0.3">
      <c r="A428" t="s">
        <v>1191</v>
      </c>
      <c r="B428" t="s">
        <v>3193</v>
      </c>
      <c r="C428" t="s">
        <v>1192</v>
      </c>
      <c r="D428" t="s">
        <v>1193</v>
      </c>
      <c r="E428" t="s">
        <v>1177</v>
      </c>
      <c r="F428" t="s">
        <v>1617</v>
      </c>
      <c r="G428" t="s">
        <v>1194</v>
      </c>
      <c r="I428" t="s">
        <v>1649</v>
      </c>
      <c r="J428" t="s">
        <v>2459</v>
      </c>
      <c r="K428" t="s">
        <v>2460</v>
      </c>
      <c r="L428">
        <v>22.726700000000001</v>
      </c>
      <c r="M428">
        <v>-157.99549999999999</v>
      </c>
      <c r="N428">
        <v>22.7211</v>
      </c>
      <c r="O428">
        <v>-158.00470000000001</v>
      </c>
      <c r="P428" t="s">
        <v>2461</v>
      </c>
      <c r="Q428" t="s">
        <v>2457</v>
      </c>
      <c r="R428" t="s">
        <v>1648</v>
      </c>
      <c r="S428" t="s">
        <v>139</v>
      </c>
      <c r="T428" t="s">
        <v>69</v>
      </c>
      <c r="V428">
        <v>3</v>
      </c>
      <c r="W428">
        <v>0</v>
      </c>
      <c r="X428" t="s">
        <v>108</v>
      </c>
      <c r="Y428" t="s">
        <v>77</v>
      </c>
      <c r="Z428" t="s">
        <v>110</v>
      </c>
      <c r="AA428" t="s">
        <v>109</v>
      </c>
      <c r="AB428" t="s">
        <v>1643</v>
      </c>
      <c r="AC428" t="s">
        <v>140</v>
      </c>
      <c r="AD428" t="s">
        <v>141</v>
      </c>
      <c r="AE428">
        <v>20</v>
      </c>
      <c r="AF428">
        <v>180</v>
      </c>
      <c r="AG428" t="s">
        <v>142</v>
      </c>
      <c r="AH428" t="s">
        <v>1179</v>
      </c>
      <c r="AM428" t="s">
        <v>1644</v>
      </c>
      <c r="AN428">
        <v>4</v>
      </c>
      <c r="AO428">
        <v>30.25191147987147</v>
      </c>
      <c r="AP428">
        <v>10083.97049329049</v>
      </c>
      <c r="AQ428" t="s">
        <v>2800</v>
      </c>
      <c r="AR428" t="str">
        <f t="shared" si="11"/>
        <v>D0</v>
      </c>
      <c r="AS428" t="str">
        <f t="shared" si="12"/>
        <v>R37</v>
      </c>
      <c r="AT428" t="s">
        <v>3713</v>
      </c>
      <c r="AU428" s="7"/>
    </row>
    <row r="429" spans="1:47" x14ac:dyDescent="0.3">
      <c r="A429" t="s">
        <v>1192</v>
      </c>
      <c r="B429" t="s">
        <v>3194</v>
      </c>
      <c r="C429" t="s">
        <v>1191</v>
      </c>
      <c r="D429" t="s">
        <v>1195</v>
      </c>
      <c r="E429" t="s">
        <v>1177</v>
      </c>
      <c r="F429" t="s">
        <v>1617</v>
      </c>
      <c r="G429" t="s">
        <v>1194</v>
      </c>
      <c r="I429" t="s">
        <v>1649</v>
      </c>
      <c r="J429" t="s">
        <v>2459</v>
      </c>
      <c r="K429" t="s">
        <v>2460</v>
      </c>
      <c r="L429">
        <v>22.726700000000001</v>
      </c>
      <c r="M429">
        <v>-157.99549999999999</v>
      </c>
      <c r="N429">
        <v>22.7211</v>
      </c>
      <c r="O429">
        <v>-158.00470000000001</v>
      </c>
      <c r="P429" t="s">
        <v>2461</v>
      </c>
      <c r="Q429" t="s">
        <v>2457</v>
      </c>
      <c r="R429" t="s">
        <v>1648</v>
      </c>
      <c r="S429" t="s">
        <v>139</v>
      </c>
      <c r="T429" t="s">
        <v>69</v>
      </c>
      <c r="V429">
        <v>3</v>
      </c>
      <c r="W429">
        <v>0</v>
      </c>
      <c r="X429" t="s">
        <v>108</v>
      </c>
      <c r="Y429" t="s">
        <v>77</v>
      </c>
      <c r="Z429" t="s">
        <v>110</v>
      </c>
      <c r="AA429" t="s">
        <v>109</v>
      </c>
      <c r="AB429" t="s">
        <v>1643</v>
      </c>
      <c r="AC429" t="s">
        <v>140</v>
      </c>
      <c r="AD429" t="s">
        <v>141</v>
      </c>
      <c r="AE429">
        <v>20</v>
      </c>
      <c r="AF429">
        <v>180</v>
      </c>
      <c r="AG429" t="s">
        <v>142</v>
      </c>
      <c r="AH429" t="s">
        <v>1179</v>
      </c>
      <c r="AM429" t="s">
        <v>1644</v>
      </c>
      <c r="AN429">
        <v>4</v>
      </c>
      <c r="AO429">
        <v>30.25191147987147</v>
      </c>
      <c r="AP429">
        <v>10083.97049329049</v>
      </c>
      <c r="AQ429" t="s">
        <v>2800</v>
      </c>
      <c r="AR429" t="str">
        <f t="shared" si="11"/>
        <v>D0</v>
      </c>
      <c r="AS429" t="str">
        <f t="shared" si="12"/>
        <v>R37</v>
      </c>
      <c r="AT429" t="s">
        <v>3714</v>
      </c>
      <c r="AU429" s="7"/>
    </row>
    <row r="430" spans="1:47" x14ac:dyDescent="0.3">
      <c r="A430" t="s">
        <v>1196</v>
      </c>
      <c r="B430" t="s">
        <v>3195</v>
      </c>
      <c r="C430" t="s">
        <v>1197</v>
      </c>
      <c r="D430" t="s">
        <v>1198</v>
      </c>
      <c r="E430" t="s">
        <v>1177</v>
      </c>
      <c r="F430" t="s">
        <v>1617</v>
      </c>
      <c r="G430" t="s">
        <v>1199</v>
      </c>
      <c r="I430" t="s">
        <v>1649</v>
      </c>
      <c r="J430" t="s">
        <v>2465</v>
      </c>
      <c r="K430" t="s">
        <v>2466</v>
      </c>
      <c r="L430">
        <v>22.738399999999999</v>
      </c>
      <c r="M430">
        <v>-158.07149999999999</v>
      </c>
      <c r="N430">
        <v>22.7303</v>
      </c>
      <c r="O430">
        <v>-158.08670000000001</v>
      </c>
      <c r="P430" t="s">
        <v>2467</v>
      </c>
      <c r="Q430" t="s">
        <v>2457</v>
      </c>
      <c r="R430" t="s">
        <v>1648</v>
      </c>
      <c r="S430" t="s">
        <v>139</v>
      </c>
      <c r="T430" t="s">
        <v>147</v>
      </c>
      <c r="V430">
        <v>110</v>
      </c>
      <c r="W430">
        <v>0</v>
      </c>
      <c r="X430" t="s">
        <v>108</v>
      </c>
      <c r="Y430" t="s">
        <v>77</v>
      </c>
      <c r="Z430" t="s">
        <v>110</v>
      </c>
      <c r="AA430" t="s">
        <v>109</v>
      </c>
      <c r="AB430" t="s">
        <v>1643</v>
      </c>
      <c r="AC430" t="s">
        <v>140</v>
      </c>
      <c r="AD430" t="s">
        <v>141</v>
      </c>
      <c r="AE430">
        <v>20</v>
      </c>
      <c r="AF430">
        <v>180</v>
      </c>
      <c r="AG430" t="s">
        <v>142</v>
      </c>
      <c r="AH430" t="s">
        <v>1179</v>
      </c>
      <c r="AM430" t="s">
        <v>1644</v>
      </c>
      <c r="AN430">
        <v>4</v>
      </c>
      <c r="AO430">
        <v>77.130827742573061</v>
      </c>
      <c r="AP430">
        <v>25710.275914191021</v>
      </c>
      <c r="AQ430" t="s">
        <v>2800</v>
      </c>
      <c r="AR430" t="str">
        <f t="shared" si="11"/>
        <v>D1</v>
      </c>
      <c r="AS430" t="str">
        <f t="shared" si="12"/>
        <v>R37</v>
      </c>
      <c r="AT430" t="s">
        <v>3715</v>
      </c>
      <c r="AU430" s="7"/>
    </row>
    <row r="431" spans="1:47" x14ac:dyDescent="0.3">
      <c r="A431" t="s">
        <v>1197</v>
      </c>
      <c r="B431" t="s">
        <v>3196</v>
      </c>
      <c r="C431" t="s">
        <v>1196</v>
      </c>
      <c r="D431" t="s">
        <v>1200</v>
      </c>
      <c r="E431" t="s">
        <v>1177</v>
      </c>
      <c r="F431" t="s">
        <v>1617</v>
      </c>
      <c r="G431" t="s">
        <v>1199</v>
      </c>
      <c r="I431" t="s">
        <v>1649</v>
      </c>
      <c r="J431" t="s">
        <v>2465</v>
      </c>
      <c r="K431" t="s">
        <v>2466</v>
      </c>
      <c r="L431">
        <v>22.738399999999999</v>
      </c>
      <c r="M431">
        <v>-158.07149999999999</v>
      </c>
      <c r="N431">
        <v>22.7303</v>
      </c>
      <c r="O431">
        <v>-158.08670000000001</v>
      </c>
      <c r="P431" t="s">
        <v>2467</v>
      </c>
      <c r="Q431" t="s">
        <v>2457</v>
      </c>
      <c r="R431" t="s">
        <v>1648</v>
      </c>
      <c r="S431" t="s">
        <v>139</v>
      </c>
      <c r="T431" t="s">
        <v>147</v>
      </c>
      <c r="V431">
        <v>110</v>
      </c>
      <c r="W431">
        <v>0</v>
      </c>
      <c r="X431" t="s">
        <v>108</v>
      </c>
      <c r="Y431" t="s">
        <v>77</v>
      </c>
      <c r="Z431" t="s">
        <v>110</v>
      </c>
      <c r="AA431" t="s">
        <v>109</v>
      </c>
      <c r="AB431" t="s">
        <v>1643</v>
      </c>
      <c r="AC431" t="s">
        <v>140</v>
      </c>
      <c r="AD431" t="s">
        <v>141</v>
      </c>
      <c r="AE431">
        <v>20</v>
      </c>
      <c r="AF431">
        <v>180</v>
      </c>
      <c r="AG431" t="s">
        <v>142</v>
      </c>
      <c r="AH431" t="s">
        <v>1179</v>
      </c>
      <c r="AM431" t="s">
        <v>1644</v>
      </c>
      <c r="AN431">
        <v>4</v>
      </c>
      <c r="AO431">
        <v>77.130827742573061</v>
      </c>
      <c r="AP431">
        <v>25710.275914191021</v>
      </c>
      <c r="AQ431" t="s">
        <v>2800</v>
      </c>
      <c r="AR431" t="str">
        <f t="shared" si="11"/>
        <v>D1</v>
      </c>
      <c r="AS431" t="str">
        <f t="shared" si="12"/>
        <v>R37</v>
      </c>
      <c r="AT431" t="s">
        <v>3716</v>
      </c>
      <c r="AU431" s="7"/>
    </row>
    <row r="432" spans="1:47" x14ac:dyDescent="0.3">
      <c r="A432" t="s">
        <v>1201</v>
      </c>
      <c r="B432" t="s">
        <v>3197</v>
      </c>
      <c r="C432" t="s">
        <v>1202</v>
      </c>
      <c r="D432" t="s">
        <v>1203</v>
      </c>
      <c r="E432" t="s">
        <v>1204</v>
      </c>
      <c r="F432" t="s">
        <v>1618</v>
      </c>
      <c r="G432" t="s">
        <v>1205</v>
      </c>
      <c r="I432" t="s">
        <v>1653</v>
      </c>
      <c r="J432" t="s">
        <v>2488</v>
      </c>
      <c r="K432" t="s">
        <v>2489</v>
      </c>
      <c r="L432">
        <v>31.527999999999999</v>
      </c>
      <c r="M432">
        <v>-159.0224</v>
      </c>
      <c r="N432">
        <v>31.5319</v>
      </c>
      <c r="O432">
        <v>-159.0668</v>
      </c>
      <c r="P432" t="s">
        <v>2490</v>
      </c>
      <c r="Q432" t="s">
        <v>2458</v>
      </c>
      <c r="R432" t="s">
        <v>2491</v>
      </c>
      <c r="S432" t="s">
        <v>163</v>
      </c>
      <c r="T432" t="s">
        <v>13</v>
      </c>
      <c r="V432">
        <v>550</v>
      </c>
      <c r="W432">
        <v>0</v>
      </c>
      <c r="X432" t="s">
        <v>108</v>
      </c>
      <c r="Y432" t="s">
        <v>77</v>
      </c>
      <c r="Z432" t="s">
        <v>110</v>
      </c>
      <c r="AA432" t="s">
        <v>109</v>
      </c>
      <c r="AB432" t="s">
        <v>1643</v>
      </c>
      <c r="AC432" t="s">
        <v>140</v>
      </c>
      <c r="AD432" t="s">
        <v>111</v>
      </c>
      <c r="AE432">
        <v>0.8</v>
      </c>
      <c r="AF432" t="s">
        <v>438</v>
      </c>
      <c r="AG432" t="s">
        <v>439</v>
      </c>
      <c r="AH432" t="s">
        <v>1179</v>
      </c>
      <c r="AM432" t="s">
        <v>1644</v>
      </c>
      <c r="AN432">
        <v>4</v>
      </c>
      <c r="AO432" t="s">
        <v>135</v>
      </c>
      <c r="AP432" t="s">
        <v>135</v>
      </c>
      <c r="AQ432" t="s">
        <v>2801</v>
      </c>
      <c r="AR432" t="str">
        <f t="shared" si="11"/>
        <v>D2</v>
      </c>
      <c r="AS432" t="str">
        <f t="shared" si="12"/>
        <v>R17</v>
      </c>
      <c r="AT432" t="s">
        <v>3717</v>
      </c>
      <c r="AU432" s="7"/>
    </row>
    <row r="433" spans="1:47" x14ac:dyDescent="0.3">
      <c r="A433" t="s">
        <v>1202</v>
      </c>
      <c r="B433" t="s">
        <v>3198</v>
      </c>
      <c r="C433" t="s">
        <v>1201</v>
      </c>
      <c r="D433" t="s">
        <v>1206</v>
      </c>
      <c r="E433" t="s">
        <v>1204</v>
      </c>
      <c r="F433" t="s">
        <v>1618</v>
      </c>
      <c r="G433" t="s">
        <v>1205</v>
      </c>
      <c r="I433" t="s">
        <v>1653</v>
      </c>
      <c r="J433" t="s">
        <v>2488</v>
      </c>
      <c r="K433" t="s">
        <v>2489</v>
      </c>
      <c r="L433">
        <v>31.527999999999999</v>
      </c>
      <c r="M433">
        <v>-159.0224</v>
      </c>
      <c r="N433">
        <v>31.5319</v>
      </c>
      <c r="O433">
        <v>-159.0668</v>
      </c>
      <c r="P433" t="s">
        <v>2490</v>
      </c>
      <c r="Q433" t="s">
        <v>2458</v>
      </c>
      <c r="R433" t="s">
        <v>2491</v>
      </c>
      <c r="S433" t="s">
        <v>163</v>
      </c>
      <c r="T433" t="s">
        <v>13</v>
      </c>
      <c r="V433">
        <v>550</v>
      </c>
      <c r="W433">
        <v>0</v>
      </c>
      <c r="X433" t="s">
        <v>108</v>
      </c>
      <c r="Y433" t="s">
        <v>77</v>
      </c>
      <c r="Z433" t="s">
        <v>110</v>
      </c>
      <c r="AA433" t="s">
        <v>109</v>
      </c>
      <c r="AB433" t="s">
        <v>1643</v>
      </c>
      <c r="AC433" t="s">
        <v>140</v>
      </c>
      <c r="AD433" t="s">
        <v>111</v>
      </c>
      <c r="AE433">
        <v>0.8</v>
      </c>
      <c r="AF433" t="s">
        <v>438</v>
      </c>
      <c r="AG433" t="s">
        <v>439</v>
      </c>
      <c r="AH433" t="s">
        <v>1179</v>
      </c>
      <c r="AM433" t="s">
        <v>1644</v>
      </c>
      <c r="AN433">
        <v>4</v>
      </c>
      <c r="AO433" t="s">
        <v>135</v>
      </c>
      <c r="AP433" t="s">
        <v>135</v>
      </c>
      <c r="AQ433" t="s">
        <v>2801</v>
      </c>
      <c r="AR433" t="str">
        <f t="shared" si="11"/>
        <v>D2</v>
      </c>
      <c r="AS433" t="str">
        <f t="shared" si="12"/>
        <v>R17</v>
      </c>
      <c r="AT433" t="s">
        <v>3718</v>
      </c>
      <c r="AU433" s="7"/>
    </row>
    <row r="434" spans="1:47" x14ac:dyDescent="0.3">
      <c r="A434" t="s">
        <v>1207</v>
      </c>
      <c r="B434" t="s">
        <v>3199</v>
      </c>
      <c r="C434" t="s">
        <v>1208</v>
      </c>
      <c r="D434" t="s">
        <v>1209</v>
      </c>
      <c r="E434" t="s">
        <v>1204</v>
      </c>
      <c r="F434" t="s">
        <v>1618</v>
      </c>
      <c r="G434" t="s">
        <v>1210</v>
      </c>
      <c r="I434" t="s">
        <v>124</v>
      </c>
      <c r="J434" t="s">
        <v>2479</v>
      </c>
      <c r="K434" t="s">
        <v>2480</v>
      </c>
      <c r="L434">
        <v>31.486799999999999</v>
      </c>
      <c r="M434">
        <v>-159.07490000000001</v>
      </c>
      <c r="N434">
        <v>31.483899999999998</v>
      </c>
      <c r="O434">
        <v>-159.0813</v>
      </c>
      <c r="P434" t="s">
        <v>2481</v>
      </c>
      <c r="Q434" t="s">
        <v>2457</v>
      </c>
      <c r="R434" t="s">
        <v>1648</v>
      </c>
      <c r="S434" t="s">
        <v>107</v>
      </c>
      <c r="T434" t="s">
        <v>69</v>
      </c>
      <c r="V434">
        <v>3</v>
      </c>
      <c r="W434">
        <v>0</v>
      </c>
      <c r="X434" t="s">
        <v>108</v>
      </c>
      <c r="Y434" t="s">
        <v>77</v>
      </c>
      <c r="Z434" t="s">
        <v>110</v>
      </c>
      <c r="AA434" t="s">
        <v>109</v>
      </c>
      <c r="AB434" t="s">
        <v>1643</v>
      </c>
      <c r="AC434" t="s">
        <v>140</v>
      </c>
      <c r="AD434" t="s">
        <v>141</v>
      </c>
      <c r="AE434">
        <v>5</v>
      </c>
      <c r="AF434">
        <v>20</v>
      </c>
      <c r="AG434" t="s">
        <v>425</v>
      </c>
      <c r="AH434" t="s">
        <v>1179</v>
      </c>
      <c r="AM434" t="s">
        <v>1644</v>
      </c>
      <c r="AN434">
        <v>4</v>
      </c>
      <c r="AO434">
        <v>0.88357293382212931</v>
      </c>
      <c r="AP434">
        <v>294.5243112740431</v>
      </c>
      <c r="AQ434" t="s">
        <v>2801</v>
      </c>
      <c r="AR434" t="str">
        <f t="shared" si="11"/>
        <v>D0</v>
      </c>
      <c r="AS434" t="str">
        <f t="shared" si="12"/>
        <v>R27</v>
      </c>
      <c r="AT434" t="s">
        <v>3719</v>
      </c>
      <c r="AU434" s="7"/>
    </row>
    <row r="435" spans="1:47" x14ac:dyDescent="0.3">
      <c r="A435" t="s">
        <v>1208</v>
      </c>
      <c r="B435" t="s">
        <v>3200</v>
      </c>
      <c r="C435" t="s">
        <v>1207</v>
      </c>
      <c r="D435" t="s">
        <v>1211</v>
      </c>
      <c r="E435" t="s">
        <v>1204</v>
      </c>
      <c r="F435" t="s">
        <v>1618</v>
      </c>
      <c r="G435" t="s">
        <v>1210</v>
      </c>
      <c r="I435" t="s">
        <v>124</v>
      </c>
      <c r="J435" t="s">
        <v>2479</v>
      </c>
      <c r="K435" t="s">
        <v>2480</v>
      </c>
      <c r="L435">
        <v>31.486799999999999</v>
      </c>
      <c r="M435">
        <v>-159.07490000000001</v>
      </c>
      <c r="N435">
        <v>31.483899999999998</v>
      </c>
      <c r="O435">
        <v>-159.0813</v>
      </c>
      <c r="P435" t="s">
        <v>2481</v>
      </c>
      <c r="Q435" t="s">
        <v>2457</v>
      </c>
      <c r="R435" t="s">
        <v>1648</v>
      </c>
      <c r="S435" t="s">
        <v>107</v>
      </c>
      <c r="T435" t="s">
        <v>69</v>
      </c>
      <c r="V435">
        <v>3</v>
      </c>
      <c r="W435">
        <v>0</v>
      </c>
      <c r="X435" t="s">
        <v>108</v>
      </c>
      <c r="Y435" t="s">
        <v>77</v>
      </c>
      <c r="Z435" t="s">
        <v>110</v>
      </c>
      <c r="AA435" t="s">
        <v>109</v>
      </c>
      <c r="AB435" t="s">
        <v>1643</v>
      </c>
      <c r="AC435" t="s">
        <v>140</v>
      </c>
      <c r="AD435" t="s">
        <v>141</v>
      </c>
      <c r="AE435">
        <v>5</v>
      </c>
      <c r="AF435">
        <v>20</v>
      </c>
      <c r="AG435" t="s">
        <v>425</v>
      </c>
      <c r="AH435" t="s">
        <v>1179</v>
      </c>
      <c r="AM435" t="s">
        <v>1644</v>
      </c>
      <c r="AN435">
        <v>4</v>
      </c>
      <c r="AO435">
        <v>0.88357293382212931</v>
      </c>
      <c r="AP435">
        <v>294.5243112740431</v>
      </c>
      <c r="AQ435" t="s">
        <v>2801</v>
      </c>
      <c r="AR435" t="str">
        <f t="shared" si="11"/>
        <v>D0</v>
      </c>
      <c r="AS435" t="str">
        <f t="shared" si="12"/>
        <v>R27</v>
      </c>
      <c r="AT435" t="s">
        <v>3720</v>
      </c>
      <c r="AU435" s="7"/>
    </row>
    <row r="436" spans="1:47" x14ac:dyDescent="0.3">
      <c r="A436" t="s">
        <v>1212</v>
      </c>
      <c r="B436" t="s">
        <v>3201</v>
      </c>
      <c r="C436" t="s">
        <v>1213</v>
      </c>
      <c r="D436" t="s">
        <v>1214</v>
      </c>
      <c r="E436" t="s">
        <v>1204</v>
      </c>
      <c r="F436" t="s">
        <v>1618</v>
      </c>
      <c r="G436" t="s">
        <v>1215</v>
      </c>
      <c r="I436" t="s">
        <v>124</v>
      </c>
      <c r="J436" t="s">
        <v>2485</v>
      </c>
      <c r="K436" t="s">
        <v>2486</v>
      </c>
      <c r="L436">
        <v>31.471</v>
      </c>
      <c r="M436">
        <v>-159.101</v>
      </c>
      <c r="N436">
        <v>31.467700000000001</v>
      </c>
      <c r="O436">
        <v>-159.10890000000001</v>
      </c>
      <c r="P436" t="s">
        <v>2487</v>
      </c>
      <c r="Q436" t="s">
        <v>2457</v>
      </c>
      <c r="R436" t="s">
        <v>1648</v>
      </c>
      <c r="S436" t="s">
        <v>107</v>
      </c>
      <c r="T436" t="s">
        <v>147</v>
      </c>
      <c r="V436">
        <v>115</v>
      </c>
      <c r="W436">
        <v>0</v>
      </c>
      <c r="X436" t="s">
        <v>108</v>
      </c>
      <c r="Y436" t="s">
        <v>77</v>
      </c>
      <c r="Z436" t="s">
        <v>110</v>
      </c>
      <c r="AA436" t="s">
        <v>109</v>
      </c>
      <c r="AB436" t="s">
        <v>1643</v>
      </c>
      <c r="AC436" t="s">
        <v>140</v>
      </c>
      <c r="AD436" t="s">
        <v>141</v>
      </c>
      <c r="AE436">
        <v>5</v>
      </c>
      <c r="AF436">
        <v>20</v>
      </c>
      <c r="AG436" t="s">
        <v>425</v>
      </c>
      <c r="AH436" t="s">
        <v>1179</v>
      </c>
      <c r="AM436" t="s">
        <v>1644</v>
      </c>
      <c r="AN436">
        <v>4</v>
      </c>
      <c r="AO436">
        <v>3.6521014597981347</v>
      </c>
      <c r="AP436">
        <v>1217.3671532660449</v>
      </c>
      <c r="AQ436" t="s">
        <v>2801</v>
      </c>
      <c r="AR436" t="str">
        <f t="shared" si="11"/>
        <v>D1</v>
      </c>
      <c r="AS436" t="str">
        <f t="shared" si="12"/>
        <v>R27</v>
      </c>
      <c r="AT436" t="s">
        <v>3721</v>
      </c>
      <c r="AU436" s="7"/>
    </row>
    <row r="437" spans="1:47" x14ac:dyDescent="0.3">
      <c r="A437" t="s">
        <v>1213</v>
      </c>
      <c r="B437" t="s">
        <v>3202</v>
      </c>
      <c r="C437" t="s">
        <v>1212</v>
      </c>
      <c r="D437" t="s">
        <v>1216</v>
      </c>
      <c r="E437" t="s">
        <v>1204</v>
      </c>
      <c r="F437" t="s">
        <v>1618</v>
      </c>
      <c r="G437" t="s">
        <v>1215</v>
      </c>
      <c r="I437" t="s">
        <v>124</v>
      </c>
      <c r="J437" t="s">
        <v>2485</v>
      </c>
      <c r="K437" t="s">
        <v>2486</v>
      </c>
      <c r="L437">
        <v>31.471</v>
      </c>
      <c r="M437">
        <v>-159.101</v>
      </c>
      <c r="N437">
        <v>31.467700000000001</v>
      </c>
      <c r="O437">
        <v>-159.10890000000001</v>
      </c>
      <c r="P437" t="s">
        <v>2487</v>
      </c>
      <c r="Q437" t="s">
        <v>2457</v>
      </c>
      <c r="R437" t="s">
        <v>1648</v>
      </c>
      <c r="S437" t="s">
        <v>107</v>
      </c>
      <c r="T437" t="s">
        <v>147</v>
      </c>
      <c r="V437">
        <v>115</v>
      </c>
      <c r="W437">
        <v>0</v>
      </c>
      <c r="X437" t="s">
        <v>108</v>
      </c>
      <c r="Y437" t="s">
        <v>77</v>
      </c>
      <c r="Z437" t="s">
        <v>110</v>
      </c>
      <c r="AA437" t="s">
        <v>109</v>
      </c>
      <c r="AB437" t="s">
        <v>1643</v>
      </c>
      <c r="AC437" t="s">
        <v>140</v>
      </c>
      <c r="AD437" t="s">
        <v>141</v>
      </c>
      <c r="AE437">
        <v>5</v>
      </c>
      <c r="AF437">
        <v>20</v>
      </c>
      <c r="AG437" t="s">
        <v>425</v>
      </c>
      <c r="AH437" t="s">
        <v>1179</v>
      </c>
      <c r="AM437" t="s">
        <v>1644</v>
      </c>
      <c r="AN437">
        <v>4</v>
      </c>
      <c r="AO437">
        <v>3.6521014597981347</v>
      </c>
      <c r="AP437">
        <v>1217.3671532660449</v>
      </c>
      <c r="AQ437" t="s">
        <v>2801</v>
      </c>
      <c r="AR437" t="str">
        <f t="shared" si="11"/>
        <v>D1</v>
      </c>
      <c r="AS437" t="str">
        <f t="shared" si="12"/>
        <v>R27</v>
      </c>
      <c r="AT437" t="s">
        <v>3722</v>
      </c>
      <c r="AU437" s="7"/>
    </row>
    <row r="438" spans="1:47" x14ac:dyDescent="0.3">
      <c r="A438" t="s">
        <v>1217</v>
      </c>
      <c r="B438" t="s">
        <v>3203</v>
      </c>
      <c r="C438" t="s">
        <v>1218</v>
      </c>
      <c r="D438" t="s">
        <v>1219</v>
      </c>
      <c r="E438" t="s">
        <v>1204</v>
      </c>
      <c r="F438" t="s">
        <v>1618</v>
      </c>
      <c r="G438" t="s">
        <v>1220</v>
      </c>
      <c r="I438" t="s">
        <v>1649</v>
      </c>
      <c r="J438" t="s">
        <v>2476</v>
      </c>
      <c r="K438" t="s">
        <v>2477</v>
      </c>
      <c r="L438">
        <v>31.490100000000002</v>
      </c>
      <c r="M438">
        <v>-159.0669</v>
      </c>
      <c r="N438">
        <v>31.4877</v>
      </c>
      <c r="O438">
        <v>-159.0728</v>
      </c>
      <c r="P438" t="s">
        <v>2478</v>
      </c>
      <c r="Q438" t="s">
        <v>2471</v>
      </c>
      <c r="R438" t="s">
        <v>1648</v>
      </c>
      <c r="S438" t="s">
        <v>139</v>
      </c>
      <c r="T438" t="s">
        <v>69</v>
      </c>
      <c r="V438">
        <v>3</v>
      </c>
      <c r="W438">
        <v>0</v>
      </c>
      <c r="X438" t="s">
        <v>108</v>
      </c>
      <c r="Y438" t="s">
        <v>77</v>
      </c>
      <c r="Z438" t="s">
        <v>110</v>
      </c>
      <c r="AA438" t="s">
        <v>109</v>
      </c>
      <c r="AB438" t="s">
        <v>1643</v>
      </c>
      <c r="AC438" t="s">
        <v>140</v>
      </c>
      <c r="AD438" t="s">
        <v>141</v>
      </c>
      <c r="AE438">
        <v>20</v>
      </c>
      <c r="AF438">
        <v>180</v>
      </c>
      <c r="AG438" t="s">
        <v>142</v>
      </c>
      <c r="AH438" t="s">
        <v>1179</v>
      </c>
      <c r="AM438" t="s">
        <v>1644</v>
      </c>
      <c r="AN438">
        <v>4</v>
      </c>
      <c r="AO438">
        <v>33.138544254668368</v>
      </c>
      <c r="AP438">
        <v>11046.181418222788</v>
      </c>
      <c r="AQ438" t="s">
        <v>2801</v>
      </c>
      <c r="AR438" t="str">
        <f t="shared" si="11"/>
        <v>D0</v>
      </c>
      <c r="AS438" t="str">
        <f t="shared" si="12"/>
        <v>R37</v>
      </c>
      <c r="AT438" t="s">
        <v>3723</v>
      </c>
      <c r="AU438" s="7"/>
    </row>
    <row r="439" spans="1:47" x14ac:dyDescent="0.3">
      <c r="A439" t="s">
        <v>1218</v>
      </c>
      <c r="B439" t="s">
        <v>3204</v>
      </c>
      <c r="C439" t="s">
        <v>1217</v>
      </c>
      <c r="D439" t="s">
        <v>1221</v>
      </c>
      <c r="E439" t="s">
        <v>1204</v>
      </c>
      <c r="F439" t="s">
        <v>1618</v>
      </c>
      <c r="G439" t="s">
        <v>1220</v>
      </c>
      <c r="I439" t="s">
        <v>1649</v>
      </c>
      <c r="J439" t="s">
        <v>2476</v>
      </c>
      <c r="K439" t="s">
        <v>2477</v>
      </c>
      <c r="L439">
        <v>31.490100000000002</v>
      </c>
      <c r="M439">
        <v>-159.0669</v>
      </c>
      <c r="N439">
        <v>31.4877</v>
      </c>
      <c r="O439">
        <v>-159.0728</v>
      </c>
      <c r="P439" t="s">
        <v>2478</v>
      </c>
      <c r="Q439" t="s">
        <v>2471</v>
      </c>
      <c r="R439" t="s">
        <v>1648</v>
      </c>
      <c r="S439" t="s">
        <v>139</v>
      </c>
      <c r="T439" t="s">
        <v>69</v>
      </c>
      <c r="V439">
        <v>3</v>
      </c>
      <c r="W439">
        <v>0</v>
      </c>
      <c r="X439" t="s">
        <v>108</v>
      </c>
      <c r="Y439" t="s">
        <v>77</v>
      </c>
      <c r="Z439" t="s">
        <v>110</v>
      </c>
      <c r="AA439" t="s">
        <v>109</v>
      </c>
      <c r="AB439" t="s">
        <v>1643</v>
      </c>
      <c r="AC439" t="s">
        <v>140</v>
      </c>
      <c r="AD439" t="s">
        <v>141</v>
      </c>
      <c r="AE439">
        <v>20</v>
      </c>
      <c r="AF439">
        <v>180</v>
      </c>
      <c r="AG439" t="s">
        <v>142</v>
      </c>
      <c r="AH439" t="s">
        <v>1179</v>
      </c>
      <c r="AM439" t="s">
        <v>1644</v>
      </c>
      <c r="AN439">
        <v>4</v>
      </c>
      <c r="AO439">
        <v>33.138544254668368</v>
      </c>
      <c r="AP439">
        <v>11046.181418222788</v>
      </c>
      <c r="AQ439" t="s">
        <v>2801</v>
      </c>
      <c r="AR439" t="str">
        <f t="shared" si="11"/>
        <v>D0</v>
      </c>
      <c r="AS439" t="str">
        <f t="shared" si="12"/>
        <v>R37</v>
      </c>
      <c r="AT439" t="s">
        <v>3724</v>
      </c>
      <c r="AU439" s="7"/>
    </row>
    <row r="440" spans="1:47" x14ac:dyDescent="0.3">
      <c r="A440" t="s">
        <v>1222</v>
      </c>
      <c r="B440" t="s">
        <v>3205</v>
      </c>
      <c r="C440" t="s">
        <v>1223</v>
      </c>
      <c r="D440" t="s">
        <v>1224</v>
      </c>
      <c r="E440" t="s">
        <v>1204</v>
      </c>
      <c r="F440" t="s">
        <v>1618</v>
      </c>
      <c r="G440" t="s">
        <v>1225</v>
      </c>
      <c r="I440" t="s">
        <v>1649</v>
      </c>
      <c r="J440" t="s">
        <v>2482</v>
      </c>
      <c r="K440" t="s">
        <v>2483</v>
      </c>
      <c r="L440">
        <v>31.479399999999998</v>
      </c>
      <c r="M440">
        <v>-159.09010000000001</v>
      </c>
      <c r="N440">
        <v>31.473299999999998</v>
      </c>
      <c r="O440">
        <v>-159.0975</v>
      </c>
      <c r="P440" t="s">
        <v>2484</v>
      </c>
      <c r="Q440" t="s">
        <v>2471</v>
      </c>
      <c r="R440" t="s">
        <v>1648</v>
      </c>
      <c r="S440" t="s">
        <v>139</v>
      </c>
      <c r="T440" t="s">
        <v>147</v>
      </c>
      <c r="V440">
        <v>115</v>
      </c>
      <c r="W440">
        <v>0</v>
      </c>
      <c r="X440" t="s">
        <v>108</v>
      </c>
      <c r="Y440" t="s">
        <v>77</v>
      </c>
      <c r="Z440" t="s">
        <v>110</v>
      </c>
      <c r="AA440" t="s">
        <v>109</v>
      </c>
      <c r="AB440" t="s">
        <v>1643</v>
      </c>
      <c r="AC440" t="s">
        <v>140</v>
      </c>
      <c r="AD440" t="s">
        <v>141</v>
      </c>
      <c r="AE440">
        <v>20</v>
      </c>
      <c r="AF440">
        <v>180</v>
      </c>
      <c r="AG440" t="s">
        <v>142</v>
      </c>
      <c r="AH440" t="s">
        <v>1179</v>
      </c>
      <c r="AM440" t="s">
        <v>1644</v>
      </c>
      <c r="AN440">
        <v>4</v>
      </c>
      <c r="AO440">
        <v>30.598307412847099</v>
      </c>
      <c r="AP440">
        <v>10199.435804282366</v>
      </c>
      <c r="AQ440" t="s">
        <v>2801</v>
      </c>
      <c r="AR440" t="str">
        <f t="shared" si="11"/>
        <v>D1</v>
      </c>
      <c r="AS440" t="str">
        <f t="shared" si="12"/>
        <v>R37</v>
      </c>
      <c r="AT440" t="s">
        <v>3725</v>
      </c>
      <c r="AU440" s="7"/>
    </row>
    <row r="441" spans="1:47" x14ac:dyDescent="0.3">
      <c r="A441" t="s">
        <v>1223</v>
      </c>
      <c r="B441" t="s">
        <v>3206</v>
      </c>
      <c r="C441" t="s">
        <v>1222</v>
      </c>
      <c r="D441" t="s">
        <v>1226</v>
      </c>
      <c r="E441" t="s">
        <v>1204</v>
      </c>
      <c r="F441" t="s">
        <v>1618</v>
      </c>
      <c r="G441" t="s">
        <v>1225</v>
      </c>
      <c r="I441" t="s">
        <v>1649</v>
      </c>
      <c r="J441" t="s">
        <v>2482</v>
      </c>
      <c r="K441" t="s">
        <v>2483</v>
      </c>
      <c r="L441">
        <v>31.479399999999998</v>
      </c>
      <c r="M441">
        <v>-159.09010000000001</v>
      </c>
      <c r="N441">
        <v>31.473299999999998</v>
      </c>
      <c r="O441">
        <v>-159.0975</v>
      </c>
      <c r="P441" t="s">
        <v>2484</v>
      </c>
      <c r="Q441" t="s">
        <v>2471</v>
      </c>
      <c r="R441" t="s">
        <v>1648</v>
      </c>
      <c r="S441" t="s">
        <v>139</v>
      </c>
      <c r="T441" t="s">
        <v>147</v>
      </c>
      <c r="V441">
        <v>115</v>
      </c>
      <c r="W441">
        <v>0</v>
      </c>
      <c r="X441" t="s">
        <v>108</v>
      </c>
      <c r="Y441" t="s">
        <v>77</v>
      </c>
      <c r="Z441" t="s">
        <v>110</v>
      </c>
      <c r="AA441" t="s">
        <v>109</v>
      </c>
      <c r="AB441" t="s">
        <v>1643</v>
      </c>
      <c r="AC441" t="s">
        <v>140</v>
      </c>
      <c r="AD441" t="s">
        <v>141</v>
      </c>
      <c r="AE441">
        <v>20</v>
      </c>
      <c r="AF441">
        <v>180</v>
      </c>
      <c r="AG441" t="s">
        <v>142</v>
      </c>
      <c r="AH441" t="s">
        <v>1179</v>
      </c>
      <c r="AM441" t="s">
        <v>1644</v>
      </c>
      <c r="AN441">
        <v>4</v>
      </c>
      <c r="AO441">
        <v>30.598307412847099</v>
      </c>
      <c r="AP441">
        <v>10199.435804282366</v>
      </c>
      <c r="AQ441" t="s">
        <v>2801</v>
      </c>
      <c r="AR441" t="str">
        <f t="shared" si="11"/>
        <v>D1</v>
      </c>
      <c r="AS441" t="str">
        <f t="shared" si="12"/>
        <v>R37</v>
      </c>
      <c r="AT441" t="s">
        <v>3726</v>
      </c>
      <c r="AU441" s="7"/>
    </row>
    <row r="442" spans="1:47" x14ac:dyDescent="0.3">
      <c r="A442" t="s">
        <v>1227</v>
      </c>
      <c r="B442" t="s">
        <v>3207</v>
      </c>
      <c r="C442" t="s">
        <v>1228</v>
      </c>
      <c r="D442" t="s">
        <v>1229</v>
      </c>
      <c r="E442" t="s">
        <v>1230</v>
      </c>
      <c r="F442" t="s">
        <v>1619</v>
      </c>
      <c r="G442" t="s">
        <v>1231</v>
      </c>
      <c r="I442" t="s">
        <v>1653</v>
      </c>
      <c r="J442" t="s">
        <v>2505</v>
      </c>
      <c r="K442" t="s">
        <v>2506</v>
      </c>
      <c r="L442">
        <v>35.269799999999996</v>
      </c>
      <c r="M442">
        <v>-127.7268</v>
      </c>
      <c r="N442">
        <v>35.337899999999998</v>
      </c>
      <c r="O442">
        <v>-127.7376</v>
      </c>
      <c r="P442" t="s">
        <v>2507</v>
      </c>
      <c r="Q442" t="s">
        <v>2458</v>
      </c>
      <c r="R442" t="s">
        <v>2508</v>
      </c>
      <c r="S442" t="s">
        <v>163</v>
      </c>
      <c r="T442" t="s">
        <v>13</v>
      </c>
      <c r="V442">
        <v>650</v>
      </c>
      <c r="W442">
        <v>0</v>
      </c>
      <c r="X442" t="s">
        <v>108</v>
      </c>
      <c r="Y442" t="s">
        <v>77</v>
      </c>
      <c r="Z442" t="s">
        <v>110</v>
      </c>
      <c r="AA442" t="s">
        <v>109</v>
      </c>
      <c r="AB442" t="s">
        <v>1643</v>
      </c>
      <c r="AC442" t="s">
        <v>140</v>
      </c>
      <c r="AD442" t="s">
        <v>111</v>
      </c>
      <c r="AE442">
        <v>0.8</v>
      </c>
      <c r="AF442" t="s">
        <v>438</v>
      </c>
      <c r="AG442" t="s">
        <v>439</v>
      </c>
      <c r="AH442" t="s">
        <v>1179</v>
      </c>
      <c r="AM442" t="s">
        <v>1644</v>
      </c>
      <c r="AN442">
        <v>4</v>
      </c>
      <c r="AO442" t="s">
        <v>135</v>
      </c>
      <c r="AP442" t="s">
        <v>135</v>
      </c>
      <c r="AQ442" t="s">
        <v>2802</v>
      </c>
      <c r="AR442" t="str">
        <f t="shared" si="11"/>
        <v>D2</v>
      </c>
      <c r="AS442" t="str">
        <f t="shared" si="12"/>
        <v>R17</v>
      </c>
      <c r="AT442" t="s">
        <v>3727</v>
      </c>
      <c r="AU442" s="7"/>
    </row>
    <row r="443" spans="1:47" x14ac:dyDescent="0.3">
      <c r="A443" t="s">
        <v>1228</v>
      </c>
      <c r="B443" t="s">
        <v>3208</v>
      </c>
      <c r="C443" t="s">
        <v>1227</v>
      </c>
      <c r="D443" t="s">
        <v>1232</v>
      </c>
      <c r="E443" t="s">
        <v>1230</v>
      </c>
      <c r="F443" t="s">
        <v>1619</v>
      </c>
      <c r="G443" t="s">
        <v>1231</v>
      </c>
      <c r="I443" t="s">
        <v>1653</v>
      </c>
      <c r="J443" t="s">
        <v>2505</v>
      </c>
      <c r="K443" t="s">
        <v>2506</v>
      </c>
      <c r="L443">
        <v>35.269799999999996</v>
      </c>
      <c r="M443">
        <v>-127.7268</v>
      </c>
      <c r="N443">
        <v>35.337899999999998</v>
      </c>
      <c r="O443">
        <v>-127.7376</v>
      </c>
      <c r="P443" t="s">
        <v>2507</v>
      </c>
      <c r="Q443" t="s">
        <v>2458</v>
      </c>
      <c r="R443" t="s">
        <v>2508</v>
      </c>
      <c r="S443" t="s">
        <v>163</v>
      </c>
      <c r="T443" t="s">
        <v>13</v>
      </c>
      <c r="V443">
        <v>650</v>
      </c>
      <c r="W443">
        <v>0</v>
      </c>
      <c r="X443" t="s">
        <v>108</v>
      </c>
      <c r="Y443" t="s">
        <v>77</v>
      </c>
      <c r="Z443" t="s">
        <v>110</v>
      </c>
      <c r="AA443" t="s">
        <v>109</v>
      </c>
      <c r="AB443" t="s">
        <v>1643</v>
      </c>
      <c r="AC443" t="s">
        <v>140</v>
      </c>
      <c r="AD443" t="s">
        <v>111</v>
      </c>
      <c r="AE443">
        <v>0.8</v>
      </c>
      <c r="AF443" t="s">
        <v>438</v>
      </c>
      <c r="AG443" t="s">
        <v>439</v>
      </c>
      <c r="AH443" t="s">
        <v>1179</v>
      </c>
      <c r="AM443" t="s">
        <v>1644</v>
      </c>
      <c r="AN443">
        <v>4</v>
      </c>
      <c r="AO443" t="s">
        <v>135</v>
      </c>
      <c r="AP443" t="s">
        <v>135</v>
      </c>
      <c r="AQ443" t="s">
        <v>2802</v>
      </c>
      <c r="AR443" t="str">
        <f t="shared" si="11"/>
        <v>D2</v>
      </c>
      <c r="AS443" t="str">
        <f t="shared" si="12"/>
        <v>R17</v>
      </c>
      <c r="AT443" t="s">
        <v>3728</v>
      </c>
      <c r="AU443" s="7"/>
    </row>
    <row r="444" spans="1:47" x14ac:dyDescent="0.3">
      <c r="A444" t="s">
        <v>1233</v>
      </c>
      <c r="B444" t="s">
        <v>3209</v>
      </c>
      <c r="C444" t="s">
        <v>1234</v>
      </c>
      <c r="D444" t="s">
        <v>1235</v>
      </c>
      <c r="E444" t="s">
        <v>1230</v>
      </c>
      <c r="F444" t="s">
        <v>1619</v>
      </c>
      <c r="G444" t="s">
        <v>1236</v>
      </c>
      <c r="I444" t="s">
        <v>124</v>
      </c>
      <c r="J444" t="s">
        <v>2492</v>
      </c>
      <c r="K444" t="s">
        <v>2493</v>
      </c>
      <c r="L444">
        <v>35.388800000000003</v>
      </c>
      <c r="M444">
        <v>-127.7422</v>
      </c>
      <c r="N444">
        <v>35.393700000000003</v>
      </c>
      <c r="O444">
        <v>-127.7424</v>
      </c>
      <c r="P444" t="s">
        <v>2494</v>
      </c>
      <c r="Q444" t="s">
        <v>2471</v>
      </c>
      <c r="R444" t="s">
        <v>2495</v>
      </c>
      <c r="S444" t="s">
        <v>107</v>
      </c>
      <c r="T444" t="s">
        <v>69</v>
      </c>
      <c r="V444">
        <v>3</v>
      </c>
      <c r="W444">
        <v>0</v>
      </c>
      <c r="X444" t="s">
        <v>108</v>
      </c>
      <c r="Y444" t="s">
        <v>77</v>
      </c>
      <c r="Z444" t="s">
        <v>110</v>
      </c>
      <c r="AA444" t="s">
        <v>109</v>
      </c>
      <c r="AB444" t="s">
        <v>1643</v>
      </c>
      <c r="AC444" t="s">
        <v>140</v>
      </c>
      <c r="AD444" t="s">
        <v>141</v>
      </c>
      <c r="AE444">
        <v>5</v>
      </c>
      <c r="AF444">
        <v>20</v>
      </c>
      <c r="AG444" t="s">
        <v>425</v>
      </c>
      <c r="AH444" t="s">
        <v>1179</v>
      </c>
      <c r="AM444" t="s">
        <v>1644</v>
      </c>
      <c r="AN444">
        <v>4</v>
      </c>
      <c r="AO444">
        <v>6.1850105367549055</v>
      </c>
      <c r="AP444">
        <v>2061.6701789183016</v>
      </c>
      <c r="AQ444" t="s">
        <v>2802</v>
      </c>
      <c r="AR444" t="str">
        <f t="shared" ref="AR444:AR507" si="13">IF(T444="S","D0",IF(T444="D", "D1",IF(T444="X","D3", IF(T444="M","D2","D4"))))</f>
        <v>D0</v>
      </c>
      <c r="AS444" t="str">
        <f t="shared" ref="AS444:AS507" si="14">IF(AE444=20,"R37",IF(AE444=5, "R27",IF(AE444=0.8, "R17","n/a")))</f>
        <v>R27</v>
      </c>
      <c r="AT444" t="s">
        <v>3729</v>
      </c>
      <c r="AU444" s="7"/>
    </row>
    <row r="445" spans="1:47" x14ac:dyDescent="0.3">
      <c r="A445" t="s">
        <v>1234</v>
      </c>
      <c r="B445" t="s">
        <v>3210</v>
      </c>
      <c r="C445" t="s">
        <v>1233</v>
      </c>
      <c r="D445" t="s">
        <v>1237</v>
      </c>
      <c r="E445" t="s">
        <v>1230</v>
      </c>
      <c r="F445" t="s">
        <v>1619</v>
      </c>
      <c r="G445" t="s">
        <v>1236</v>
      </c>
      <c r="I445" t="s">
        <v>124</v>
      </c>
      <c r="J445" t="s">
        <v>2492</v>
      </c>
      <c r="K445" t="s">
        <v>2493</v>
      </c>
      <c r="L445">
        <v>35.388800000000003</v>
      </c>
      <c r="M445">
        <v>-127.7422</v>
      </c>
      <c r="N445">
        <v>35.393700000000003</v>
      </c>
      <c r="O445">
        <v>-127.7424</v>
      </c>
      <c r="P445" t="s">
        <v>2494</v>
      </c>
      <c r="Q445" t="s">
        <v>2471</v>
      </c>
      <c r="R445" t="s">
        <v>2495</v>
      </c>
      <c r="S445" t="s">
        <v>107</v>
      </c>
      <c r="T445" t="s">
        <v>69</v>
      </c>
      <c r="V445">
        <v>3</v>
      </c>
      <c r="W445">
        <v>0</v>
      </c>
      <c r="X445" t="s">
        <v>108</v>
      </c>
      <c r="Y445" t="s">
        <v>77</v>
      </c>
      <c r="Z445" t="s">
        <v>110</v>
      </c>
      <c r="AA445" t="s">
        <v>109</v>
      </c>
      <c r="AB445" t="s">
        <v>1643</v>
      </c>
      <c r="AC445" t="s">
        <v>140</v>
      </c>
      <c r="AD445" t="s">
        <v>141</v>
      </c>
      <c r="AE445">
        <v>5</v>
      </c>
      <c r="AF445">
        <v>20</v>
      </c>
      <c r="AG445" t="s">
        <v>425</v>
      </c>
      <c r="AH445" t="s">
        <v>1179</v>
      </c>
      <c r="AM445" t="s">
        <v>1644</v>
      </c>
      <c r="AN445">
        <v>4</v>
      </c>
      <c r="AO445">
        <v>6.1850105367549055</v>
      </c>
      <c r="AP445">
        <v>2061.6701789183016</v>
      </c>
      <c r="AQ445" t="s">
        <v>2802</v>
      </c>
      <c r="AR445" t="str">
        <f t="shared" si="13"/>
        <v>D0</v>
      </c>
      <c r="AS445" t="str">
        <f t="shared" si="14"/>
        <v>R27</v>
      </c>
      <c r="AT445" t="s">
        <v>3730</v>
      </c>
      <c r="AU445" s="7"/>
    </row>
    <row r="446" spans="1:47" x14ac:dyDescent="0.3">
      <c r="A446" t="s">
        <v>1238</v>
      </c>
      <c r="B446" t="s">
        <v>3211</v>
      </c>
      <c r="C446" t="s">
        <v>1239</v>
      </c>
      <c r="D446" t="s">
        <v>1240</v>
      </c>
      <c r="E446" t="s">
        <v>1230</v>
      </c>
      <c r="F446" t="s">
        <v>1619</v>
      </c>
      <c r="G446" t="s">
        <v>1241</v>
      </c>
      <c r="I446" t="s">
        <v>124</v>
      </c>
      <c r="J446" t="s">
        <v>2502</v>
      </c>
      <c r="K446" t="s">
        <v>2503</v>
      </c>
      <c r="L446">
        <v>35.413499999999999</v>
      </c>
      <c r="M446">
        <v>-127.70529999999999</v>
      </c>
      <c r="N446">
        <v>35.415799999999997</v>
      </c>
      <c r="O446">
        <v>-127.69840000000001</v>
      </c>
      <c r="P446" t="s">
        <v>2504</v>
      </c>
      <c r="Q446" t="s">
        <v>2471</v>
      </c>
      <c r="R446" t="s">
        <v>1648</v>
      </c>
      <c r="S446" t="s">
        <v>107</v>
      </c>
      <c r="T446" t="s">
        <v>147</v>
      </c>
      <c r="V446">
        <v>45</v>
      </c>
      <c r="W446">
        <v>0</v>
      </c>
      <c r="X446" t="s">
        <v>108</v>
      </c>
      <c r="Y446" t="s">
        <v>77</v>
      </c>
      <c r="Z446" t="s">
        <v>110</v>
      </c>
      <c r="AA446" t="s">
        <v>109</v>
      </c>
      <c r="AB446" t="s">
        <v>1643</v>
      </c>
      <c r="AC446" t="s">
        <v>140</v>
      </c>
      <c r="AD446" t="s">
        <v>141</v>
      </c>
      <c r="AE446">
        <v>5</v>
      </c>
      <c r="AF446">
        <v>20</v>
      </c>
      <c r="AG446" t="s">
        <v>425</v>
      </c>
      <c r="AH446" t="s">
        <v>1179</v>
      </c>
      <c r="AM446" t="s">
        <v>1644</v>
      </c>
      <c r="AN446">
        <v>4</v>
      </c>
      <c r="AO446">
        <v>3.1808625617596658</v>
      </c>
      <c r="AP446">
        <v>1060.2875205865553</v>
      </c>
      <c r="AQ446" t="s">
        <v>2802</v>
      </c>
      <c r="AR446" t="str">
        <f t="shared" si="13"/>
        <v>D1</v>
      </c>
      <c r="AS446" t="str">
        <f t="shared" si="14"/>
        <v>R27</v>
      </c>
      <c r="AT446" t="s">
        <v>3731</v>
      </c>
      <c r="AU446" s="7"/>
    </row>
    <row r="447" spans="1:47" x14ac:dyDescent="0.3">
      <c r="A447" t="s">
        <v>1239</v>
      </c>
      <c r="B447" t="s">
        <v>3212</v>
      </c>
      <c r="C447" t="s">
        <v>1238</v>
      </c>
      <c r="D447" t="s">
        <v>1242</v>
      </c>
      <c r="E447" t="s">
        <v>1230</v>
      </c>
      <c r="F447" t="s">
        <v>1619</v>
      </c>
      <c r="G447" t="s">
        <v>1241</v>
      </c>
      <c r="I447" t="s">
        <v>124</v>
      </c>
      <c r="J447" t="s">
        <v>2502</v>
      </c>
      <c r="K447" t="s">
        <v>2503</v>
      </c>
      <c r="L447">
        <v>35.413499999999999</v>
      </c>
      <c r="M447">
        <v>-127.70529999999999</v>
      </c>
      <c r="N447">
        <v>35.415799999999997</v>
      </c>
      <c r="O447">
        <v>-127.69840000000001</v>
      </c>
      <c r="P447" t="s">
        <v>2504</v>
      </c>
      <c r="Q447" t="s">
        <v>2471</v>
      </c>
      <c r="R447" t="s">
        <v>1648</v>
      </c>
      <c r="S447" t="s">
        <v>107</v>
      </c>
      <c r="T447" t="s">
        <v>147</v>
      </c>
      <c r="V447">
        <v>45</v>
      </c>
      <c r="W447">
        <v>0</v>
      </c>
      <c r="X447" t="s">
        <v>108</v>
      </c>
      <c r="Y447" t="s">
        <v>77</v>
      </c>
      <c r="Z447" t="s">
        <v>110</v>
      </c>
      <c r="AA447" t="s">
        <v>109</v>
      </c>
      <c r="AB447" t="s">
        <v>1643</v>
      </c>
      <c r="AC447" t="s">
        <v>140</v>
      </c>
      <c r="AD447" t="s">
        <v>141</v>
      </c>
      <c r="AE447">
        <v>5</v>
      </c>
      <c r="AF447">
        <v>20</v>
      </c>
      <c r="AG447" t="s">
        <v>425</v>
      </c>
      <c r="AH447" t="s">
        <v>1179</v>
      </c>
      <c r="AM447" t="s">
        <v>1644</v>
      </c>
      <c r="AN447">
        <v>4</v>
      </c>
      <c r="AO447">
        <v>3.1808625617596658</v>
      </c>
      <c r="AP447">
        <v>1060.2875205865553</v>
      </c>
      <c r="AQ447" t="s">
        <v>2802</v>
      </c>
      <c r="AR447" t="str">
        <f t="shared" si="13"/>
        <v>D1</v>
      </c>
      <c r="AS447" t="str">
        <f t="shared" si="14"/>
        <v>R27</v>
      </c>
      <c r="AT447" t="s">
        <v>3732</v>
      </c>
      <c r="AU447" s="7"/>
    </row>
    <row r="448" spans="1:47" x14ac:dyDescent="0.3">
      <c r="A448" t="s">
        <v>1243</v>
      </c>
      <c r="B448" t="s">
        <v>3213</v>
      </c>
      <c r="C448" t="s">
        <v>1244</v>
      </c>
      <c r="D448" t="s">
        <v>1245</v>
      </c>
      <c r="E448" t="s">
        <v>1230</v>
      </c>
      <c r="F448" t="s">
        <v>1619</v>
      </c>
      <c r="G448" t="s">
        <v>1246</v>
      </c>
      <c r="I448" t="s">
        <v>1649</v>
      </c>
      <c r="J448" t="s">
        <v>2496</v>
      </c>
      <c r="K448" t="s">
        <v>2497</v>
      </c>
      <c r="L448">
        <v>35.4</v>
      </c>
      <c r="M448">
        <v>-127.7426</v>
      </c>
      <c r="N448">
        <v>35.404600000000002</v>
      </c>
      <c r="O448">
        <v>-127.74379999999999</v>
      </c>
      <c r="P448" t="s">
        <v>2498</v>
      </c>
      <c r="Q448" t="s">
        <v>2471</v>
      </c>
      <c r="R448" t="s">
        <v>1648</v>
      </c>
      <c r="S448" t="s">
        <v>139</v>
      </c>
      <c r="T448" t="s">
        <v>69</v>
      </c>
      <c r="V448">
        <v>3</v>
      </c>
      <c r="W448">
        <v>0</v>
      </c>
      <c r="X448" t="s">
        <v>108</v>
      </c>
      <c r="Y448" t="s">
        <v>77</v>
      </c>
      <c r="Z448" t="s">
        <v>110</v>
      </c>
      <c r="AA448" t="s">
        <v>109</v>
      </c>
      <c r="AB448" t="s">
        <v>1643</v>
      </c>
      <c r="AC448" t="s">
        <v>140</v>
      </c>
      <c r="AD448" t="s">
        <v>141</v>
      </c>
      <c r="AE448">
        <v>20</v>
      </c>
      <c r="AF448">
        <v>180</v>
      </c>
      <c r="AG448" t="s">
        <v>142</v>
      </c>
      <c r="AH448" t="s">
        <v>1179</v>
      </c>
      <c r="AM448" t="s">
        <v>1644</v>
      </c>
      <c r="AN448">
        <v>4</v>
      </c>
      <c r="AO448">
        <v>26.903417461107072</v>
      </c>
      <c r="AP448">
        <v>8967.8058203690234</v>
      </c>
      <c r="AQ448" t="s">
        <v>2802</v>
      </c>
      <c r="AR448" t="str">
        <f t="shared" si="13"/>
        <v>D0</v>
      </c>
      <c r="AS448" t="str">
        <f t="shared" si="14"/>
        <v>R37</v>
      </c>
      <c r="AT448" t="s">
        <v>3733</v>
      </c>
      <c r="AU448" s="7"/>
    </row>
    <row r="449" spans="1:47" x14ac:dyDescent="0.3">
      <c r="A449" t="s">
        <v>1244</v>
      </c>
      <c r="B449" t="s">
        <v>3214</v>
      </c>
      <c r="C449" t="s">
        <v>1243</v>
      </c>
      <c r="D449" t="s">
        <v>1247</v>
      </c>
      <c r="E449" t="s">
        <v>1230</v>
      </c>
      <c r="F449" t="s">
        <v>1619</v>
      </c>
      <c r="G449" t="s">
        <v>1246</v>
      </c>
      <c r="I449" t="s">
        <v>1649</v>
      </c>
      <c r="J449" t="s">
        <v>2496</v>
      </c>
      <c r="K449" t="s">
        <v>2497</v>
      </c>
      <c r="L449">
        <v>35.4</v>
      </c>
      <c r="M449">
        <v>-127.7426</v>
      </c>
      <c r="N449">
        <v>35.404600000000002</v>
      </c>
      <c r="O449">
        <v>-127.74379999999999</v>
      </c>
      <c r="P449" t="s">
        <v>2498</v>
      </c>
      <c r="Q449" t="s">
        <v>2471</v>
      </c>
      <c r="R449" t="s">
        <v>1648</v>
      </c>
      <c r="S449" t="s">
        <v>139</v>
      </c>
      <c r="T449" t="s">
        <v>69</v>
      </c>
      <c r="V449">
        <v>3</v>
      </c>
      <c r="W449">
        <v>0</v>
      </c>
      <c r="X449" t="s">
        <v>108</v>
      </c>
      <c r="Y449" t="s">
        <v>77</v>
      </c>
      <c r="Z449" t="s">
        <v>110</v>
      </c>
      <c r="AA449" t="s">
        <v>109</v>
      </c>
      <c r="AB449" t="s">
        <v>1643</v>
      </c>
      <c r="AC449" t="s">
        <v>140</v>
      </c>
      <c r="AD449" t="s">
        <v>141</v>
      </c>
      <c r="AE449">
        <v>20</v>
      </c>
      <c r="AF449">
        <v>180</v>
      </c>
      <c r="AG449" t="s">
        <v>142</v>
      </c>
      <c r="AH449" t="s">
        <v>1179</v>
      </c>
      <c r="AM449" t="s">
        <v>1644</v>
      </c>
      <c r="AN449">
        <v>4</v>
      </c>
      <c r="AO449">
        <v>26.903417461107072</v>
      </c>
      <c r="AP449">
        <v>8967.8058203690234</v>
      </c>
      <c r="AQ449" t="s">
        <v>2802</v>
      </c>
      <c r="AR449" t="str">
        <f t="shared" si="13"/>
        <v>D0</v>
      </c>
      <c r="AS449" t="str">
        <f t="shared" si="14"/>
        <v>R37</v>
      </c>
      <c r="AT449" t="s">
        <v>3734</v>
      </c>
      <c r="AU449" s="7"/>
    </row>
    <row r="450" spans="1:47" x14ac:dyDescent="0.3">
      <c r="A450" t="s">
        <v>1248</v>
      </c>
      <c r="B450" t="s">
        <v>3215</v>
      </c>
      <c r="C450" t="s">
        <v>1249</v>
      </c>
      <c r="D450" t="s">
        <v>1250</v>
      </c>
      <c r="E450" t="s">
        <v>1230</v>
      </c>
      <c r="F450" t="s">
        <v>1619</v>
      </c>
      <c r="G450" t="s">
        <v>1251</v>
      </c>
      <c r="I450" t="s">
        <v>1649</v>
      </c>
      <c r="J450" t="s">
        <v>2499</v>
      </c>
      <c r="K450" t="s">
        <v>2500</v>
      </c>
      <c r="L450">
        <v>35.391500000000001</v>
      </c>
      <c r="M450">
        <v>-127.7775</v>
      </c>
      <c r="N450">
        <v>35.394799999999996</v>
      </c>
      <c r="O450">
        <v>-127.7671</v>
      </c>
      <c r="P450" t="s">
        <v>2501</v>
      </c>
      <c r="Q450" t="s">
        <v>2471</v>
      </c>
      <c r="R450" t="s">
        <v>1648</v>
      </c>
      <c r="S450" t="s">
        <v>139</v>
      </c>
      <c r="T450" t="s">
        <v>147</v>
      </c>
      <c r="V450">
        <v>45</v>
      </c>
      <c r="W450">
        <v>0</v>
      </c>
      <c r="X450" t="s">
        <v>108</v>
      </c>
      <c r="Y450" t="s">
        <v>77</v>
      </c>
      <c r="Z450" t="s">
        <v>110</v>
      </c>
      <c r="AA450" t="s">
        <v>109</v>
      </c>
      <c r="AB450" t="s">
        <v>1643</v>
      </c>
      <c r="AC450" t="s">
        <v>140</v>
      </c>
      <c r="AD450" t="s">
        <v>141</v>
      </c>
      <c r="AE450">
        <v>20</v>
      </c>
      <c r="AF450">
        <v>180</v>
      </c>
      <c r="AG450" t="s">
        <v>142</v>
      </c>
      <c r="AH450" t="s">
        <v>1179</v>
      </c>
      <c r="AM450" t="s">
        <v>1644</v>
      </c>
      <c r="AN450">
        <v>4</v>
      </c>
      <c r="AO450">
        <v>7.9671064584394333</v>
      </c>
      <c r="AP450">
        <v>2655.7021528131445</v>
      </c>
      <c r="AQ450" t="s">
        <v>2802</v>
      </c>
      <c r="AR450" t="str">
        <f t="shared" si="13"/>
        <v>D1</v>
      </c>
      <c r="AS450" t="str">
        <f t="shared" si="14"/>
        <v>R37</v>
      </c>
      <c r="AT450" t="s">
        <v>3735</v>
      </c>
      <c r="AU450" s="7"/>
    </row>
    <row r="451" spans="1:47" x14ac:dyDescent="0.3">
      <c r="A451" t="s">
        <v>1249</v>
      </c>
      <c r="B451" t="s">
        <v>3216</v>
      </c>
      <c r="C451" t="s">
        <v>1248</v>
      </c>
      <c r="D451" t="s">
        <v>1252</v>
      </c>
      <c r="E451" t="s">
        <v>1230</v>
      </c>
      <c r="F451" t="s">
        <v>1619</v>
      </c>
      <c r="G451" t="s">
        <v>1251</v>
      </c>
      <c r="I451" t="s">
        <v>1649</v>
      </c>
      <c r="J451" t="s">
        <v>2499</v>
      </c>
      <c r="K451" t="s">
        <v>2500</v>
      </c>
      <c r="L451">
        <v>35.391500000000001</v>
      </c>
      <c r="M451">
        <v>-127.7775</v>
      </c>
      <c r="N451">
        <v>35.394799999999996</v>
      </c>
      <c r="O451">
        <v>-127.7671</v>
      </c>
      <c r="P451" t="s">
        <v>2501</v>
      </c>
      <c r="Q451" t="s">
        <v>2471</v>
      </c>
      <c r="R451" t="s">
        <v>1648</v>
      </c>
      <c r="S451" t="s">
        <v>139</v>
      </c>
      <c r="T451" t="s">
        <v>147</v>
      </c>
      <c r="V451">
        <v>45</v>
      </c>
      <c r="W451">
        <v>0</v>
      </c>
      <c r="X451" t="s">
        <v>108</v>
      </c>
      <c r="Y451" t="s">
        <v>77</v>
      </c>
      <c r="Z451" t="s">
        <v>110</v>
      </c>
      <c r="AA451" t="s">
        <v>109</v>
      </c>
      <c r="AB451" t="s">
        <v>1643</v>
      </c>
      <c r="AC451" t="s">
        <v>140</v>
      </c>
      <c r="AD451" t="s">
        <v>141</v>
      </c>
      <c r="AE451">
        <v>20</v>
      </c>
      <c r="AF451">
        <v>180</v>
      </c>
      <c r="AG451" t="s">
        <v>142</v>
      </c>
      <c r="AH451" t="s">
        <v>1179</v>
      </c>
      <c r="AM451" t="s">
        <v>1644</v>
      </c>
      <c r="AN451">
        <v>4</v>
      </c>
      <c r="AO451">
        <v>7.9671064584394333</v>
      </c>
      <c r="AP451">
        <v>2655.7021528131445</v>
      </c>
      <c r="AQ451" t="s">
        <v>2802</v>
      </c>
      <c r="AR451" t="str">
        <f t="shared" si="13"/>
        <v>D1</v>
      </c>
      <c r="AS451" t="str">
        <f t="shared" si="14"/>
        <v>R37</v>
      </c>
      <c r="AT451" t="s">
        <v>3736</v>
      </c>
      <c r="AU451" s="7"/>
    </row>
    <row r="452" spans="1:47" x14ac:dyDescent="0.3">
      <c r="A452" t="s">
        <v>1253</v>
      </c>
      <c r="B452" t="s">
        <v>3217</v>
      </c>
      <c r="C452" t="s">
        <v>1254</v>
      </c>
      <c r="D452" t="s">
        <v>1255</v>
      </c>
      <c r="E452" t="s">
        <v>1256</v>
      </c>
      <c r="F452" t="s">
        <v>1620</v>
      </c>
      <c r="G452" t="s">
        <v>1257</v>
      </c>
      <c r="I452" t="s">
        <v>1653</v>
      </c>
      <c r="J452" t="s">
        <v>2518</v>
      </c>
      <c r="K452" t="s">
        <v>2522</v>
      </c>
      <c r="L452">
        <v>33.033900000000003</v>
      </c>
      <c r="M452">
        <v>-121.87820000000001</v>
      </c>
      <c r="N452">
        <v>33.021900000000002</v>
      </c>
      <c r="O452">
        <v>-121.9276</v>
      </c>
      <c r="P452" t="s">
        <v>2523</v>
      </c>
      <c r="Q452" t="s">
        <v>2458</v>
      </c>
      <c r="R452" t="s">
        <v>2524</v>
      </c>
      <c r="S452" t="s">
        <v>163</v>
      </c>
      <c r="T452" t="s">
        <v>13</v>
      </c>
      <c r="V452">
        <v>650</v>
      </c>
      <c r="W452">
        <v>0</v>
      </c>
      <c r="X452" t="s">
        <v>108</v>
      </c>
      <c r="Y452" t="s">
        <v>77</v>
      </c>
      <c r="Z452" t="s">
        <v>110</v>
      </c>
      <c r="AA452" t="s">
        <v>109</v>
      </c>
      <c r="AB452" t="s">
        <v>1643</v>
      </c>
      <c r="AC452" t="s">
        <v>140</v>
      </c>
      <c r="AD452" t="s">
        <v>111</v>
      </c>
      <c r="AE452">
        <v>0.8</v>
      </c>
      <c r="AF452" t="s">
        <v>438</v>
      </c>
      <c r="AG452" t="s">
        <v>439</v>
      </c>
      <c r="AH452" t="s">
        <v>1179</v>
      </c>
      <c r="AM452" t="s">
        <v>1644</v>
      </c>
      <c r="AN452">
        <v>4</v>
      </c>
      <c r="AO452" t="s">
        <v>135</v>
      </c>
      <c r="AP452" t="s">
        <v>135</v>
      </c>
      <c r="AQ452" t="s">
        <v>2803</v>
      </c>
      <c r="AR452" t="str">
        <f t="shared" si="13"/>
        <v>D2</v>
      </c>
      <c r="AS452" t="str">
        <f t="shared" si="14"/>
        <v>R17</v>
      </c>
      <c r="AT452" t="s">
        <v>3737</v>
      </c>
      <c r="AU452" s="7"/>
    </row>
    <row r="453" spans="1:47" x14ac:dyDescent="0.3">
      <c r="A453" t="s">
        <v>1254</v>
      </c>
      <c r="B453" t="s">
        <v>3218</v>
      </c>
      <c r="C453" t="s">
        <v>1253</v>
      </c>
      <c r="D453" t="s">
        <v>1258</v>
      </c>
      <c r="E453" t="s">
        <v>1256</v>
      </c>
      <c r="F453" t="s">
        <v>1620</v>
      </c>
      <c r="G453" t="s">
        <v>1257</v>
      </c>
      <c r="I453" t="s">
        <v>1653</v>
      </c>
      <c r="J453" t="s">
        <v>2518</v>
      </c>
      <c r="K453" t="s">
        <v>2522</v>
      </c>
      <c r="L453">
        <v>33.033900000000003</v>
      </c>
      <c r="M453">
        <v>-121.87820000000001</v>
      </c>
      <c r="N453">
        <v>33.021900000000002</v>
      </c>
      <c r="O453">
        <v>-121.9276</v>
      </c>
      <c r="P453" t="s">
        <v>2523</v>
      </c>
      <c r="Q453" t="s">
        <v>2458</v>
      </c>
      <c r="R453" t="s">
        <v>2524</v>
      </c>
      <c r="S453" t="s">
        <v>163</v>
      </c>
      <c r="T453" t="s">
        <v>13</v>
      </c>
      <c r="V453">
        <v>650</v>
      </c>
      <c r="W453">
        <v>0</v>
      </c>
      <c r="X453" t="s">
        <v>108</v>
      </c>
      <c r="Y453" t="s">
        <v>77</v>
      </c>
      <c r="Z453" t="s">
        <v>110</v>
      </c>
      <c r="AA453" t="s">
        <v>109</v>
      </c>
      <c r="AB453" t="s">
        <v>1643</v>
      </c>
      <c r="AC453" t="s">
        <v>140</v>
      </c>
      <c r="AD453" t="s">
        <v>111</v>
      </c>
      <c r="AE453">
        <v>0.8</v>
      </c>
      <c r="AF453" t="s">
        <v>438</v>
      </c>
      <c r="AG453" t="s">
        <v>439</v>
      </c>
      <c r="AH453" t="s">
        <v>1179</v>
      </c>
      <c r="AM453" t="s">
        <v>1644</v>
      </c>
      <c r="AN453">
        <v>4</v>
      </c>
      <c r="AO453" t="s">
        <v>135</v>
      </c>
      <c r="AP453" t="s">
        <v>135</v>
      </c>
      <c r="AQ453" t="s">
        <v>2803</v>
      </c>
      <c r="AR453" t="str">
        <f t="shared" si="13"/>
        <v>D2</v>
      </c>
      <c r="AS453" t="str">
        <f t="shared" si="14"/>
        <v>R17</v>
      </c>
      <c r="AT453" t="s">
        <v>3738</v>
      </c>
      <c r="AU453" s="7"/>
    </row>
    <row r="454" spans="1:47" x14ac:dyDescent="0.3">
      <c r="A454" t="s">
        <v>1259</v>
      </c>
      <c r="B454" t="s">
        <v>3219</v>
      </c>
      <c r="C454" t="s">
        <v>1260</v>
      </c>
      <c r="D454" t="s">
        <v>1261</v>
      </c>
      <c r="E454" t="s">
        <v>1256</v>
      </c>
      <c r="F454" t="s">
        <v>1620</v>
      </c>
      <c r="G454" t="s">
        <v>1262</v>
      </c>
      <c r="I454" t="s">
        <v>124</v>
      </c>
      <c r="J454" t="s">
        <v>2512</v>
      </c>
      <c r="K454" t="s">
        <v>2513</v>
      </c>
      <c r="L454">
        <v>33.000700000000002</v>
      </c>
      <c r="M454">
        <v>-121.87009999999999</v>
      </c>
      <c r="N454">
        <v>32.998800000000003</v>
      </c>
      <c r="O454">
        <v>-121.869</v>
      </c>
      <c r="P454" t="s">
        <v>2514</v>
      </c>
      <c r="Q454" t="s">
        <v>2471</v>
      </c>
      <c r="R454" t="s">
        <v>1648</v>
      </c>
      <c r="S454" t="s">
        <v>107</v>
      </c>
      <c r="T454" t="s">
        <v>69</v>
      </c>
      <c r="V454">
        <v>3</v>
      </c>
      <c r="W454">
        <v>0</v>
      </c>
      <c r="X454" t="s">
        <v>108</v>
      </c>
      <c r="Y454" t="s">
        <v>77</v>
      </c>
      <c r="Z454" t="s">
        <v>110</v>
      </c>
      <c r="AA454" t="s">
        <v>109</v>
      </c>
      <c r="AB454" t="s">
        <v>1643</v>
      </c>
      <c r="AC454" t="s">
        <v>140</v>
      </c>
      <c r="AD454" t="s">
        <v>141</v>
      </c>
      <c r="AE454">
        <v>5</v>
      </c>
      <c r="AF454">
        <v>20</v>
      </c>
      <c r="AG454" t="s">
        <v>425</v>
      </c>
      <c r="AH454" t="s">
        <v>1179</v>
      </c>
      <c r="AM454" t="s">
        <v>1644</v>
      </c>
      <c r="AN454">
        <v>4</v>
      </c>
      <c r="AO454">
        <v>2.7685285259760053</v>
      </c>
      <c r="AP454">
        <v>922.84284199200169</v>
      </c>
      <c r="AQ454" t="s">
        <v>2803</v>
      </c>
      <c r="AR454" t="str">
        <f t="shared" si="13"/>
        <v>D0</v>
      </c>
      <c r="AS454" t="str">
        <f t="shared" si="14"/>
        <v>R27</v>
      </c>
      <c r="AT454" t="s">
        <v>3739</v>
      </c>
      <c r="AU454" s="7"/>
    </row>
    <row r="455" spans="1:47" x14ac:dyDescent="0.3">
      <c r="A455" t="s">
        <v>1260</v>
      </c>
      <c r="B455" t="s">
        <v>3220</v>
      </c>
      <c r="C455" t="s">
        <v>1259</v>
      </c>
      <c r="D455" t="s">
        <v>1263</v>
      </c>
      <c r="E455" t="s">
        <v>1256</v>
      </c>
      <c r="F455" t="s">
        <v>1620</v>
      </c>
      <c r="G455" t="s">
        <v>1262</v>
      </c>
      <c r="I455" t="s">
        <v>124</v>
      </c>
      <c r="J455" t="s">
        <v>2512</v>
      </c>
      <c r="K455" t="s">
        <v>2513</v>
      </c>
      <c r="L455">
        <v>33.000700000000002</v>
      </c>
      <c r="M455">
        <v>-121.87009999999999</v>
      </c>
      <c r="N455">
        <v>32.998800000000003</v>
      </c>
      <c r="O455">
        <v>-121.869</v>
      </c>
      <c r="P455" t="s">
        <v>2514</v>
      </c>
      <c r="Q455" t="s">
        <v>2471</v>
      </c>
      <c r="R455" t="s">
        <v>1648</v>
      </c>
      <c r="S455" t="s">
        <v>107</v>
      </c>
      <c r="T455" t="s">
        <v>69</v>
      </c>
      <c r="V455">
        <v>3</v>
      </c>
      <c r="W455">
        <v>0</v>
      </c>
      <c r="X455" t="s">
        <v>108</v>
      </c>
      <c r="Y455" t="s">
        <v>77</v>
      </c>
      <c r="Z455" t="s">
        <v>110</v>
      </c>
      <c r="AA455" t="s">
        <v>109</v>
      </c>
      <c r="AB455" t="s">
        <v>1643</v>
      </c>
      <c r="AC455" t="s">
        <v>140</v>
      </c>
      <c r="AD455" t="s">
        <v>141</v>
      </c>
      <c r="AE455">
        <v>5</v>
      </c>
      <c r="AF455">
        <v>20</v>
      </c>
      <c r="AG455" t="s">
        <v>425</v>
      </c>
      <c r="AH455" t="s">
        <v>1179</v>
      </c>
      <c r="AM455" t="s">
        <v>1644</v>
      </c>
      <c r="AN455">
        <v>4</v>
      </c>
      <c r="AO455">
        <v>2.7685285259760053</v>
      </c>
      <c r="AP455">
        <v>922.84284199200169</v>
      </c>
      <c r="AQ455" t="s">
        <v>2803</v>
      </c>
      <c r="AR455" t="str">
        <f t="shared" si="13"/>
        <v>D0</v>
      </c>
      <c r="AS455" t="str">
        <f t="shared" si="14"/>
        <v>R27</v>
      </c>
      <c r="AT455" t="s">
        <v>3740</v>
      </c>
      <c r="AU455" s="7"/>
    </row>
    <row r="456" spans="1:47" x14ac:dyDescent="0.3">
      <c r="A456" t="s">
        <v>1264</v>
      </c>
      <c r="B456" t="s">
        <v>3221</v>
      </c>
      <c r="C456" t="s">
        <v>1265</v>
      </c>
      <c r="D456" t="s">
        <v>1266</v>
      </c>
      <c r="E456" t="s">
        <v>1256</v>
      </c>
      <c r="F456" t="s">
        <v>1620</v>
      </c>
      <c r="G456" t="s">
        <v>1267</v>
      </c>
      <c r="I456" t="s">
        <v>124</v>
      </c>
      <c r="J456" t="s">
        <v>2519</v>
      </c>
      <c r="K456" t="s">
        <v>2520</v>
      </c>
      <c r="L456">
        <v>32.990299999999998</v>
      </c>
      <c r="M456">
        <v>-121.8463</v>
      </c>
      <c r="N456">
        <v>32.990900000000003</v>
      </c>
      <c r="O456">
        <v>-121.8438</v>
      </c>
      <c r="P456" t="s">
        <v>2521</v>
      </c>
      <c r="Q456" t="s">
        <v>2471</v>
      </c>
      <c r="R456" t="s">
        <v>1648</v>
      </c>
      <c r="S456" t="s">
        <v>107</v>
      </c>
      <c r="T456" t="s">
        <v>147</v>
      </c>
      <c r="V456">
        <v>30</v>
      </c>
      <c r="W456">
        <v>0</v>
      </c>
      <c r="X456" t="s">
        <v>108</v>
      </c>
      <c r="Y456" t="s">
        <v>77</v>
      </c>
      <c r="Z456" t="s">
        <v>110</v>
      </c>
      <c r="AA456" t="s">
        <v>109</v>
      </c>
      <c r="AB456" t="s">
        <v>1643</v>
      </c>
      <c r="AC456" t="s">
        <v>140</v>
      </c>
      <c r="AD456" t="s">
        <v>141</v>
      </c>
      <c r="AE456">
        <v>5</v>
      </c>
      <c r="AF456">
        <v>20</v>
      </c>
      <c r="AG456" t="s">
        <v>425</v>
      </c>
      <c r="AH456" t="s">
        <v>1179</v>
      </c>
      <c r="AM456" t="s">
        <v>1644</v>
      </c>
      <c r="AN456">
        <v>4</v>
      </c>
      <c r="AO456">
        <v>7.2452980573414605</v>
      </c>
      <c r="AP456">
        <v>2415.0993524471533</v>
      </c>
      <c r="AQ456" t="s">
        <v>2803</v>
      </c>
      <c r="AR456" t="str">
        <f t="shared" si="13"/>
        <v>D1</v>
      </c>
      <c r="AS456" t="str">
        <f t="shared" si="14"/>
        <v>R27</v>
      </c>
      <c r="AT456" t="s">
        <v>3741</v>
      </c>
      <c r="AU456" s="7"/>
    </row>
    <row r="457" spans="1:47" x14ac:dyDescent="0.3">
      <c r="A457" t="s">
        <v>1265</v>
      </c>
      <c r="B457" t="s">
        <v>3222</v>
      </c>
      <c r="C457" t="s">
        <v>1264</v>
      </c>
      <c r="D457" t="s">
        <v>1268</v>
      </c>
      <c r="E457" t="s">
        <v>1256</v>
      </c>
      <c r="F457" t="s">
        <v>1620</v>
      </c>
      <c r="G457" t="s">
        <v>1267</v>
      </c>
      <c r="I457" t="s">
        <v>124</v>
      </c>
      <c r="J457" t="s">
        <v>2519</v>
      </c>
      <c r="K457" t="s">
        <v>2520</v>
      </c>
      <c r="L457">
        <v>32.990299999999998</v>
      </c>
      <c r="M457">
        <v>-121.8463</v>
      </c>
      <c r="N457">
        <v>32.990900000000003</v>
      </c>
      <c r="O457">
        <v>-121.8438</v>
      </c>
      <c r="P457" t="s">
        <v>2521</v>
      </c>
      <c r="Q457" t="s">
        <v>2471</v>
      </c>
      <c r="R457" t="s">
        <v>1648</v>
      </c>
      <c r="S457" t="s">
        <v>107</v>
      </c>
      <c r="T457" t="s">
        <v>147</v>
      </c>
      <c r="V457">
        <v>30</v>
      </c>
      <c r="W457">
        <v>0</v>
      </c>
      <c r="X457" t="s">
        <v>108</v>
      </c>
      <c r="Y457" t="s">
        <v>77</v>
      </c>
      <c r="Z457" t="s">
        <v>110</v>
      </c>
      <c r="AA457" t="s">
        <v>109</v>
      </c>
      <c r="AB457" t="s">
        <v>1643</v>
      </c>
      <c r="AC457" t="s">
        <v>140</v>
      </c>
      <c r="AD457" t="s">
        <v>141</v>
      </c>
      <c r="AE457">
        <v>5</v>
      </c>
      <c r="AF457">
        <v>20</v>
      </c>
      <c r="AG457" t="s">
        <v>425</v>
      </c>
      <c r="AH457" t="s">
        <v>1179</v>
      </c>
      <c r="AM457" t="s">
        <v>1644</v>
      </c>
      <c r="AN457">
        <v>4</v>
      </c>
      <c r="AO457">
        <v>7.2452980573414605</v>
      </c>
      <c r="AP457">
        <v>2415.0993524471533</v>
      </c>
      <c r="AQ457" t="s">
        <v>2803</v>
      </c>
      <c r="AR457" t="str">
        <f t="shared" si="13"/>
        <v>D1</v>
      </c>
      <c r="AS457" t="str">
        <f t="shared" si="14"/>
        <v>R27</v>
      </c>
      <c r="AT457" t="s">
        <v>3742</v>
      </c>
      <c r="AU457" s="7"/>
    </row>
    <row r="458" spans="1:47" x14ac:dyDescent="0.3">
      <c r="A458" t="s">
        <v>1269</v>
      </c>
      <c r="B458" t="s">
        <v>3223</v>
      </c>
      <c r="C458" t="s">
        <v>1270</v>
      </c>
      <c r="D458" t="s">
        <v>1271</v>
      </c>
      <c r="E458" t="s">
        <v>1256</v>
      </c>
      <c r="F458" t="s">
        <v>1620</v>
      </c>
      <c r="G458" t="s">
        <v>1272</v>
      </c>
      <c r="I458" t="s">
        <v>1649</v>
      </c>
      <c r="J458" t="s">
        <v>2509</v>
      </c>
      <c r="K458" t="s">
        <v>2510</v>
      </c>
      <c r="L458">
        <v>33.020000000000003</v>
      </c>
      <c r="M458">
        <v>-121.7406</v>
      </c>
      <c r="N458">
        <v>33.022100000000002</v>
      </c>
      <c r="O458">
        <v>-121.738</v>
      </c>
      <c r="P458" t="s">
        <v>2511</v>
      </c>
      <c r="Q458" t="s">
        <v>2471</v>
      </c>
      <c r="R458" t="s">
        <v>1648</v>
      </c>
      <c r="S458" t="s">
        <v>139</v>
      </c>
      <c r="T458" t="s">
        <v>69</v>
      </c>
      <c r="V458">
        <v>3</v>
      </c>
      <c r="W458">
        <v>0</v>
      </c>
      <c r="X458" t="s">
        <v>108</v>
      </c>
      <c r="Y458" t="s">
        <v>77</v>
      </c>
      <c r="Z458" t="s">
        <v>110</v>
      </c>
      <c r="AA458" t="s">
        <v>109</v>
      </c>
      <c r="AB458" t="s">
        <v>1643</v>
      </c>
      <c r="AC458" t="s">
        <v>140</v>
      </c>
      <c r="AD458" t="s">
        <v>141</v>
      </c>
      <c r="AE458">
        <v>20</v>
      </c>
      <c r="AF458">
        <v>180</v>
      </c>
      <c r="AG458" t="s">
        <v>142</v>
      </c>
      <c r="AH458" t="s">
        <v>1179</v>
      </c>
      <c r="AM458" t="s">
        <v>1644</v>
      </c>
      <c r="AN458">
        <v>4</v>
      </c>
      <c r="AO458">
        <v>18.128053825724507</v>
      </c>
      <c r="AP458">
        <v>6042.6846085748357</v>
      </c>
      <c r="AQ458" t="s">
        <v>2803</v>
      </c>
      <c r="AR458" t="str">
        <f t="shared" si="13"/>
        <v>D0</v>
      </c>
      <c r="AS458" t="str">
        <f t="shared" si="14"/>
        <v>R37</v>
      </c>
      <c r="AT458" t="s">
        <v>3743</v>
      </c>
      <c r="AU458" s="7"/>
    </row>
    <row r="459" spans="1:47" x14ac:dyDescent="0.3">
      <c r="A459" t="s">
        <v>1270</v>
      </c>
      <c r="B459" t="s">
        <v>3224</v>
      </c>
      <c r="C459" t="s">
        <v>1269</v>
      </c>
      <c r="D459" t="s">
        <v>1273</v>
      </c>
      <c r="E459" t="s">
        <v>1256</v>
      </c>
      <c r="F459" t="s">
        <v>1620</v>
      </c>
      <c r="G459" t="s">
        <v>1272</v>
      </c>
      <c r="I459" t="s">
        <v>1649</v>
      </c>
      <c r="J459" t="s">
        <v>2509</v>
      </c>
      <c r="K459" t="s">
        <v>2510</v>
      </c>
      <c r="L459">
        <v>33.020000000000003</v>
      </c>
      <c r="M459">
        <v>-121.7406</v>
      </c>
      <c r="N459">
        <v>33.022100000000002</v>
      </c>
      <c r="O459">
        <v>-121.738</v>
      </c>
      <c r="P459" t="s">
        <v>2511</v>
      </c>
      <c r="Q459" t="s">
        <v>2471</v>
      </c>
      <c r="R459" t="s">
        <v>1648</v>
      </c>
      <c r="S459" t="s">
        <v>139</v>
      </c>
      <c r="T459" t="s">
        <v>69</v>
      </c>
      <c r="V459">
        <v>3</v>
      </c>
      <c r="W459">
        <v>0</v>
      </c>
      <c r="X459" t="s">
        <v>108</v>
      </c>
      <c r="Y459" t="s">
        <v>77</v>
      </c>
      <c r="Z459" t="s">
        <v>110</v>
      </c>
      <c r="AA459" t="s">
        <v>109</v>
      </c>
      <c r="AB459" t="s">
        <v>1643</v>
      </c>
      <c r="AC459" t="s">
        <v>140</v>
      </c>
      <c r="AD459" t="s">
        <v>141</v>
      </c>
      <c r="AE459">
        <v>20</v>
      </c>
      <c r="AF459">
        <v>180</v>
      </c>
      <c r="AG459" t="s">
        <v>142</v>
      </c>
      <c r="AH459" t="s">
        <v>1179</v>
      </c>
      <c r="AM459" t="s">
        <v>1644</v>
      </c>
      <c r="AN459">
        <v>4</v>
      </c>
      <c r="AO459">
        <v>18.128053825724507</v>
      </c>
      <c r="AP459">
        <v>6042.6846085748357</v>
      </c>
      <c r="AQ459" t="s">
        <v>2803</v>
      </c>
      <c r="AR459" t="str">
        <f t="shared" si="13"/>
        <v>D0</v>
      </c>
      <c r="AS459" t="str">
        <f t="shared" si="14"/>
        <v>R37</v>
      </c>
      <c r="AT459" t="s">
        <v>3744</v>
      </c>
      <c r="AU459" s="7"/>
    </row>
    <row r="460" spans="1:47" x14ac:dyDescent="0.3">
      <c r="A460" t="s">
        <v>1274</v>
      </c>
      <c r="B460" t="s">
        <v>3225</v>
      </c>
      <c r="C460" t="s">
        <v>1275</v>
      </c>
      <c r="D460" t="s">
        <v>1276</v>
      </c>
      <c r="E460" t="s">
        <v>1256</v>
      </c>
      <c r="F460" t="s">
        <v>1620</v>
      </c>
      <c r="G460" t="s">
        <v>1277</v>
      </c>
      <c r="I460" t="s">
        <v>1649</v>
      </c>
      <c r="J460" t="s">
        <v>2515</v>
      </c>
      <c r="K460" t="s">
        <v>2516</v>
      </c>
      <c r="L460">
        <v>32.990900000000003</v>
      </c>
      <c r="M460">
        <v>-121.8522</v>
      </c>
      <c r="N460">
        <v>32.990299999999998</v>
      </c>
      <c r="O460">
        <v>-121.8498</v>
      </c>
      <c r="P460" t="s">
        <v>2517</v>
      </c>
      <c r="Q460" t="s">
        <v>2471</v>
      </c>
      <c r="R460" t="s">
        <v>1648</v>
      </c>
      <c r="S460" t="s">
        <v>139</v>
      </c>
      <c r="T460" t="s">
        <v>147</v>
      </c>
      <c r="V460">
        <v>30</v>
      </c>
      <c r="W460">
        <v>0</v>
      </c>
      <c r="X460" t="s">
        <v>108</v>
      </c>
      <c r="Y460" t="s">
        <v>77</v>
      </c>
      <c r="Z460" t="s">
        <v>110</v>
      </c>
      <c r="AA460" t="s">
        <v>109</v>
      </c>
      <c r="AB460" t="s">
        <v>1643</v>
      </c>
      <c r="AC460" t="s">
        <v>140</v>
      </c>
      <c r="AD460" t="s">
        <v>141</v>
      </c>
      <c r="AE460">
        <v>20</v>
      </c>
      <c r="AF460">
        <v>180</v>
      </c>
      <c r="AG460" t="s">
        <v>142</v>
      </c>
      <c r="AH460" t="s">
        <v>1179</v>
      </c>
      <c r="AM460" t="s">
        <v>1644</v>
      </c>
      <c r="AN460">
        <v>4</v>
      </c>
      <c r="AO460">
        <v>28.866327747968963</v>
      </c>
      <c r="AP460">
        <v>9622.109249322988</v>
      </c>
      <c r="AQ460" t="s">
        <v>2803</v>
      </c>
      <c r="AR460" t="str">
        <f t="shared" si="13"/>
        <v>D1</v>
      </c>
      <c r="AS460" t="str">
        <f t="shared" si="14"/>
        <v>R37</v>
      </c>
      <c r="AT460" t="s">
        <v>3745</v>
      </c>
      <c r="AU460" s="7"/>
    </row>
    <row r="461" spans="1:47" x14ac:dyDescent="0.3">
      <c r="A461" t="s">
        <v>1275</v>
      </c>
      <c r="B461" t="s">
        <v>3226</v>
      </c>
      <c r="C461" t="s">
        <v>1274</v>
      </c>
      <c r="D461" t="s">
        <v>1278</v>
      </c>
      <c r="E461" t="s">
        <v>1256</v>
      </c>
      <c r="F461" t="s">
        <v>1620</v>
      </c>
      <c r="G461" t="s">
        <v>1277</v>
      </c>
      <c r="I461" t="s">
        <v>1649</v>
      </c>
      <c r="J461" t="s">
        <v>2515</v>
      </c>
      <c r="K461" t="s">
        <v>2516</v>
      </c>
      <c r="L461">
        <v>32.990900000000003</v>
      </c>
      <c r="M461">
        <v>-121.8522</v>
      </c>
      <c r="N461">
        <v>32.990299999999998</v>
      </c>
      <c r="O461">
        <v>-121.8498</v>
      </c>
      <c r="P461" t="s">
        <v>2517</v>
      </c>
      <c r="Q461" t="s">
        <v>2471</v>
      </c>
      <c r="R461" t="s">
        <v>1648</v>
      </c>
      <c r="S461" t="s">
        <v>139</v>
      </c>
      <c r="T461" t="s">
        <v>147</v>
      </c>
      <c r="V461">
        <v>30</v>
      </c>
      <c r="W461">
        <v>0</v>
      </c>
      <c r="X461" t="s">
        <v>108</v>
      </c>
      <c r="Y461" t="s">
        <v>77</v>
      </c>
      <c r="Z461" t="s">
        <v>110</v>
      </c>
      <c r="AA461" t="s">
        <v>109</v>
      </c>
      <c r="AB461" t="s">
        <v>1643</v>
      </c>
      <c r="AC461" t="s">
        <v>140</v>
      </c>
      <c r="AD461" t="s">
        <v>141</v>
      </c>
      <c r="AE461">
        <v>20</v>
      </c>
      <c r="AF461">
        <v>180</v>
      </c>
      <c r="AG461" t="s">
        <v>142</v>
      </c>
      <c r="AH461" t="s">
        <v>1179</v>
      </c>
      <c r="AM461" t="s">
        <v>1644</v>
      </c>
      <c r="AN461">
        <v>4</v>
      </c>
      <c r="AO461">
        <v>28.866327747968963</v>
      </c>
      <c r="AP461">
        <v>9622.109249322988</v>
      </c>
      <c r="AQ461" t="s">
        <v>2803</v>
      </c>
      <c r="AR461" t="str">
        <f t="shared" si="13"/>
        <v>D1</v>
      </c>
      <c r="AS461" t="str">
        <f t="shared" si="14"/>
        <v>R37</v>
      </c>
      <c r="AT461" t="s">
        <v>3746</v>
      </c>
      <c r="AU461" s="7"/>
    </row>
    <row r="462" spans="1:47" x14ac:dyDescent="0.3">
      <c r="A462" t="s">
        <v>1279</v>
      </c>
      <c r="B462" t="s">
        <v>3227</v>
      </c>
      <c r="C462" t="s">
        <v>1280</v>
      </c>
      <c r="D462" t="s">
        <v>1281</v>
      </c>
      <c r="E462" t="s">
        <v>1282</v>
      </c>
      <c r="F462" t="s">
        <v>1621</v>
      </c>
      <c r="G462" t="s">
        <v>1283</v>
      </c>
      <c r="I462" t="s">
        <v>124</v>
      </c>
      <c r="J462" t="s">
        <v>2531</v>
      </c>
      <c r="K462" t="s">
        <v>2532</v>
      </c>
      <c r="L462">
        <v>17.014900000000001</v>
      </c>
      <c r="M462">
        <v>-118.9173</v>
      </c>
      <c r="N462">
        <v>17.010899999999999</v>
      </c>
      <c r="O462">
        <v>-118.9186</v>
      </c>
      <c r="P462" t="s">
        <v>2533</v>
      </c>
      <c r="Q462" t="s">
        <v>2530</v>
      </c>
      <c r="R462" t="s">
        <v>1648</v>
      </c>
      <c r="S462" t="s">
        <v>107</v>
      </c>
      <c r="T462" t="s">
        <v>69</v>
      </c>
      <c r="V462">
        <v>3</v>
      </c>
      <c r="W462">
        <v>0</v>
      </c>
      <c r="X462" t="s">
        <v>108</v>
      </c>
      <c r="Y462" t="s">
        <v>77</v>
      </c>
      <c r="Z462" t="s">
        <v>110</v>
      </c>
      <c r="AA462" t="s">
        <v>109</v>
      </c>
      <c r="AB462" t="s">
        <v>1643</v>
      </c>
      <c r="AC462" t="s">
        <v>140</v>
      </c>
      <c r="AD462" t="s">
        <v>141</v>
      </c>
      <c r="AE462">
        <v>5</v>
      </c>
      <c r="AF462">
        <v>20</v>
      </c>
      <c r="AG462" t="s">
        <v>425</v>
      </c>
      <c r="AH462" t="s">
        <v>1051</v>
      </c>
      <c r="AM462" t="s">
        <v>1644</v>
      </c>
      <c r="AN462">
        <v>4</v>
      </c>
      <c r="AO462">
        <v>3.5931965975433258</v>
      </c>
      <c r="AP462">
        <v>1197.7321991811086</v>
      </c>
      <c r="AQ462" t="s">
        <v>2804</v>
      </c>
      <c r="AR462" t="str">
        <f t="shared" si="13"/>
        <v>D0</v>
      </c>
      <c r="AS462" t="str">
        <f t="shared" si="14"/>
        <v>R27</v>
      </c>
      <c r="AT462" t="s">
        <v>3747</v>
      </c>
      <c r="AU462" s="7"/>
    </row>
    <row r="463" spans="1:47" x14ac:dyDescent="0.3">
      <c r="A463" t="s">
        <v>1280</v>
      </c>
      <c r="B463" t="s">
        <v>3228</v>
      </c>
      <c r="C463" t="s">
        <v>1279</v>
      </c>
      <c r="D463" t="s">
        <v>1284</v>
      </c>
      <c r="E463" t="s">
        <v>1282</v>
      </c>
      <c r="F463" t="s">
        <v>1621</v>
      </c>
      <c r="G463" t="s">
        <v>1283</v>
      </c>
      <c r="I463" t="s">
        <v>124</v>
      </c>
      <c r="J463" t="s">
        <v>2531</v>
      </c>
      <c r="K463" t="s">
        <v>2532</v>
      </c>
      <c r="L463">
        <v>17.014900000000001</v>
      </c>
      <c r="M463">
        <v>-118.9173</v>
      </c>
      <c r="N463">
        <v>17.010899999999999</v>
      </c>
      <c r="O463">
        <v>-118.9186</v>
      </c>
      <c r="P463" t="s">
        <v>2533</v>
      </c>
      <c r="Q463" t="s">
        <v>2530</v>
      </c>
      <c r="R463" t="s">
        <v>1648</v>
      </c>
      <c r="S463" t="s">
        <v>107</v>
      </c>
      <c r="T463" t="s">
        <v>69</v>
      </c>
      <c r="V463">
        <v>3</v>
      </c>
      <c r="W463">
        <v>0</v>
      </c>
      <c r="X463" t="s">
        <v>108</v>
      </c>
      <c r="Y463" t="s">
        <v>77</v>
      </c>
      <c r="Z463" t="s">
        <v>110</v>
      </c>
      <c r="AA463" t="s">
        <v>109</v>
      </c>
      <c r="AB463" t="s">
        <v>1643</v>
      </c>
      <c r="AC463" t="s">
        <v>140</v>
      </c>
      <c r="AD463" t="s">
        <v>141</v>
      </c>
      <c r="AE463">
        <v>5</v>
      </c>
      <c r="AF463">
        <v>20</v>
      </c>
      <c r="AG463" t="s">
        <v>425</v>
      </c>
      <c r="AH463" t="s">
        <v>1051</v>
      </c>
      <c r="AM463" t="s">
        <v>1644</v>
      </c>
      <c r="AN463">
        <v>4</v>
      </c>
      <c r="AO463">
        <v>3.5931965975433258</v>
      </c>
      <c r="AP463">
        <v>1197.7321991811086</v>
      </c>
      <c r="AQ463" t="s">
        <v>2804</v>
      </c>
      <c r="AR463" t="str">
        <f t="shared" si="13"/>
        <v>D0</v>
      </c>
      <c r="AS463" t="str">
        <f t="shared" si="14"/>
        <v>R27</v>
      </c>
      <c r="AT463" t="s">
        <v>3748</v>
      </c>
      <c r="AU463" s="7"/>
    </row>
    <row r="464" spans="1:47" x14ac:dyDescent="0.3">
      <c r="A464" t="s">
        <v>1285</v>
      </c>
      <c r="B464" t="s">
        <v>3229</v>
      </c>
      <c r="C464" t="s">
        <v>1286</v>
      </c>
      <c r="D464" t="s">
        <v>1287</v>
      </c>
      <c r="E464" t="s">
        <v>1282</v>
      </c>
      <c r="F464" t="s">
        <v>1621</v>
      </c>
      <c r="G464" t="s">
        <v>1288</v>
      </c>
      <c r="I464" t="s">
        <v>1649</v>
      </c>
      <c r="J464" t="s">
        <v>2527</v>
      </c>
      <c r="K464" t="s">
        <v>2528</v>
      </c>
      <c r="L464">
        <v>17.055199999999999</v>
      </c>
      <c r="M464">
        <v>-118.9008</v>
      </c>
      <c r="N464">
        <v>17.053799999999999</v>
      </c>
      <c r="O464">
        <v>-118.9016</v>
      </c>
      <c r="P464" t="s">
        <v>2529</v>
      </c>
      <c r="Q464" t="s">
        <v>2530</v>
      </c>
      <c r="R464" t="s">
        <v>1648</v>
      </c>
      <c r="S464" t="s">
        <v>139</v>
      </c>
      <c r="T464" t="s">
        <v>69</v>
      </c>
      <c r="V464">
        <v>3</v>
      </c>
      <c r="W464">
        <v>0</v>
      </c>
      <c r="X464" t="s">
        <v>108</v>
      </c>
      <c r="Y464" t="s">
        <v>77</v>
      </c>
      <c r="Z464" t="s">
        <v>110</v>
      </c>
      <c r="AA464" t="s">
        <v>109</v>
      </c>
      <c r="AB464" t="s">
        <v>1643</v>
      </c>
      <c r="AC464" t="s">
        <v>140</v>
      </c>
      <c r="AD464" t="s">
        <v>141</v>
      </c>
      <c r="AE464">
        <v>20</v>
      </c>
      <c r="AF464">
        <v>180</v>
      </c>
      <c r="AG464" t="s">
        <v>142</v>
      </c>
      <c r="AH464" t="s">
        <v>1051</v>
      </c>
      <c r="AM464" t="s">
        <v>1644</v>
      </c>
      <c r="AN464">
        <v>4</v>
      </c>
      <c r="AO464">
        <v>28.173535882017706</v>
      </c>
      <c r="AP464">
        <v>9391.1786273392354</v>
      </c>
      <c r="AQ464" t="s">
        <v>2804</v>
      </c>
      <c r="AR464" t="str">
        <f t="shared" si="13"/>
        <v>D0</v>
      </c>
      <c r="AS464" t="str">
        <f t="shared" si="14"/>
        <v>R37</v>
      </c>
      <c r="AT464" t="s">
        <v>3749</v>
      </c>
      <c r="AU464" s="7"/>
    </row>
    <row r="465" spans="1:47" x14ac:dyDescent="0.3">
      <c r="A465" t="s">
        <v>1286</v>
      </c>
      <c r="B465" t="s">
        <v>3230</v>
      </c>
      <c r="C465" t="s">
        <v>1285</v>
      </c>
      <c r="D465" t="s">
        <v>1289</v>
      </c>
      <c r="E465" t="s">
        <v>1282</v>
      </c>
      <c r="F465" t="s">
        <v>1621</v>
      </c>
      <c r="G465" t="s">
        <v>1288</v>
      </c>
      <c r="I465" t="s">
        <v>1649</v>
      </c>
      <c r="J465" t="s">
        <v>2527</v>
      </c>
      <c r="K465" t="s">
        <v>2528</v>
      </c>
      <c r="L465">
        <v>17.055199999999999</v>
      </c>
      <c r="M465">
        <v>-118.9008</v>
      </c>
      <c r="N465">
        <v>17.053799999999999</v>
      </c>
      <c r="O465">
        <v>-118.9016</v>
      </c>
      <c r="P465" t="s">
        <v>2529</v>
      </c>
      <c r="Q465" t="s">
        <v>2530</v>
      </c>
      <c r="R465" t="s">
        <v>1648</v>
      </c>
      <c r="S465" t="s">
        <v>139</v>
      </c>
      <c r="T465" t="s">
        <v>69</v>
      </c>
      <c r="V465">
        <v>3</v>
      </c>
      <c r="W465">
        <v>0</v>
      </c>
      <c r="X465" t="s">
        <v>108</v>
      </c>
      <c r="Y465" t="s">
        <v>77</v>
      </c>
      <c r="Z465" t="s">
        <v>110</v>
      </c>
      <c r="AA465" t="s">
        <v>109</v>
      </c>
      <c r="AB465" t="s">
        <v>1643</v>
      </c>
      <c r="AC465" t="s">
        <v>140</v>
      </c>
      <c r="AD465" t="s">
        <v>141</v>
      </c>
      <c r="AE465">
        <v>20</v>
      </c>
      <c r="AF465">
        <v>180</v>
      </c>
      <c r="AG465" t="s">
        <v>142</v>
      </c>
      <c r="AH465" t="s">
        <v>1051</v>
      </c>
      <c r="AM465" t="s">
        <v>1644</v>
      </c>
      <c r="AN465">
        <v>4</v>
      </c>
      <c r="AO465">
        <v>28.173535882017706</v>
      </c>
      <c r="AP465">
        <v>9391.1786273392354</v>
      </c>
      <c r="AQ465" t="s">
        <v>2804</v>
      </c>
      <c r="AR465" t="str">
        <f t="shared" si="13"/>
        <v>D0</v>
      </c>
      <c r="AS465" t="str">
        <f t="shared" si="14"/>
        <v>R37</v>
      </c>
      <c r="AT465" t="s">
        <v>3750</v>
      </c>
      <c r="AU465" s="7"/>
    </row>
    <row r="466" spans="1:47" x14ac:dyDescent="0.3">
      <c r="A466" t="s">
        <v>1290</v>
      </c>
      <c r="B466" t="s">
        <v>3231</v>
      </c>
      <c r="C466" t="s">
        <v>1291</v>
      </c>
      <c r="D466" t="s">
        <v>1292</v>
      </c>
      <c r="E466" t="s">
        <v>1293</v>
      </c>
      <c r="F466" t="s">
        <v>1622</v>
      </c>
      <c r="G466" t="s">
        <v>1294</v>
      </c>
      <c r="I466" t="s">
        <v>1653</v>
      </c>
      <c r="J466" t="s">
        <v>2547</v>
      </c>
      <c r="K466" t="s">
        <v>2548</v>
      </c>
      <c r="L466">
        <v>14.202500000000001</v>
      </c>
      <c r="M466">
        <v>-116.6433</v>
      </c>
      <c r="N466">
        <v>14.146800000000001</v>
      </c>
      <c r="O466">
        <v>-116.68210000000001</v>
      </c>
      <c r="P466" t="s">
        <v>2549</v>
      </c>
      <c r="Q466" t="s">
        <v>2525</v>
      </c>
      <c r="R466" t="s">
        <v>2550</v>
      </c>
      <c r="S466" t="s">
        <v>163</v>
      </c>
      <c r="T466" t="s">
        <v>13</v>
      </c>
      <c r="V466">
        <v>375</v>
      </c>
      <c r="W466">
        <v>0</v>
      </c>
      <c r="X466" t="s">
        <v>108</v>
      </c>
      <c r="Y466" t="s">
        <v>77</v>
      </c>
      <c r="Z466" t="s">
        <v>110</v>
      </c>
      <c r="AA466" t="s">
        <v>109</v>
      </c>
      <c r="AB466" t="s">
        <v>1643</v>
      </c>
      <c r="AC466" t="s">
        <v>140</v>
      </c>
      <c r="AD466" t="s">
        <v>111</v>
      </c>
      <c r="AE466">
        <v>0.8</v>
      </c>
      <c r="AF466" t="s">
        <v>438</v>
      </c>
      <c r="AG466" t="s">
        <v>439</v>
      </c>
      <c r="AH466" t="s">
        <v>1051</v>
      </c>
      <c r="AM466" t="s">
        <v>1644</v>
      </c>
      <c r="AN466">
        <v>4</v>
      </c>
      <c r="AO466" t="s">
        <v>135</v>
      </c>
      <c r="AP466" t="s">
        <v>135</v>
      </c>
      <c r="AQ466" t="s">
        <v>2805</v>
      </c>
      <c r="AR466" t="str">
        <f t="shared" si="13"/>
        <v>D2</v>
      </c>
      <c r="AS466" t="str">
        <f t="shared" si="14"/>
        <v>R17</v>
      </c>
      <c r="AT466" t="s">
        <v>3751</v>
      </c>
      <c r="AU466" s="7"/>
    </row>
    <row r="467" spans="1:47" x14ac:dyDescent="0.3">
      <c r="A467" t="s">
        <v>1291</v>
      </c>
      <c r="B467" t="s">
        <v>3232</v>
      </c>
      <c r="C467" t="s">
        <v>1290</v>
      </c>
      <c r="D467" t="s">
        <v>1295</v>
      </c>
      <c r="E467" t="s">
        <v>1293</v>
      </c>
      <c r="F467" t="s">
        <v>1622</v>
      </c>
      <c r="G467" t="s">
        <v>1294</v>
      </c>
      <c r="I467" t="s">
        <v>1653</v>
      </c>
      <c r="J467" t="s">
        <v>2547</v>
      </c>
      <c r="K467" t="s">
        <v>2548</v>
      </c>
      <c r="L467">
        <v>14.202500000000001</v>
      </c>
      <c r="M467">
        <v>-116.6433</v>
      </c>
      <c r="N467">
        <v>14.146800000000001</v>
      </c>
      <c r="O467">
        <v>-116.68210000000001</v>
      </c>
      <c r="P467" t="s">
        <v>2549</v>
      </c>
      <c r="Q467" t="s">
        <v>2525</v>
      </c>
      <c r="R467" t="s">
        <v>2550</v>
      </c>
      <c r="S467" t="s">
        <v>163</v>
      </c>
      <c r="T467" t="s">
        <v>13</v>
      </c>
      <c r="V467">
        <v>375</v>
      </c>
      <c r="W467">
        <v>0</v>
      </c>
      <c r="X467" t="s">
        <v>108</v>
      </c>
      <c r="Y467" t="s">
        <v>77</v>
      </c>
      <c r="Z467" t="s">
        <v>110</v>
      </c>
      <c r="AA467" t="s">
        <v>109</v>
      </c>
      <c r="AB467" t="s">
        <v>1643</v>
      </c>
      <c r="AC467" t="s">
        <v>140</v>
      </c>
      <c r="AD467" t="s">
        <v>111</v>
      </c>
      <c r="AE467">
        <v>0.8</v>
      </c>
      <c r="AF467" t="s">
        <v>438</v>
      </c>
      <c r="AG467" t="s">
        <v>439</v>
      </c>
      <c r="AH467" t="s">
        <v>1051</v>
      </c>
      <c r="AM467" t="s">
        <v>1644</v>
      </c>
      <c r="AN467">
        <v>4</v>
      </c>
      <c r="AO467" t="s">
        <v>135</v>
      </c>
      <c r="AP467" t="s">
        <v>135</v>
      </c>
      <c r="AQ467" t="s">
        <v>2805</v>
      </c>
      <c r="AR467" t="str">
        <f t="shared" si="13"/>
        <v>D2</v>
      </c>
      <c r="AS467" t="str">
        <f t="shared" si="14"/>
        <v>R17</v>
      </c>
      <c r="AT467" t="s">
        <v>3752</v>
      </c>
      <c r="AU467" s="7"/>
    </row>
    <row r="468" spans="1:47" x14ac:dyDescent="0.3">
      <c r="A468" t="s">
        <v>1296</v>
      </c>
      <c r="B468" t="s">
        <v>3233</v>
      </c>
      <c r="C468" t="s">
        <v>1297</v>
      </c>
      <c r="D468" t="s">
        <v>1298</v>
      </c>
      <c r="E468" t="s">
        <v>1293</v>
      </c>
      <c r="F468" t="s">
        <v>1622</v>
      </c>
      <c r="G468" t="s">
        <v>1299</v>
      </c>
      <c r="I468" t="s">
        <v>124</v>
      </c>
      <c r="J468" t="s">
        <v>2538</v>
      </c>
      <c r="K468" t="s">
        <v>2539</v>
      </c>
      <c r="L468">
        <v>14.1853</v>
      </c>
      <c r="M468">
        <v>-116.6842</v>
      </c>
      <c r="N468">
        <v>14.1829</v>
      </c>
      <c r="O468">
        <v>-116.6895</v>
      </c>
      <c r="P468" t="s">
        <v>2540</v>
      </c>
      <c r="Q468" t="s">
        <v>2526</v>
      </c>
      <c r="R468" t="s">
        <v>1648</v>
      </c>
      <c r="S468" t="s">
        <v>107</v>
      </c>
      <c r="T468" t="s">
        <v>69</v>
      </c>
      <c r="V468">
        <v>3</v>
      </c>
      <c r="W468">
        <v>0</v>
      </c>
      <c r="X468" t="s">
        <v>108</v>
      </c>
      <c r="Y468" t="s">
        <v>77</v>
      </c>
      <c r="Z468" t="s">
        <v>110</v>
      </c>
      <c r="AA468" t="s">
        <v>109</v>
      </c>
      <c r="AB468" t="s">
        <v>1643</v>
      </c>
      <c r="AC468" t="s">
        <v>140</v>
      </c>
      <c r="AD468" t="s">
        <v>141</v>
      </c>
      <c r="AE468">
        <v>5</v>
      </c>
      <c r="AF468">
        <v>20</v>
      </c>
      <c r="AG468" t="s">
        <v>425</v>
      </c>
      <c r="AH468" t="s">
        <v>1051</v>
      </c>
      <c r="AM468" t="s">
        <v>1644</v>
      </c>
      <c r="AN468">
        <v>4</v>
      </c>
      <c r="AO468">
        <v>2.4150993524471533</v>
      </c>
      <c r="AP468">
        <v>805.03311748238445</v>
      </c>
      <c r="AQ468" t="s">
        <v>2805</v>
      </c>
      <c r="AR468" t="str">
        <f t="shared" si="13"/>
        <v>D0</v>
      </c>
      <c r="AS468" t="str">
        <f t="shared" si="14"/>
        <v>R27</v>
      </c>
      <c r="AT468" t="s">
        <v>3753</v>
      </c>
      <c r="AU468" s="7"/>
    </row>
    <row r="469" spans="1:47" x14ac:dyDescent="0.3">
      <c r="A469" t="s">
        <v>1297</v>
      </c>
      <c r="B469" t="s">
        <v>3234</v>
      </c>
      <c r="C469" t="s">
        <v>1296</v>
      </c>
      <c r="D469" t="s">
        <v>1300</v>
      </c>
      <c r="E469" t="s">
        <v>1293</v>
      </c>
      <c r="F469" t="s">
        <v>1622</v>
      </c>
      <c r="G469" t="s">
        <v>1299</v>
      </c>
      <c r="I469" t="s">
        <v>124</v>
      </c>
      <c r="J469" t="s">
        <v>2538</v>
      </c>
      <c r="K469" t="s">
        <v>2539</v>
      </c>
      <c r="L469">
        <v>14.1853</v>
      </c>
      <c r="M469">
        <v>-116.6842</v>
      </c>
      <c r="N469">
        <v>14.1829</v>
      </c>
      <c r="O469">
        <v>-116.6895</v>
      </c>
      <c r="P469" t="s">
        <v>2540</v>
      </c>
      <c r="Q469" t="s">
        <v>2526</v>
      </c>
      <c r="R469" t="s">
        <v>1648</v>
      </c>
      <c r="S469" t="s">
        <v>107</v>
      </c>
      <c r="T469" t="s">
        <v>69</v>
      </c>
      <c r="V469">
        <v>3</v>
      </c>
      <c r="W469">
        <v>0</v>
      </c>
      <c r="X469" t="s">
        <v>108</v>
      </c>
      <c r="Y469" t="s">
        <v>77</v>
      </c>
      <c r="Z469" t="s">
        <v>110</v>
      </c>
      <c r="AA469" t="s">
        <v>109</v>
      </c>
      <c r="AB469" t="s">
        <v>1643</v>
      </c>
      <c r="AC469" t="s">
        <v>140</v>
      </c>
      <c r="AD469" t="s">
        <v>141</v>
      </c>
      <c r="AE469">
        <v>5</v>
      </c>
      <c r="AF469">
        <v>20</v>
      </c>
      <c r="AG469" t="s">
        <v>425</v>
      </c>
      <c r="AH469" t="s">
        <v>1051</v>
      </c>
      <c r="AM469" t="s">
        <v>1644</v>
      </c>
      <c r="AN469">
        <v>4</v>
      </c>
      <c r="AO469">
        <v>2.4150993524471533</v>
      </c>
      <c r="AP469">
        <v>805.03311748238445</v>
      </c>
      <c r="AQ469" t="s">
        <v>2805</v>
      </c>
      <c r="AR469" t="str">
        <f t="shared" si="13"/>
        <v>D0</v>
      </c>
      <c r="AS469" t="str">
        <f t="shared" si="14"/>
        <v>R27</v>
      </c>
      <c r="AT469" t="s">
        <v>3754</v>
      </c>
      <c r="AU469" s="7"/>
    </row>
    <row r="470" spans="1:47" x14ac:dyDescent="0.3">
      <c r="A470" t="s">
        <v>1301</v>
      </c>
      <c r="B470" t="s">
        <v>3235</v>
      </c>
      <c r="C470" t="s">
        <v>1302</v>
      </c>
      <c r="D470" t="s">
        <v>1303</v>
      </c>
      <c r="E470" t="s">
        <v>1293</v>
      </c>
      <c r="F470" t="s">
        <v>1622</v>
      </c>
      <c r="G470" t="s">
        <v>1304</v>
      </c>
      <c r="I470" t="s">
        <v>124</v>
      </c>
      <c r="J470" t="s">
        <v>2544</v>
      </c>
      <c r="K470" t="s">
        <v>2545</v>
      </c>
      <c r="L470">
        <v>14.1957</v>
      </c>
      <c r="M470">
        <v>-116.72929999999999</v>
      </c>
      <c r="N470">
        <v>14.193899999999999</v>
      </c>
      <c r="O470">
        <v>-116.7381</v>
      </c>
      <c r="P470" t="s">
        <v>2546</v>
      </c>
      <c r="Q470" t="s">
        <v>2526</v>
      </c>
      <c r="R470" t="s">
        <v>1648</v>
      </c>
      <c r="S470" t="s">
        <v>107</v>
      </c>
      <c r="T470" t="s">
        <v>147</v>
      </c>
      <c r="V470">
        <v>40</v>
      </c>
      <c r="W470">
        <v>0</v>
      </c>
      <c r="X470" t="s">
        <v>108</v>
      </c>
      <c r="Y470" t="s">
        <v>77</v>
      </c>
      <c r="Z470" t="s">
        <v>110</v>
      </c>
      <c r="AA470" t="s">
        <v>109</v>
      </c>
      <c r="AB470" t="s">
        <v>1643</v>
      </c>
      <c r="AC470" t="s">
        <v>140</v>
      </c>
      <c r="AD470" t="s">
        <v>141</v>
      </c>
      <c r="AE470">
        <v>5</v>
      </c>
      <c r="AF470">
        <v>20</v>
      </c>
      <c r="AG470" t="s">
        <v>425</v>
      </c>
      <c r="AH470" t="s">
        <v>1051</v>
      </c>
      <c r="AM470" t="s">
        <v>1644</v>
      </c>
      <c r="AN470">
        <v>4</v>
      </c>
      <c r="AO470">
        <v>2.4150993524471533</v>
      </c>
      <c r="AP470">
        <v>805.03311748238445</v>
      </c>
      <c r="AQ470" t="s">
        <v>2805</v>
      </c>
      <c r="AR470" t="str">
        <f t="shared" si="13"/>
        <v>D1</v>
      </c>
      <c r="AS470" t="str">
        <f t="shared" si="14"/>
        <v>R27</v>
      </c>
      <c r="AT470" t="s">
        <v>3755</v>
      </c>
      <c r="AU470" s="7"/>
    </row>
    <row r="471" spans="1:47" x14ac:dyDescent="0.3">
      <c r="A471" t="s">
        <v>1302</v>
      </c>
      <c r="B471" t="s">
        <v>3236</v>
      </c>
      <c r="C471" t="s">
        <v>1301</v>
      </c>
      <c r="D471" t="s">
        <v>1305</v>
      </c>
      <c r="E471" t="s">
        <v>1293</v>
      </c>
      <c r="F471" t="s">
        <v>1622</v>
      </c>
      <c r="G471" t="s">
        <v>1304</v>
      </c>
      <c r="I471" t="s">
        <v>124</v>
      </c>
      <c r="J471" t="s">
        <v>2544</v>
      </c>
      <c r="K471" t="s">
        <v>2545</v>
      </c>
      <c r="L471">
        <v>14.1957</v>
      </c>
      <c r="M471">
        <v>-116.72929999999999</v>
      </c>
      <c r="N471">
        <v>14.193899999999999</v>
      </c>
      <c r="O471">
        <v>-116.7381</v>
      </c>
      <c r="P471" t="s">
        <v>2546</v>
      </c>
      <c r="Q471" t="s">
        <v>2526</v>
      </c>
      <c r="R471" t="s">
        <v>1648</v>
      </c>
      <c r="S471" t="s">
        <v>107</v>
      </c>
      <c r="T471" t="s">
        <v>147</v>
      </c>
      <c r="V471">
        <v>40</v>
      </c>
      <c r="W471">
        <v>0</v>
      </c>
      <c r="X471" t="s">
        <v>108</v>
      </c>
      <c r="Y471" t="s">
        <v>77</v>
      </c>
      <c r="Z471" t="s">
        <v>110</v>
      </c>
      <c r="AA471" t="s">
        <v>109</v>
      </c>
      <c r="AB471" t="s">
        <v>1643</v>
      </c>
      <c r="AC471" t="s">
        <v>140</v>
      </c>
      <c r="AD471" t="s">
        <v>141</v>
      </c>
      <c r="AE471">
        <v>5</v>
      </c>
      <c r="AF471">
        <v>20</v>
      </c>
      <c r="AG471" t="s">
        <v>425</v>
      </c>
      <c r="AH471" t="s">
        <v>1051</v>
      </c>
      <c r="AM471" t="s">
        <v>1644</v>
      </c>
      <c r="AN471">
        <v>4</v>
      </c>
      <c r="AO471">
        <v>2.4150993524471533</v>
      </c>
      <c r="AP471">
        <v>805.03311748238445</v>
      </c>
      <c r="AQ471" t="s">
        <v>2805</v>
      </c>
      <c r="AR471" t="str">
        <f t="shared" si="13"/>
        <v>D1</v>
      </c>
      <c r="AS471" t="str">
        <f t="shared" si="14"/>
        <v>R27</v>
      </c>
      <c r="AT471" t="s">
        <v>3756</v>
      </c>
      <c r="AU471" s="7"/>
    </row>
    <row r="472" spans="1:47" x14ac:dyDescent="0.3">
      <c r="A472" t="s">
        <v>1306</v>
      </c>
      <c r="B472" t="s">
        <v>3237</v>
      </c>
      <c r="C472" t="s">
        <v>1307</v>
      </c>
      <c r="D472" t="s">
        <v>1308</v>
      </c>
      <c r="E472" t="s">
        <v>1293</v>
      </c>
      <c r="F472" t="s">
        <v>1622</v>
      </c>
      <c r="G472" t="s">
        <v>1309</v>
      </c>
      <c r="I472" t="s">
        <v>124</v>
      </c>
      <c r="J472" t="s">
        <v>2556</v>
      </c>
      <c r="K472" t="s">
        <v>2557</v>
      </c>
      <c r="L472">
        <v>14.1815</v>
      </c>
      <c r="M472">
        <v>-116.6934</v>
      </c>
      <c r="N472">
        <v>14.1775</v>
      </c>
      <c r="O472">
        <v>-116.70099999999999</v>
      </c>
      <c r="P472" t="s">
        <v>2558</v>
      </c>
      <c r="Q472" t="s">
        <v>2526</v>
      </c>
      <c r="R472" t="s">
        <v>2559</v>
      </c>
      <c r="S472" t="s">
        <v>107</v>
      </c>
      <c r="T472" t="s">
        <v>147</v>
      </c>
      <c r="U472" t="s">
        <v>1310</v>
      </c>
      <c r="V472">
        <v>110</v>
      </c>
      <c r="W472">
        <v>0</v>
      </c>
      <c r="X472" t="s">
        <v>108</v>
      </c>
      <c r="Y472" t="s">
        <v>77</v>
      </c>
      <c r="Z472" t="s">
        <v>110</v>
      </c>
      <c r="AA472" t="s">
        <v>109</v>
      </c>
      <c r="AB472" t="s">
        <v>1643</v>
      </c>
      <c r="AC472" t="s">
        <v>140</v>
      </c>
      <c r="AD472" t="s">
        <v>141</v>
      </c>
      <c r="AE472">
        <v>5</v>
      </c>
      <c r="AF472">
        <v>20</v>
      </c>
      <c r="AG472" t="s">
        <v>425</v>
      </c>
      <c r="AH472" t="s">
        <v>1051</v>
      </c>
      <c r="AI472" t="s">
        <v>1311</v>
      </c>
      <c r="AM472" t="s">
        <v>1644</v>
      </c>
      <c r="AN472">
        <v>4</v>
      </c>
      <c r="AO472" t="s">
        <v>135</v>
      </c>
      <c r="AP472" t="s">
        <v>135</v>
      </c>
      <c r="AQ472" t="s">
        <v>2805</v>
      </c>
      <c r="AR472" t="str">
        <f t="shared" si="13"/>
        <v>D1</v>
      </c>
      <c r="AS472" t="str">
        <f t="shared" si="14"/>
        <v>R27</v>
      </c>
      <c r="AT472" t="s">
        <v>3757</v>
      </c>
      <c r="AU472" s="7"/>
    </row>
    <row r="473" spans="1:47" x14ac:dyDescent="0.3">
      <c r="A473" t="s">
        <v>1307</v>
      </c>
      <c r="B473" t="s">
        <v>3238</v>
      </c>
      <c r="C473" t="s">
        <v>1306</v>
      </c>
      <c r="D473" t="s">
        <v>1312</v>
      </c>
      <c r="E473" t="s">
        <v>1293</v>
      </c>
      <c r="F473" t="s">
        <v>1622</v>
      </c>
      <c r="G473" t="s">
        <v>1309</v>
      </c>
      <c r="I473" t="s">
        <v>124</v>
      </c>
      <c r="J473" t="s">
        <v>2556</v>
      </c>
      <c r="K473" t="s">
        <v>2557</v>
      </c>
      <c r="L473">
        <v>14.1815</v>
      </c>
      <c r="M473">
        <v>-116.6934</v>
      </c>
      <c r="N473">
        <v>14.1775</v>
      </c>
      <c r="O473">
        <v>-116.70099999999999</v>
      </c>
      <c r="P473" t="s">
        <v>2558</v>
      </c>
      <c r="Q473" t="s">
        <v>2526</v>
      </c>
      <c r="R473" t="s">
        <v>2559</v>
      </c>
      <c r="S473" t="s">
        <v>107</v>
      </c>
      <c r="T473" t="s">
        <v>147</v>
      </c>
      <c r="U473" t="s">
        <v>1310</v>
      </c>
      <c r="V473">
        <v>110</v>
      </c>
      <c r="W473">
        <v>0</v>
      </c>
      <c r="X473" t="s">
        <v>108</v>
      </c>
      <c r="Y473" t="s">
        <v>77</v>
      </c>
      <c r="Z473" t="s">
        <v>110</v>
      </c>
      <c r="AA473" t="s">
        <v>109</v>
      </c>
      <c r="AB473" t="s">
        <v>1643</v>
      </c>
      <c r="AC473" t="s">
        <v>140</v>
      </c>
      <c r="AD473" t="s">
        <v>141</v>
      </c>
      <c r="AE473">
        <v>5</v>
      </c>
      <c r="AF473">
        <v>20</v>
      </c>
      <c r="AG473" t="s">
        <v>425</v>
      </c>
      <c r="AH473" t="s">
        <v>1051</v>
      </c>
      <c r="AI473" t="s">
        <v>1311</v>
      </c>
      <c r="AM473" t="s">
        <v>1644</v>
      </c>
      <c r="AN473">
        <v>4</v>
      </c>
      <c r="AO473" t="s">
        <v>135</v>
      </c>
      <c r="AP473" t="s">
        <v>135</v>
      </c>
      <c r="AQ473" t="s">
        <v>2805</v>
      </c>
      <c r="AR473" t="str">
        <f t="shared" si="13"/>
        <v>D1</v>
      </c>
      <c r="AS473" t="str">
        <f t="shared" si="14"/>
        <v>R27</v>
      </c>
      <c r="AT473" t="s">
        <v>3758</v>
      </c>
      <c r="AU473" s="7"/>
    </row>
    <row r="474" spans="1:47" x14ac:dyDescent="0.3">
      <c r="A474" t="s">
        <v>1313</v>
      </c>
      <c r="B474" t="s">
        <v>3239</v>
      </c>
      <c r="C474" t="s">
        <v>1314</v>
      </c>
      <c r="D474" t="s">
        <v>1315</v>
      </c>
      <c r="E474" t="s">
        <v>1293</v>
      </c>
      <c r="F474" t="s">
        <v>1622</v>
      </c>
      <c r="G474" t="s">
        <v>1316</v>
      </c>
      <c r="I474" t="s">
        <v>1649</v>
      </c>
      <c r="J474" t="s">
        <v>2535</v>
      </c>
      <c r="K474" t="s">
        <v>2536</v>
      </c>
      <c r="L474">
        <v>14.1927</v>
      </c>
      <c r="M474">
        <v>-116.6474</v>
      </c>
      <c r="N474">
        <v>14.190300000000001</v>
      </c>
      <c r="O474">
        <v>-118.6722</v>
      </c>
      <c r="P474" t="s">
        <v>2537</v>
      </c>
      <c r="Q474" t="s">
        <v>2526</v>
      </c>
      <c r="R474" t="s">
        <v>1648</v>
      </c>
      <c r="S474" t="s">
        <v>139</v>
      </c>
      <c r="T474" t="s">
        <v>69</v>
      </c>
      <c r="V474">
        <v>3</v>
      </c>
      <c r="W474">
        <v>0</v>
      </c>
      <c r="X474" t="s">
        <v>108</v>
      </c>
      <c r="Y474" t="s">
        <v>77</v>
      </c>
      <c r="Z474" t="s">
        <v>110</v>
      </c>
      <c r="AA474" t="s">
        <v>109</v>
      </c>
      <c r="AB474" t="s">
        <v>1643</v>
      </c>
      <c r="AC474" t="s">
        <v>140</v>
      </c>
      <c r="AD474" t="s">
        <v>141</v>
      </c>
      <c r="AE474">
        <v>20</v>
      </c>
      <c r="AF474">
        <v>180</v>
      </c>
      <c r="AG474" t="s">
        <v>142</v>
      </c>
      <c r="AH474" t="s">
        <v>1051</v>
      </c>
      <c r="AM474" t="s">
        <v>1644</v>
      </c>
      <c r="AN474">
        <v>4</v>
      </c>
      <c r="AO474">
        <v>10.27641267827695</v>
      </c>
      <c r="AP474">
        <v>3425.4708927589832</v>
      </c>
      <c r="AQ474" t="s">
        <v>2805</v>
      </c>
      <c r="AR474" t="str">
        <f t="shared" si="13"/>
        <v>D0</v>
      </c>
      <c r="AS474" t="str">
        <f t="shared" si="14"/>
        <v>R37</v>
      </c>
      <c r="AT474" t="s">
        <v>3759</v>
      </c>
      <c r="AU474" s="7"/>
    </row>
    <row r="475" spans="1:47" x14ac:dyDescent="0.3">
      <c r="A475" t="s">
        <v>1314</v>
      </c>
      <c r="B475" t="s">
        <v>3240</v>
      </c>
      <c r="C475" t="s">
        <v>1313</v>
      </c>
      <c r="D475" t="s">
        <v>1317</v>
      </c>
      <c r="E475" t="s">
        <v>1293</v>
      </c>
      <c r="F475" t="s">
        <v>1622</v>
      </c>
      <c r="G475" t="s">
        <v>1316</v>
      </c>
      <c r="I475" t="s">
        <v>1649</v>
      </c>
      <c r="J475" t="s">
        <v>2535</v>
      </c>
      <c r="K475" t="s">
        <v>2536</v>
      </c>
      <c r="L475">
        <v>14.1927</v>
      </c>
      <c r="M475">
        <v>-116.6474</v>
      </c>
      <c r="N475">
        <v>14.190300000000001</v>
      </c>
      <c r="O475">
        <v>-118.6722</v>
      </c>
      <c r="P475" t="s">
        <v>2537</v>
      </c>
      <c r="Q475" t="s">
        <v>2526</v>
      </c>
      <c r="R475" t="s">
        <v>1648</v>
      </c>
      <c r="S475" t="s">
        <v>139</v>
      </c>
      <c r="T475" t="s">
        <v>69</v>
      </c>
      <c r="V475">
        <v>3</v>
      </c>
      <c r="W475">
        <v>0</v>
      </c>
      <c r="X475" t="s">
        <v>108</v>
      </c>
      <c r="Y475" t="s">
        <v>77</v>
      </c>
      <c r="Z475" t="s">
        <v>110</v>
      </c>
      <c r="AA475" t="s">
        <v>109</v>
      </c>
      <c r="AB475" t="s">
        <v>1643</v>
      </c>
      <c r="AC475" t="s">
        <v>140</v>
      </c>
      <c r="AD475" t="s">
        <v>141</v>
      </c>
      <c r="AE475">
        <v>20</v>
      </c>
      <c r="AF475">
        <v>180</v>
      </c>
      <c r="AG475" t="s">
        <v>142</v>
      </c>
      <c r="AH475" t="s">
        <v>1051</v>
      </c>
      <c r="AM475" t="s">
        <v>1644</v>
      </c>
      <c r="AN475">
        <v>4</v>
      </c>
      <c r="AO475">
        <v>10.27641267827695</v>
      </c>
      <c r="AP475">
        <v>3425.4708927589832</v>
      </c>
      <c r="AQ475" t="s">
        <v>2805</v>
      </c>
      <c r="AR475" t="str">
        <f t="shared" si="13"/>
        <v>D0</v>
      </c>
      <c r="AS475" t="str">
        <f t="shared" si="14"/>
        <v>R37</v>
      </c>
      <c r="AT475" t="s">
        <v>3760</v>
      </c>
      <c r="AU475" s="7"/>
    </row>
    <row r="476" spans="1:47" x14ac:dyDescent="0.3">
      <c r="A476" t="s">
        <v>1318</v>
      </c>
      <c r="B476" t="s">
        <v>3241</v>
      </c>
      <c r="C476" t="s">
        <v>1319</v>
      </c>
      <c r="D476" t="s">
        <v>1320</v>
      </c>
      <c r="E476" t="s">
        <v>1293</v>
      </c>
      <c r="F476" t="s">
        <v>1622</v>
      </c>
      <c r="G476" t="s">
        <v>1321</v>
      </c>
      <c r="I476" t="s">
        <v>1649</v>
      </c>
      <c r="J476" t="s">
        <v>2541</v>
      </c>
      <c r="K476" t="s">
        <v>2542</v>
      </c>
      <c r="L476">
        <v>14.198700000000001</v>
      </c>
      <c r="M476">
        <v>-116.71639999999999</v>
      </c>
      <c r="N476">
        <v>14.196099999999999</v>
      </c>
      <c r="O476">
        <v>-116.7278</v>
      </c>
      <c r="P476" t="s">
        <v>2543</v>
      </c>
      <c r="Q476" t="s">
        <v>2526</v>
      </c>
      <c r="R476" t="s">
        <v>1648</v>
      </c>
      <c r="S476" t="s">
        <v>139</v>
      </c>
      <c r="T476" t="s">
        <v>147</v>
      </c>
      <c r="V476">
        <v>40</v>
      </c>
      <c r="W476">
        <v>0</v>
      </c>
      <c r="X476" t="s">
        <v>108</v>
      </c>
      <c r="Y476" t="s">
        <v>77</v>
      </c>
      <c r="Z476" t="s">
        <v>110</v>
      </c>
      <c r="AA476" t="s">
        <v>109</v>
      </c>
      <c r="AB476" t="s">
        <v>1643</v>
      </c>
      <c r="AC476" t="s">
        <v>140</v>
      </c>
      <c r="AD476" t="s">
        <v>141</v>
      </c>
      <c r="AE476">
        <v>20</v>
      </c>
      <c r="AF476">
        <v>180</v>
      </c>
      <c r="AG476" t="s">
        <v>142</v>
      </c>
      <c r="AH476" t="s">
        <v>1051</v>
      </c>
      <c r="AM476" t="s">
        <v>1644</v>
      </c>
      <c r="AN476">
        <v>4</v>
      </c>
      <c r="AO476">
        <v>16.165143538862619</v>
      </c>
      <c r="AP476">
        <v>5388.3811796208729</v>
      </c>
      <c r="AQ476" t="s">
        <v>2805</v>
      </c>
      <c r="AR476" t="str">
        <f t="shared" si="13"/>
        <v>D1</v>
      </c>
      <c r="AS476" t="str">
        <f t="shared" si="14"/>
        <v>R37</v>
      </c>
      <c r="AT476" t="s">
        <v>3761</v>
      </c>
      <c r="AU476" s="7"/>
    </row>
    <row r="477" spans="1:47" x14ac:dyDescent="0.3">
      <c r="A477" t="s">
        <v>1319</v>
      </c>
      <c r="B477" t="s">
        <v>3242</v>
      </c>
      <c r="C477" t="s">
        <v>1318</v>
      </c>
      <c r="D477" t="s">
        <v>1322</v>
      </c>
      <c r="E477" t="s">
        <v>1293</v>
      </c>
      <c r="F477" t="s">
        <v>1622</v>
      </c>
      <c r="G477" t="s">
        <v>1321</v>
      </c>
      <c r="I477" t="s">
        <v>1649</v>
      </c>
      <c r="J477" t="s">
        <v>2541</v>
      </c>
      <c r="K477" t="s">
        <v>2542</v>
      </c>
      <c r="L477">
        <v>14.198700000000001</v>
      </c>
      <c r="M477">
        <v>-116.71639999999999</v>
      </c>
      <c r="N477">
        <v>14.196099999999999</v>
      </c>
      <c r="O477">
        <v>-116.7278</v>
      </c>
      <c r="P477" t="s">
        <v>2543</v>
      </c>
      <c r="Q477" t="s">
        <v>2526</v>
      </c>
      <c r="R477" t="s">
        <v>1648</v>
      </c>
      <c r="S477" t="s">
        <v>139</v>
      </c>
      <c r="T477" t="s">
        <v>147</v>
      </c>
      <c r="V477">
        <v>40</v>
      </c>
      <c r="W477">
        <v>0</v>
      </c>
      <c r="X477" t="s">
        <v>108</v>
      </c>
      <c r="Y477" t="s">
        <v>77</v>
      </c>
      <c r="Z477" t="s">
        <v>110</v>
      </c>
      <c r="AA477" t="s">
        <v>109</v>
      </c>
      <c r="AB477" t="s">
        <v>1643</v>
      </c>
      <c r="AC477" t="s">
        <v>140</v>
      </c>
      <c r="AD477" t="s">
        <v>141</v>
      </c>
      <c r="AE477">
        <v>20</v>
      </c>
      <c r="AF477">
        <v>180</v>
      </c>
      <c r="AG477" t="s">
        <v>142</v>
      </c>
      <c r="AH477" t="s">
        <v>1051</v>
      </c>
      <c r="AM477" t="s">
        <v>1644</v>
      </c>
      <c r="AN477">
        <v>4</v>
      </c>
      <c r="AO477">
        <v>16.165143538862619</v>
      </c>
      <c r="AP477">
        <v>5388.3811796208729</v>
      </c>
      <c r="AQ477" t="s">
        <v>2805</v>
      </c>
      <c r="AR477" t="str">
        <f t="shared" si="13"/>
        <v>D1</v>
      </c>
      <c r="AS477" t="str">
        <f t="shared" si="14"/>
        <v>R37</v>
      </c>
      <c r="AT477" t="s">
        <v>3762</v>
      </c>
      <c r="AU477" s="7"/>
    </row>
    <row r="478" spans="1:47" x14ac:dyDescent="0.3">
      <c r="A478" t="s">
        <v>1323</v>
      </c>
      <c r="B478" t="s">
        <v>3243</v>
      </c>
      <c r="C478" t="s">
        <v>1324</v>
      </c>
      <c r="D478" t="s">
        <v>1325</v>
      </c>
      <c r="E478" t="s">
        <v>1293</v>
      </c>
      <c r="F478" t="s">
        <v>1622</v>
      </c>
      <c r="G478" t="s">
        <v>1326</v>
      </c>
      <c r="I478" t="s">
        <v>1649</v>
      </c>
      <c r="J478" t="s">
        <v>2552</v>
      </c>
      <c r="K478" t="s">
        <v>2553</v>
      </c>
      <c r="L478">
        <v>14.1843</v>
      </c>
      <c r="M478">
        <v>-116.68940000000001</v>
      </c>
      <c r="N478">
        <v>14.183199999999999</v>
      </c>
      <c r="O478">
        <v>-116.6913</v>
      </c>
      <c r="P478" t="s">
        <v>2554</v>
      </c>
      <c r="Q478" t="s">
        <v>2526</v>
      </c>
      <c r="R478" t="s">
        <v>2555</v>
      </c>
      <c r="S478" t="s">
        <v>139</v>
      </c>
      <c r="T478" t="s">
        <v>147</v>
      </c>
      <c r="U478" t="s">
        <v>1310</v>
      </c>
      <c r="V478">
        <v>110</v>
      </c>
      <c r="W478">
        <v>0</v>
      </c>
      <c r="X478" t="s">
        <v>108</v>
      </c>
      <c r="Y478" t="s">
        <v>77</v>
      </c>
      <c r="Z478" t="s">
        <v>110</v>
      </c>
      <c r="AA478" t="s">
        <v>109</v>
      </c>
      <c r="AB478" t="s">
        <v>1643</v>
      </c>
      <c r="AC478" t="s">
        <v>140</v>
      </c>
      <c r="AD478" t="s">
        <v>141</v>
      </c>
      <c r="AE478">
        <v>20</v>
      </c>
      <c r="AF478">
        <v>180</v>
      </c>
      <c r="AG478" t="s">
        <v>142</v>
      </c>
      <c r="AH478" t="s">
        <v>1051</v>
      </c>
      <c r="AI478" t="s">
        <v>1311</v>
      </c>
      <c r="AM478" t="s">
        <v>1644</v>
      </c>
      <c r="AN478">
        <v>4</v>
      </c>
      <c r="AO478">
        <v>51.728459324360379</v>
      </c>
      <c r="AP478">
        <v>17242.819774786793</v>
      </c>
      <c r="AQ478" t="s">
        <v>2805</v>
      </c>
      <c r="AR478" t="str">
        <f t="shared" si="13"/>
        <v>D1</v>
      </c>
      <c r="AS478" t="str">
        <f t="shared" si="14"/>
        <v>R37</v>
      </c>
      <c r="AT478" t="s">
        <v>3763</v>
      </c>
      <c r="AU478" s="7"/>
    </row>
    <row r="479" spans="1:47" x14ac:dyDescent="0.3">
      <c r="A479" t="s">
        <v>1324</v>
      </c>
      <c r="B479" t="s">
        <v>3244</v>
      </c>
      <c r="C479" t="s">
        <v>1323</v>
      </c>
      <c r="D479" t="s">
        <v>1327</v>
      </c>
      <c r="E479" t="s">
        <v>1293</v>
      </c>
      <c r="F479" t="s">
        <v>1622</v>
      </c>
      <c r="G479" t="s">
        <v>1326</v>
      </c>
      <c r="I479" t="s">
        <v>1649</v>
      </c>
      <c r="J479" t="s">
        <v>2552</v>
      </c>
      <c r="K479" t="s">
        <v>2553</v>
      </c>
      <c r="L479">
        <v>14.1843</v>
      </c>
      <c r="M479">
        <v>-116.68940000000001</v>
      </c>
      <c r="N479">
        <v>14.183199999999999</v>
      </c>
      <c r="O479">
        <v>-116.6913</v>
      </c>
      <c r="P479" t="s">
        <v>2554</v>
      </c>
      <c r="Q479" t="s">
        <v>2526</v>
      </c>
      <c r="R479" t="s">
        <v>2555</v>
      </c>
      <c r="S479" t="s">
        <v>139</v>
      </c>
      <c r="T479" t="s">
        <v>147</v>
      </c>
      <c r="U479" t="s">
        <v>1310</v>
      </c>
      <c r="V479">
        <v>110</v>
      </c>
      <c r="W479">
        <v>0</v>
      </c>
      <c r="X479" t="s">
        <v>108</v>
      </c>
      <c r="Y479" t="s">
        <v>77</v>
      </c>
      <c r="Z479" t="s">
        <v>110</v>
      </c>
      <c r="AA479" t="s">
        <v>109</v>
      </c>
      <c r="AB479" t="s">
        <v>1643</v>
      </c>
      <c r="AC479" t="s">
        <v>140</v>
      </c>
      <c r="AD479" t="s">
        <v>141</v>
      </c>
      <c r="AE479">
        <v>20</v>
      </c>
      <c r="AF479">
        <v>180</v>
      </c>
      <c r="AG479" t="s">
        <v>142</v>
      </c>
      <c r="AH479" t="s">
        <v>1051</v>
      </c>
      <c r="AI479" t="s">
        <v>1311</v>
      </c>
      <c r="AM479" t="s">
        <v>1644</v>
      </c>
      <c r="AN479">
        <v>4</v>
      </c>
      <c r="AO479">
        <v>51.728459324360379</v>
      </c>
      <c r="AP479">
        <v>17242.819774786793</v>
      </c>
      <c r="AQ479" t="s">
        <v>2805</v>
      </c>
      <c r="AR479" t="str">
        <f t="shared" si="13"/>
        <v>D1</v>
      </c>
      <c r="AS479" t="str">
        <f t="shared" si="14"/>
        <v>R37</v>
      </c>
      <c r="AT479" t="s">
        <v>3764</v>
      </c>
      <c r="AU479" s="7"/>
    </row>
    <row r="480" spans="1:47" x14ac:dyDescent="0.3">
      <c r="A480" t="s">
        <v>1328</v>
      </c>
      <c r="B480" t="s">
        <v>3245</v>
      </c>
      <c r="C480" t="s">
        <v>1329</v>
      </c>
      <c r="D480" t="s">
        <v>1330</v>
      </c>
      <c r="E480" t="s">
        <v>1331</v>
      </c>
      <c r="F480" t="s">
        <v>1623</v>
      </c>
      <c r="G480" t="s">
        <v>1332</v>
      </c>
      <c r="I480" t="s">
        <v>1653</v>
      </c>
      <c r="J480" t="s">
        <v>2576</v>
      </c>
      <c r="K480" t="s">
        <v>2577</v>
      </c>
      <c r="L480">
        <v>6.3559000000000001</v>
      </c>
      <c r="M480">
        <v>-103.0598</v>
      </c>
      <c r="N480">
        <v>6.3929</v>
      </c>
      <c r="O480">
        <v>-103.06910000000001</v>
      </c>
      <c r="P480" t="s">
        <v>2578</v>
      </c>
      <c r="Q480" t="s">
        <v>2567</v>
      </c>
      <c r="R480" t="s">
        <v>2579</v>
      </c>
      <c r="S480" t="s">
        <v>163</v>
      </c>
      <c r="T480" t="s">
        <v>13</v>
      </c>
      <c r="V480">
        <v>450</v>
      </c>
      <c r="W480">
        <v>0</v>
      </c>
      <c r="X480" t="s">
        <v>108</v>
      </c>
      <c r="Y480" t="s">
        <v>77</v>
      </c>
      <c r="Z480" t="s">
        <v>110</v>
      </c>
      <c r="AA480" t="s">
        <v>109</v>
      </c>
      <c r="AB480" t="s">
        <v>1643</v>
      </c>
      <c r="AC480" t="s">
        <v>140</v>
      </c>
      <c r="AD480" t="s">
        <v>111</v>
      </c>
      <c r="AE480">
        <v>0.8</v>
      </c>
      <c r="AF480" t="s">
        <v>438</v>
      </c>
      <c r="AG480" t="s">
        <v>439</v>
      </c>
      <c r="AH480" t="s">
        <v>1051</v>
      </c>
      <c r="AM480" t="s">
        <v>1644</v>
      </c>
      <c r="AN480">
        <v>4</v>
      </c>
      <c r="AO480" t="s">
        <v>135</v>
      </c>
      <c r="AP480" t="s">
        <v>135</v>
      </c>
      <c r="AQ480" t="s">
        <v>2806</v>
      </c>
      <c r="AR480" t="str">
        <f t="shared" si="13"/>
        <v>D2</v>
      </c>
      <c r="AS480" t="str">
        <f t="shared" si="14"/>
        <v>R17</v>
      </c>
      <c r="AT480" t="s">
        <v>3765</v>
      </c>
      <c r="AU480" s="7"/>
    </row>
    <row r="481" spans="1:47" x14ac:dyDescent="0.3">
      <c r="A481" t="s">
        <v>1329</v>
      </c>
      <c r="B481" t="s">
        <v>3246</v>
      </c>
      <c r="C481" t="s">
        <v>1328</v>
      </c>
      <c r="D481" t="s">
        <v>1333</v>
      </c>
      <c r="E481" t="s">
        <v>1331</v>
      </c>
      <c r="F481" t="s">
        <v>1623</v>
      </c>
      <c r="G481" t="s">
        <v>1332</v>
      </c>
      <c r="I481" t="s">
        <v>1653</v>
      </c>
      <c r="J481" t="s">
        <v>2576</v>
      </c>
      <c r="K481" t="s">
        <v>2577</v>
      </c>
      <c r="L481">
        <v>6.3559000000000001</v>
      </c>
      <c r="M481">
        <v>-103.0598</v>
      </c>
      <c r="N481">
        <v>6.3929</v>
      </c>
      <c r="O481">
        <v>-103.06910000000001</v>
      </c>
      <c r="P481" t="s">
        <v>2578</v>
      </c>
      <c r="Q481" t="s">
        <v>2567</v>
      </c>
      <c r="R481" t="s">
        <v>2579</v>
      </c>
      <c r="S481" t="s">
        <v>163</v>
      </c>
      <c r="T481" t="s">
        <v>13</v>
      </c>
      <c r="V481">
        <v>450</v>
      </c>
      <c r="W481">
        <v>0</v>
      </c>
      <c r="X481" t="s">
        <v>108</v>
      </c>
      <c r="Y481" t="s">
        <v>77</v>
      </c>
      <c r="Z481" t="s">
        <v>110</v>
      </c>
      <c r="AA481" t="s">
        <v>109</v>
      </c>
      <c r="AB481" t="s">
        <v>1643</v>
      </c>
      <c r="AC481" t="s">
        <v>140</v>
      </c>
      <c r="AD481" t="s">
        <v>111</v>
      </c>
      <c r="AE481">
        <v>0.8</v>
      </c>
      <c r="AF481" t="s">
        <v>438</v>
      </c>
      <c r="AG481" t="s">
        <v>439</v>
      </c>
      <c r="AH481" t="s">
        <v>1051</v>
      </c>
      <c r="AM481" t="s">
        <v>1644</v>
      </c>
      <c r="AN481">
        <v>4</v>
      </c>
      <c r="AO481" t="s">
        <v>135</v>
      </c>
      <c r="AP481" t="s">
        <v>135</v>
      </c>
      <c r="AQ481" t="s">
        <v>2806</v>
      </c>
      <c r="AR481" t="str">
        <f t="shared" si="13"/>
        <v>D2</v>
      </c>
      <c r="AS481" t="str">
        <f t="shared" si="14"/>
        <v>R17</v>
      </c>
      <c r="AT481" t="s">
        <v>3766</v>
      </c>
      <c r="AU481" s="7"/>
    </row>
    <row r="482" spans="1:47" x14ac:dyDescent="0.3">
      <c r="A482" t="s">
        <v>1334</v>
      </c>
      <c r="B482" t="s">
        <v>3247</v>
      </c>
      <c r="C482" t="s">
        <v>1335</v>
      </c>
      <c r="D482" t="s">
        <v>1336</v>
      </c>
      <c r="E482" t="s">
        <v>1331</v>
      </c>
      <c r="F482" t="s">
        <v>1623</v>
      </c>
      <c r="G482" t="s">
        <v>1337</v>
      </c>
      <c r="I482" t="s">
        <v>124</v>
      </c>
      <c r="J482" t="s">
        <v>2563</v>
      </c>
      <c r="K482" t="s">
        <v>2564</v>
      </c>
      <c r="L482">
        <v>6.3304999999999998</v>
      </c>
      <c r="M482">
        <v>-102.9464</v>
      </c>
      <c r="N482">
        <v>6.3255999999999997</v>
      </c>
      <c r="O482">
        <v>-102.9453</v>
      </c>
      <c r="P482" t="s">
        <v>2565</v>
      </c>
      <c r="Q482" t="s">
        <v>2526</v>
      </c>
      <c r="R482" t="s">
        <v>2566</v>
      </c>
      <c r="S482" t="s">
        <v>141</v>
      </c>
      <c r="T482" t="s">
        <v>69</v>
      </c>
      <c r="V482">
        <v>3</v>
      </c>
      <c r="W482">
        <v>0</v>
      </c>
      <c r="X482" t="s">
        <v>108</v>
      </c>
      <c r="Y482" t="s">
        <v>77</v>
      </c>
      <c r="Z482" t="s">
        <v>110</v>
      </c>
      <c r="AA482" t="s">
        <v>109</v>
      </c>
      <c r="AB482" t="s">
        <v>1643</v>
      </c>
      <c r="AC482" t="s">
        <v>140</v>
      </c>
      <c r="AD482" t="s">
        <v>141</v>
      </c>
      <c r="AE482">
        <v>5</v>
      </c>
      <c r="AF482">
        <v>20</v>
      </c>
      <c r="AG482" t="s">
        <v>425</v>
      </c>
      <c r="AH482" t="s">
        <v>1051</v>
      </c>
      <c r="AM482" t="s">
        <v>1644</v>
      </c>
      <c r="AN482">
        <v>4</v>
      </c>
      <c r="AO482" t="s">
        <v>135</v>
      </c>
      <c r="AP482" t="s">
        <v>135</v>
      </c>
      <c r="AQ482" t="s">
        <v>2806</v>
      </c>
      <c r="AR482" t="str">
        <f t="shared" si="13"/>
        <v>D0</v>
      </c>
      <c r="AS482" t="str">
        <f t="shared" si="14"/>
        <v>R27</v>
      </c>
      <c r="AT482" t="s">
        <v>3767</v>
      </c>
      <c r="AU482" s="7"/>
    </row>
    <row r="483" spans="1:47" x14ac:dyDescent="0.3">
      <c r="A483" t="s">
        <v>1335</v>
      </c>
      <c r="B483" t="s">
        <v>3248</v>
      </c>
      <c r="C483" t="s">
        <v>1334</v>
      </c>
      <c r="D483" t="s">
        <v>1338</v>
      </c>
      <c r="E483" t="s">
        <v>1331</v>
      </c>
      <c r="F483" t="s">
        <v>1623</v>
      </c>
      <c r="G483" t="s">
        <v>1337</v>
      </c>
      <c r="I483" t="s">
        <v>124</v>
      </c>
      <c r="J483" t="s">
        <v>2563</v>
      </c>
      <c r="K483" t="s">
        <v>2564</v>
      </c>
      <c r="L483">
        <v>6.3304999999999998</v>
      </c>
      <c r="M483">
        <v>-102.9464</v>
      </c>
      <c r="N483">
        <v>6.3255999999999997</v>
      </c>
      <c r="O483">
        <v>-102.9453</v>
      </c>
      <c r="P483" t="s">
        <v>2565</v>
      </c>
      <c r="Q483" t="s">
        <v>2526</v>
      </c>
      <c r="R483" t="s">
        <v>2566</v>
      </c>
      <c r="S483" t="s">
        <v>141</v>
      </c>
      <c r="T483" t="s">
        <v>69</v>
      </c>
      <c r="V483">
        <v>3</v>
      </c>
      <c r="W483">
        <v>0</v>
      </c>
      <c r="X483" t="s">
        <v>108</v>
      </c>
      <c r="Y483" t="s">
        <v>77</v>
      </c>
      <c r="Z483" t="s">
        <v>110</v>
      </c>
      <c r="AA483" t="s">
        <v>109</v>
      </c>
      <c r="AB483" t="s">
        <v>1643</v>
      </c>
      <c r="AC483" t="s">
        <v>140</v>
      </c>
      <c r="AD483" t="s">
        <v>141</v>
      </c>
      <c r="AE483">
        <v>5</v>
      </c>
      <c r="AF483">
        <v>20</v>
      </c>
      <c r="AG483" t="s">
        <v>425</v>
      </c>
      <c r="AH483" t="s">
        <v>1051</v>
      </c>
      <c r="AM483" t="s">
        <v>1644</v>
      </c>
      <c r="AN483">
        <v>4</v>
      </c>
      <c r="AO483" t="s">
        <v>135</v>
      </c>
      <c r="AP483" t="s">
        <v>135</v>
      </c>
      <c r="AQ483" t="s">
        <v>2806</v>
      </c>
      <c r="AR483" t="str">
        <f t="shared" si="13"/>
        <v>D0</v>
      </c>
      <c r="AS483" t="str">
        <f t="shared" si="14"/>
        <v>R27</v>
      </c>
      <c r="AT483" t="s">
        <v>3768</v>
      </c>
      <c r="AU483" s="7"/>
    </row>
    <row r="484" spans="1:47" x14ac:dyDescent="0.3">
      <c r="A484" t="s">
        <v>1339</v>
      </c>
      <c r="B484" t="s">
        <v>3249</v>
      </c>
      <c r="C484" t="s">
        <v>1340</v>
      </c>
      <c r="D484" t="s">
        <v>1341</v>
      </c>
      <c r="E484" t="s">
        <v>1331</v>
      </c>
      <c r="F484" t="s">
        <v>1623</v>
      </c>
      <c r="G484" t="s">
        <v>1342</v>
      </c>
      <c r="I484" t="s">
        <v>124</v>
      </c>
      <c r="J484" t="s">
        <v>2568</v>
      </c>
      <c r="K484" t="s">
        <v>2569</v>
      </c>
      <c r="L484">
        <v>6.3356000000000003</v>
      </c>
      <c r="M484">
        <v>-103.0399</v>
      </c>
      <c r="N484">
        <v>6.3357000000000001</v>
      </c>
      <c r="O484">
        <v>-103.05159999999999</v>
      </c>
      <c r="P484" t="s">
        <v>2570</v>
      </c>
      <c r="Q484" t="s">
        <v>2571</v>
      </c>
      <c r="R484" t="s">
        <v>2572</v>
      </c>
      <c r="S484" t="s">
        <v>107</v>
      </c>
      <c r="T484" t="s">
        <v>147</v>
      </c>
      <c r="V484">
        <v>60</v>
      </c>
      <c r="W484">
        <v>0</v>
      </c>
      <c r="X484" t="s">
        <v>108</v>
      </c>
      <c r="Y484" t="s">
        <v>77</v>
      </c>
      <c r="Z484" t="s">
        <v>110</v>
      </c>
      <c r="AA484" t="s">
        <v>109</v>
      </c>
      <c r="AB484" t="s">
        <v>1643</v>
      </c>
      <c r="AC484" t="s">
        <v>140</v>
      </c>
      <c r="AD484" t="s">
        <v>141</v>
      </c>
      <c r="AE484">
        <v>5</v>
      </c>
      <c r="AF484">
        <v>20</v>
      </c>
      <c r="AG484" t="s">
        <v>425</v>
      </c>
      <c r="AH484" t="s">
        <v>1051</v>
      </c>
      <c r="AM484" t="s">
        <v>1644</v>
      </c>
      <c r="AN484">
        <v>4</v>
      </c>
      <c r="AO484" t="s">
        <v>135</v>
      </c>
      <c r="AP484" t="s">
        <v>135</v>
      </c>
      <c r="AQ484" t="s">
        <v>2806</v>
      </c>
      <c r="AR484" t="str">
        <f t="shared" si="13"/>
        <v>D1</v>
      </c>
      <c r="AS484" t="str">
        <f t="shared" si="14"/>
        <v>R27</v>
      </c>
      <c r="AT484" t="s">
        <v>3769</v>
      </c>
      <c r="AU484" s="7"/>
    </row>
    <row r="485" spans="1:47" x14ac:dyDescent="0.3">
      <c r="A485" t="s">
        <v>1340</v>
      </c>
      <c r="B485" t="s">
        <v>3250</v>
      </c>
      <c r="C485" t="s">
        <v>1339</v>
      </c>
      <c r="D485" t="s">
        <v>1343</v>
      </c>
      <c r="E485" t="s">
        <v>1331</v>
      </c>
      <c r="F485" t="s">
        <v>1623</v>
      </c>
      <c r="G485" t="s">
        <v>1342</v>
      </c>
      <c r="I485" t="s">
        <v>124</v>
      </c>
      <c r="J485" t="s">
        <v>2568</v>
      </c>
      <c r="K485" t="s">
        <v>2569</v>
      </c>
      <c r="L485">
        <v>6.3356000000000003</v>
      </c>
      <c r="M485">
        <v>-103.0399</v>
      </c>
      <c r="N485">
        <v>6.3357000000000001</v>
      </c>
      <c r="O485">
        <v>-103.05159999999999</v>
      </c>
      <c r="P485" t="s">
        <v>2570</v>
      </c>
      <c r="Q485" t="s">
        <v>2571</v>
      </c>
      <c r="R485" t="s">
        <v>2572</v>
      </c>
      <c r="S485" t="s">
        <v>107</v>
      </c>
      <c r="T485" t="s">
        <v>147</v>
      </c>
      <c r="V485">
        <v>60</v>
      </c>
      <c r="W485">
        <v>0</v>
      </c>
      <c r="X485" t="s">
        <v>108</v>
      </c>
      <c r="Y485" t="s">
        <v>77</v>
      </c>
      <c r="Z485" t="s">
        <v>110</v>
      </c>
      <c r="AA485" t="s">
        <v>109</v>
      </c>
      <c r="AB485" t="s">
        <v>1643</v>
      </c>
      <c r="AC485" t="s">
        <v>140</v>
      </c>
      <c r="AD485" t="s">
        <v>141</v>
      </c>
      <c r="AE485">
        <v>5</v>
      </c>
      <c r="AF485">
        <v>20</v>
      </c>
      <c r="AG485" t="s">
        <v>425</v>
      </c>
      <c r="AH485" t="s">
        <v>1051</v>
      </c>
      <c r="AM485" t="s">
        <v>1644</v>
      </c>
      <c r="AN485">
        <v>4</v>
      </c>
      <c r="AO485" t="s">
        <v>135</v>
      </c>
      <c r="AP485" t="s">
        <v>135</v>
      </c>
      <c r="AQ485" t="s">
        <v>2806</v>
      </c>
      <c r="AR485" t="str">
        <f t="shared" si="13"/>
        <v>D1</v>
      </c>
      <c r="AS485" t="str">
        <f t="shared" si="14"/>
        <v>R27</v>
      </c>
      <c r="AT485" t="s">
        <v>3770</v>
      </c>
      <c r="AU485" s="7"/>
    </row>
    <row r="486" spans="1:47" x14ac:dyDescent="0.3">
      <c r="A486" t="s">
        <v>1344</v>
      </c>
      <c r="B486" t="s">
        <v>3251</v>
      </c>
      <c r="C486" t="s">
        <v>1345</v>
      </c>
      <c r="D486" t="s">
        <v>1346</v>
      </c>
      <c r="E486" t="s">
        <v>1331</v>
      </c>
      <c r="F486" t="s">
        <v>1623</v>
      </c>
      <c r="G486" t="s">
        <v>1347</v>
      </c>
      <c r="I486" t="s">
        <v>1649</v>
      </c>
      <c r="J486" t="s">
        <v>2560</v>
      </c>
      <c r="K486" t="s">
        <v>2561</v>
      </c>
      <c r="L486">
        <v>6.3198999999999996</v>
      </c>
      <c r="M486">
        <v>-102.96</v>
      </c>
      <c r="N486">
        <v>6.3167999999999997</v>
      </c>
      <c r="O486">
        <v>-102.9602</v>
      </c>
      <c r="P486" t="s">
        <v>2562</v>
      </c>
      <c r="Q486" t="s">
        <v>2534</v>
      </c>
      <c r="R486" t="s">
        <v>1648</v>
      </c>
      <c r="S486" t="s">
        <v>139</v>
      </c>
      <c r="T486" t="s">
        <v>69</v>
      </c>
      <c r="V486">
        <v>3</v>
      </c>
      <c r="W486">
        <v>0</v>
      </c>
      <c r="X486" t="s">
        <v>108</v>
      </c>
      <c r="Y486" t="s">
        <v>77</v>
      </c>
      <c r="Z486" t="s">
        <v>110</v>
      </c>
      <c r="AA486" t="s">
        <v>109</v>
      </c>
      <c r="AB486" t="s">
        <v>1643</v>
      </c>
      <c r="AC486" t="s">
        <v>140</v>
      </c>
      <c r="AD486" t="s">
        <v>141</v>
      </c>
      <c r="AE486">
        <v>20</v>
      </c>
      <c r="AF486">
        <v>180</v>
      </c>
      <c r="AG486" t="s">
        <v>142</v>
      </c>
      <c r="AH486" t="s">
        <v>1051</v>
      </c>
      <c r="AM486" t="s">
        <v>1644</v>
      </c>
      <c r="AN486">
        <v>4</v>
      </c>
      <c r="AO486">
        <v>64.083247600491092</v>
      </c>
      <c r="AP486">
        <v>21361.082533497029</v>
      </c>
      <c r="AQ486" t="s">
        <v>2806</v>
      </c>
      <c r="AR486" t="str">
        <f t="shared" si="13"/>
        <v>D0</v>
      </c>
      <c r="AS486" t="str">
        <f t="shared" si="14"/>
        <v>R37</v>
      </c>
      <c r="AT486" t="s">
        <v>3771</v>
      </c>
      <c r="AU486" s="7"/>
    </row>
    <row r="487" spans="1:47" x14ac:dyDescent="0.3">
      <c r="A487" t="s">
        <v>1345</v>
      </c>
      <c r="B487" t="s">
        <v>3252</v>
      </c>
      <c r="C487" t="s">
        <v>1344</v>
      </c>
      <c r="D487" t="s">
        <v>1348</v>
      </c>
      <c r="E487" t="s">
        <v>1331</v>
      </c>
      <c r="F487" t="s">
        <v>1623</v>
      </c>
      <c r="G487" t="s">
        <v>1347</v>
      </c>
      <c r="I487" t="s">
        <v>1649</v>
      </c>
      <c r="J487" t="s">
        <v>2560</v>
      </c>
      <c r="K487" t="s">
        <v>2561</v>
      </c>
      <c r="L487">
        <v>6.3198999999999996</v>
      </c>
      <c r="M487">
        <v>-102.96</v>
      </c>
      <c r="N487">
        <v>6.3167999999999997</v>
      </c>
      <c r="O487">
        <v>-102.9602</v>
      </c>
      <c r="P487" t="s">
        <v>2562</v>
      </c>
      <c r="Q487" t="s">
        <v>2534</v>
      </c>
      <c r="R487" t="s">
        <v>1648</v>
      </c>
      <c r="S487" t="s">
        <v>139</v>
      </c>
      <c r="T487" t="s">
        <v>69</v>
      </c>
      <c r="V487">
        <v>3</v>
      </c>
      <c r="W487">
        <v>0</v>
      </c>
      <c r="X487" t="s">
        <v>108</v>
      </c>
      <c r="Y487" t="s">
        <v>77</v>
      </c>
      <c r="Z487" t="s">
        <v>110</v>
      </c>
      <c r="AA487" t="s">
        <v>109</v>
      </c>
      <c r="AB487" t="s">
        <v>1643</v>
      </c>
      <c r="AC487" t="s">
        <v>140</v>
      </c>
      <c r="AD487" t="s">
        <v>141</v>
      </c>
      <c r="AE487">
        <v>20</v>
      </c>
      <c r="AF487">
        <v>180</v>
      </c>
      <c r="AG487" t="s">
        <v>142</v>
      </c>
      <c r="AH487" t="s">
        <v>1051</v>
      </c>
      <c r="AM487" t="s">
        <v>1644</v>
      </c>
      <c r="AN487">
        <v>4</v>
      </c>
      <c r="AO487">
        <v>64.083247600491092</v>
      </c>
      <c r="AP487">
        <v>21361.082533497029</v>
      </c>
      <c r="AQ487" t="s">
        <v>2806</v>
      </c>
      <c r="AR487" t="str">
        <f t="shared" si="13"/>
        <v>D0</v>
      </c>
      <c r="AS487" t="str">
        <f t="shared" si="14"/>
        <v>R37</v>
      </c>
      <c r="AT487" t="s">
        <v>3772</v>
      </c>
      <c r="AU487" s="7"/>
    </row>
    <row r="488" spans="1:47" x14ac:dyDescent="0.3">
      <c r="A488" t="s">
        <v>1349</v>
      </c>
      <c r="B488" t="s">
        <v>3253</v>
      </c>
      <c r="C488" t="s">
        <v>1350</v>
      </c>
      <c r="D488" t="s">
        <v>1351</v>
      </c>
      <c r="E488" t="s">
        <v>1331</v>
      </c>
      <c r="F488" t="s">
        <v>1623</v>
      </c>
      <c r="G488" t="s">
        <v>1352</v>
      </c>
      <c r="I488" t="s">
        <v>1649</v>
      </c>
      <c r="J488" t="s">
        <v>2573</v>
      </c>
      <c r="K488" t="s">
        <v>2574</v>
      </c>
      <c r="L488">
        <v>6.3390000000000004</v>
      </c>
      <c r="M488">
        <v>-103.03440000000001</v>
      </c>
      <c r="N488">
        <v>6.3536000000000001</v>
      </c>
      <c r="O488">
        <v>-103.0523</v>
      </c>
      <c r="P488" t="s">
        <v>2575</v>
      </c>
      <c r="Q488" t="s">
        <v>2526</v>
      </c>
      <c r="R488" t="s">
        <v>1648</v>
      </c>
      <c r="S488" t="s">
        <v>139</v>
      </c>
      <c r="T488" t="s">
        <v>147</v>
      </c>
      <c r="V488">
        <v>60</v>
      </c>
      <c r="W488">
        <v>0</v>
      </c>
      <c r="X488" t="s">
        <v>108</v>
      </c>
      <c r="Y488" t="s">
        <v>77</v>
      </c>
      <c r="Z488" t="s">
        <v>110</v>
      </c>
      <c r="AA488" t="s">
        <v>109</v>
      </c>
      <c r="AB488" t="s">
        <v>1643</v>
      </c>
      <c r="AC488" t="s">
        <v>140</v>
      </c>
      <c r="AD488" t="s">
        <v>141</v>
      </c>
      <c r="AE488">
        <v>20</v>
      </c>
      <c r="AF488">
        <v>180</v>
      </c>
      <c r="AG488" t="s">
        <v>142</v>
      </c>
      <c r="AH488" t="s">
        <v>1051</v>
      </c>
      <c r="AM488" t="s">
        <v>1644</v>
      </c>
      <c r="AN488">
        <v>4</v>
      </c>
      <c r="AO488">
        <v>48.149034683612228</v>
      </c>
      <c r="AP488">
        <v>16049.678227870743</v>
      </c>
      <c r="AQ488" t="s">
        <v>2806</v>
      </c>
      <c r="AR488" t="str">
        <f t="shared" si="13"/>
        <v>D1</v>
      </c>
      <c r="AS488" t="str">
        <f t="shared" si="14"/>
        <v>R37</v>
      </c>
      <c r="AT488" t="s">
        <v>3773</v>
      </c>
      <c r="AU488" s="7"/>
    </row>
    <row r="489" spans="1:47" x14ac:dyDescent="0.3">
      <c r="A489" t="s">
        <v>1350</v>
      </c>
      <c r="B489" t="s">
        <v>3254</v>
      </c>
      <c r="C489" t="s">
        <v>1349</v>
      </c>
      <c r="D489" t="s">
        <v>1353</v>
      </c>
      <c r="E489" t="s">
        <v>1331</v>
      </c>
      <c r="F489" t="s">
        <v>1623</v>
      </c>
      <c r="G489" t="s">
        <v>1352</v>
      </c>
      <c r="I489" t="s">
        <v>1649</v>
      </c>
      <c r="J489" t="s">
        <v>2573</v>
      </c>
      <c r="K489" t="s">
        <v>2574</v>
      </c>
      <c r="L489">
        <v>6.3390000000000004</v>
      </c>
      <c r="M489">
        <v>-103.03440000000001</v>
      </c>
      <c r="N489">
        <v>6.3536000000000001</v>
      </c>
      <c r="O489">
        <v>-103.0523</v>
      </c>
      <c r="P489" t="s">
        <v>2575</v>
      </c>
      <c r="Q489" t="s">
        <v>2526</v>
      </c>
      <c r="R489" t="s">
        <v>1648</v>
      </c>
      <c r="S489" t="s">
        <v>139</v>
      </c>
      <c r="T489" t="s">
        <v>147</v>
      </c>
      <c r="V489">
        <v>60</v>
      </c>
      <c r="W489">
        <v>0</v>
      </c>
      <c r="X489" t="s">
        <v>108</v>
      </c>
      <c r="Y489" t="s">
        <v>77</v>
      </c>
      <c r="Z489" t="s">
        <v>110</v>
      </c>
      <c r="AA489" t="s">
        <v>109</v>
      </c>
      <c r="AB489" t="s">
        <v>1643</v>
      </c>
      <c r="AC489" t="s">
        <v>140</v>
      </c>
      <c r="AD489" t="s">
        <v>141</v>
      </c>
      <c r="AE489">
        <v>20</v>
      </c>
      <c r="AF489">
        <v>180</v>
      </c>
      <c r="AG489" t="s">
        <v>142</v>
      </c>
      <c r="AH489" t="s">
        <v>1051</v>
      </c>
      <c r="AM489" t="s">
        <v>1644</v>
      </c>
      <c r="AN489">
        <v>4</v>
      </c>
      <c r="AO489">
        <v>48.149034683612228</v>
      </c>
      <c r="AP489">
        <v>16049.678227870743</v>
      </c>
      <c r="AQ489" t="s">
        <v>2806</v>
      </c>
      <c r="AR489" t="str">
        <f t="shared" si="13"/>
        <v>D1</v>
      </c>
      <c r="AS489" t="str">
        <f t="shared" si="14"/>
        <v>R37</v>
      </c>
      <c r="AT489" t="s">
        <v>3774</v>
      </c>
      <c r="AU489" s="7"/>
    </row>
    <row r="490" spans="1:47" x14ac:dyDescent="0.3">
      <c r="A490" t="s">
        <v>1354</v>
      </c>
      <c r="B490" t="s">
        <v>3255</v>
      </c>
      <c r="C490" t="s">
        <v>1355</v>
      </c>
      <c r="D490" t="s">
        <v>1356</v>
      </c>
      <c r="E490" t="s">
        <v>1357</v>
      </c>
      <c r="F490" t="s">
        <v>1624</v>
      </c>
      <c r="G490" t="s">
        <v>1358</v>
      </c>
      <c r="I490" t="s">
        <v>124</v>
      </c>
      <c r="J490" t="s">
        <v>2580</v>
      </c>
      <c r="K490" t="s">
        <v>2581</v>
      </c>
      <c r="L490">
        <v>6.4808000000000003</v>
      </c>
      <c r="M490">
        <v>-94.970399999999998</v>
      </c>
      <c r="N490">
        <v>6.4790999999999999</v>
      </c>
      <c r="O490">
        <v>-94.975099999999998</v>
      </c>
      <c r="P490" t="s">
        <v>2582</v>
      </c>
      <c r="Q490" t="s">
        <v>2551</v>
      </c>
      <c r="R490" t="s">
        <v>1648</v>
      </c>
      <c r="S490" t="s">
        <v>107</v>
      </c>
      <c r="T490" t="s">
        <v>69</v>
      </c>
      <c r="V490">
        <v>3</v>
      </c>
      <c r="W490">
        <v>0</v>
      </c>
      <c r="X490" t="s">
        <v>108</v>
      </c>
      <c r="Y490" t="s">
        <v>77</v>
      </c>
      <c r="Z490" t="s">
        <v>110</v>
      </c>
      <c r="AA490" t="s">
        <v>109</v>
      </c>
      <c r="AB490" t="s">
        <v>1643</v>
      </c>
      <c r="AC490" t="s">
        <v>140</v>
      </c>
      <c r="AD490" t="s">
        <v>141</v>
      </c>
      <c r="AE490">
        <v>5</v>
      </c>
      <c r="AF490">
        <v>20</v>
      </c>
      <c r="AG490" t="s">
        <v>425</v>
      </c>
      <c r="AH490" t="s">
        <v>1051</v>
      </c>
      <c r="AM490" t="s">
        <v>1644</v>
      </c>
      <c r="AN490">
        <v>4</v>
      </c>
      <c r="AO490">
        <v>5.3603424651875846</v>
      </c>
      <c r="AP490">
        <v>1786.7808217291949</v>
      </c>
      <c r="AQ490" t="s">
        <v>2807</v>
      </c>
      <c r="AR490" t="str">
        <f t="shared" si="13"/>
        <v>D0</v>
      </c>
      <c r="AS490" t="str">
        <f t="shared" si="14"/>
        <v>R27</v>
      </c>
      <c r="AT490" t="s">
        <v>3775</v>
      </c>
      <c r="AU490" s="7"/>
    </row>
    <row r="491" spans="1:47" x14ac:dyDescent="0.3">
      <c r="A491" t="s">
        <v>1355</v>
      </c>
      <c r="B491" t="s">
        <v>3256</v>
      </c>
      <c r="C491" t="s">
        <v>1354</v>
      </c>
      <c r="D491" t="s">
        <v>1359</v>
      </c>
      <c r="E491" t="s">
        <v>1357</v>
      </c>
      <c r="F491" t="s">
        <v>1624</v>
      </c>
      <c r="G491" t="s">
        <v>1358</v>
      </c>
      <c r="I491" t="s">
        <v>124</v>
      </c>
      <c r="J491" t="s">
        <v>2580</v>
      </c>
      <c r="K491" t="s">
        <v>2581</v>
      </c>
      <c r="L491">
        <v>6.4808000000000003</v>
      </c>
      <c r="M491">
        <v>-94.970399999999998</v>
      </c>
      <c r="N491">
        <v>6.4790999999999999</v>
      </c>
      <c r="O491">
        <v>-94.975099999999998</v>
      </c>
      <c r="P491" t="s">
        <v>2582</v>
      </c>
      <c r="Q491" t="s">
        <v>2551</v>
      </c>
      <c r="R491" t="s">
        <v>1648</v>
      </c>
      <c r="S491" t="s">
        <v>107</v>
      </c>
      <c r="T491" t="s">
        <v>69</v>
      </c>
      <c r="V491">
        <v>3</v>
      </c>
      <c r="W491">
        <v>0</v>
      </c>
      <c r="X491" t="s">
        <v>108</v>
      </c>
      <c r="Y491" t="s">
        <v>77</v>
      </c>
      <c r="Z491" t="s">
        <v>110</v>
      </c>
      <c r="AA491" t="s">
        <v>109</v>
      </c>
      <c r="AB491" t="s">
        <v>1643</v>
      </c>
      <c r="AC491" t="s">
        <v>140</v>
      </c>
      <c r="AD491" t="s">
        <v>141</v>
      </c>
      <c r="AE491">
        <v>5</v>
      </c>
      <c r="AF491">
        <v>20</v>
      </c>
      <c r="AG491" t="s">
        <v>425</v>
      </c>
      <c r="AH491" t="s">
        <v>1051</v>
      </c>
      <c r="AM491" t="s">
        <v>1644</v>
      </c>
      <c r="AN491">
        <v>4</v>
      </c>
      <c r="AO491">
        <v>5.3603424651875846</v>
      </c>
      <c r="AP491">
        <v>1786.7808217291949</v>
      </c>
      <c r="AQ491" t="s">
        <v>2807</v>
      </c>
      <c r="AR491" t="str">
        <f t="shared" si="13"/>
        <v>D0</v>
      </c>
      <c r="AS491" t="str">
        <f t="shared" si="14"/>
        <v>R27</v>
      </c>
      <c r="AT491" t="s">
        <v>3776</v>
      </c>
      <c r="AU491" s="7"/>
    </row>
    <row r="492" spans="1:47" x14ac:dyDescent="0.3">
      <c r="A492" t="s">
        <v>1360</v>
      </c>
      <c r="B492" t="s">
        <v>3257</v>
      </c>
      <c r="C492" t="s">
        <v>1361</v>
      </c>
      <c r="D492" t="s">
        <v>1362</v>
      </c>
      <c r="E492" t="s">
        <v>1357</v>
      </c>
      <c r="F492" t="s">
        <v>1624</v>
      </c>
      <c r="G492" t="s">
        <v>1363</v>
      </c>
      <c r="I492" t="s">
        <v>1649</v>
      </c>
      <c r="J492" t="s">
        <v>2583</v>
      </c>
      <c r="K492" t="s">
        <v>2584</v>
      </c>
      <c r="L492">
        <v>6.48</v>
      </c>
      <c r="M492">
        <v>-95.015299999999996</v>
      </c>
      <c r="N492">
        <v>6.4806999999999997</v>
      </c>
      <c r="O492">
        <v>-95.017899999999997</v>
      </c>
      <c r="P492" t="s">
        <v>2585</v>
      </c>
      <c r="Q492" t="s">
        <v>2567</v>
      </c>
      <c r="R492" t="s">
        <v>1648</v>
      </c>
      <c r="S492" t="s">
        <v>139</v>
      </c>
      <c r="T492" t="s">
        <v>69</v>
      </c>
      <c r="V492">
        <v>3</v>
      </c>
      <c r="W492">
        <v>0</v>
      </c>
      <c r="X492" t="s">
        <v>108</v>
      </c>
      <c r="Y492" t="s">
        <v>77</v>
      </c>
      <c r="Z492" t="s">
        <v>110</v>
      </c>
      <c r="AA492" t="s">
        <v>109</v>
      </c>
      <c r="AB492" t="s">
        <v>1643</v>
      </c>
      <c r="AC492" t="s">
        <v>140</v>
      </c>
      <c r="AD492" t="s">
        <v>141</v>
      </c>
      <c r="AE492">
        <v>20</v>
      </c>
      <c r="AF492">
        <v>180</v>
      </c>
      <c r="AG492" t="s">
        <v>142</v>
      </c>
      <c r="AH492" t="s">
        <v>1051</v>
      </c>
      <c r="AM492" t="s">
        <v>1644</v>
      </c>
      <c r="AN492">
        <v>4</v>
      </c>
      <c r="AO492">
        <v>23.554923442342673</v>
      </c>
      <c r="AP492">
        <v>7851.6411474475572</v>
      </c>
      <c r="AQ492" t="s">
        <v>2807</v>
      </c>
      <c r="AR492" t="str">
        <f t="shared" si="13"/>
        <v>D0</v>
      </c>
      <c r="AS492" t="str">
        <f t="shared" si="14"/>
        <v>R37</v>
      </c>
      <c r="AT492" t="s">
        <v>3777</v>
      </c>
      <c r="AU492" s="7"/>
    </row>
    <row r="493" spans="1:47" x14ac:dyDescent="0.3">
      <c r="A493" t="s">
        <v>1361</v>
      </c>
      <c r="B493" t="s">
        <v>3258</v>
      </c>
      <c r="C493" t="s">
        <v>1360</v>
      </c>
      <c r="D493" t="s">
        <v>1364</v>
      </c>
      <c r="E493" t="s">
        <v>1357</v>
      </c>
      <c r="F493" t="s">
        <v>1624</v>
      </c>
      <c r="G493" t="s">
        <v>1363</v>
      </c>
      <c r="I493" t="s">
        <v>1649</v>
      </c>
      <c r="J493" t="s">
        <v>2583</v>
      </c>
      <c r="K493" t="s">
        <v>2584</v>
      </c>
      <c r="L493">
        <v>6.48</v>
      </c>
      <c r="M493">
        <v>-95.015299999999996</v>
      </c>
      <c r="N493">
        <v>6.4806999999999997</v>
      </c>
      <c r="O493">
        <v>-95.017899999999997</v>
      </c>
      <c r="P493" t="s">
        <v>2585</v>
      </c>
      <c r="Q493" t="s">
        <v>2567</v>
      </c>
      <c r="R493" t="s">
        <v>1648</v>
      </c>
      <c r="S493" t="s">
        <v>139</v>
      </c>
      <c r="T493" t="s">
        <v>69</v>
      </c>
      <c r="V493">
        <v>3</v>
      </c>
      <c r="W493">
        <v>0</v>
      </c>
      <c r="X493" t="s">
        <v>108</v>
      </c>
      <c r="Y493" t="s">
        <v>77</v>
      </c>
      <c r="Z493" t="s">
        <v>110</v>
      </c>
      <c r="AA493" t="s">
        <v>109</v>
      </c>
      <c r="AB493" t="s">
        <v>1643</v>
      </c>
      <c r="AC493" t="s">
        <v>140</v>
      </c>
      <c r="AD493" t="s">
        <v>141</v>
      </c>
      <c r="AE493">
        <v>20</v>
      </c>
      <c r="AF493">
        <v>180</v>
      </c>
      <c r="AG493" t="s">
        <v>142</v>
      </c>
      <c r="AH493" t="s">
        <v>1051</v>
      </c>
      <c r="AM493" t="s">
        <v>1644</v>
      </c>
      <c r="AN493">
        <v>4</v>
      </c>
      <c r="AO493">
        <v>23.554923442342673</v>
      </c>
      <c r="AP493">
        <v>7851.6411474475572</v>
      </c>
      <c r="AQ493" t="s">
        <v>2807</v>
      </c>
      <c r="AR493" t="str">
        <f t="shared" si="13"/>
        <v>D0</v>
      </c>
      <c r="AS493" t="str">
        <f t="shared" si="14"/>
        <v>R37</v>
      </c>
      <c r="AT493" t="s">
        <v>3778</v>
      </c>
      <c r="AU493" s="7"/>
    </row>
    <row r="494" spans="1:47" x14ac:dyDescent="0.3">
      <c r="A494" t="s">
        <v>1365</v>
      </c>
      <c r="B494" t="s">
        <v>3259</v>
      </c>
      <c r="C494" t="s">
        <v>1366</v>
      </c>
      <c r="D494" t="s">
        <v>1367</v>
      </c>
      <c r="E494" t="s">
        <v>1368</v>
      </c>
      <c r="F494" t="s">
        <v>1625</v>
      </c>
      <c r="G494" t="s">
        <v>1369</v>
      </c>
      <c r="I494" t="s">
        <v>124</v>
      </c>
      <c r="J494" t="s">
        <v>2586</v>
      </c>
      <c r="K494" t="s">
        <v>2587</v>
      </c>
      <c r="L494">
        <v>7.4161000000000001</v>
      </c>
      <c r="M494">
        <v>-79.307100000000005</v>
      </c>
      <c r="N494">
        <v>6.4160000000000004</v>
      </c>
      <c r="O494">
        <v>-79.310199999999995</v>
      </c>
      <c r="P494" t="s">
        <v>2588</v>
      </c>
      <c r="Q494" t="s">
        <v>2571</v>
      </c>
      <c r="R494" t="s">
        <v>1648</v>
      </c>
      <c r="S494" t="s">
        <v>107</v>
      </c>
      <c r="T494" t="s">
        <v>69</v>
      </c>
      <c r="V494">
        <v>3</v>
      </c>
      <c r="W494">
        <v>0</v>
      </c>
      <c r="X494" t="s">
        <v>108</v>
      </c>
      <c r="Y494" t="s">
        <v>77</v>
      </c>
      <c r="Z494" t="s">
        <v>110</v>
      </c>
      <c r="AA494" t="s">
        <v>109</v>
      </c>
      <c r="AB494" t="s">
        <v>1643</v>
      </c>
      <c r="AC494" t="s">
        <v>140</v>
      </c>
      <c r="AD494" t="s">
        <v>141</v>
      </c>
      <c r="AE494">
        <v>5</v>
      </c>
      <c r="AF494">
        <v>20</v>
      </c>
      <c r="AG494" t="s">
        <v>425</v>
      </c>
      <c r="AH494" t="s">
        <v>1051</v>
      </c>
      <c r="AM494" t="s">
        <v>1644</v>
      </c>
      <c r="AN494">
        <v>4</v>
      </c>
      <c r="AO494">
        <v>6.5973445725385655</v>
      </c>
      <c r="AP494">
        <v>2199.114857512855</v>
      </c>
      <c r="AQ494" t="s">
        <v>2808</v>
      </c>
      <c r="AR494" t="str">
        <f t="shared" si="13"/>
        <v>D0</v>
      </c>
      <c r="AS494" t="str">
        <f t="shared" si="14"/>
        <v>R27</v>
      </c>
      <c r="AT494" t="s">
        <v>3779</v>
      </c>
      <c r="AU494" s="7"/>
    </row>
    <row r="495" spans="1:47" x14ac:dyDescent="0.3">
      <c r="A495" t="s">
        <v>1366</v>
      </c>
      <c r="B495" t="s">
        <v>3260</v>
      </c>
      <c r="C495" t="s">
        <v>1365</v>
      </c>
      <c r="D495" t="s">
        <v>1370</v>
      </c>
      <c r="E495" t="s">
        <v>1368</v>
      </c>
      <c r="F495" t="s">
        <v>1625</v>
      </c>
      <c r="G495" t="s">
        <v>1369</v>
      </c>
      <c r="I495" t="s">
        <v>124</v>
      </c>
      <c r="J495" t="s">
        <v>2586</v>
      </c>
      <c r="K495" t="s">
        <v>2587</v>
      </c>
      <c r="L495">
        <v>7.4161000000000001</v>
      </c>
      <c r="M495">
        <v>-79.307100000000005</v>
      </c>
      <c r="N495">
        <v>6.4160000000000004</v>
      </c>
      <c r="O495">
        <v>-79.310199999999995</v>
      </c>
      <c r="P495" t="s">
        <v>2588</v>
      </c>
      <c r="Q495" t="s">
        <v>2571</v>
      </c>
      <c r="R495" t="s">
        <v>1648</v>
      </c>
      <c r="S495" t="s">
        <v>107</v>
      </c>
      <c r="T495" t="s">
        <v>69</v>
      </c>
      <c r="V495">
        <v>3</v>
      </c>
      <c r="W495">
        <v>0</v>
      </c>
      <c r="X495" t="s">
        <v>108</v>
      </c>
      <c r="Y495" t="s">
        <v>77</v>
      </c>
      <c r="Z495" t="s">
        <v>110</v>
      </c>
      <c r="AA495" t="s">
        <v>109</v>
      </c>
      <c r="AB495" t="s">
        <v>1643</v>
      </c>
      <c r="AC495" t="s">
        <v>140</v>
      </c>
      <c r="AD495" t="s">
        <v>141</v>
      </c>
      <c r="AE495">
        <v>5</v>
      </c>
      <c r="AF495">
        <v>20</v>
      </c>
      <c r="AG495" t="s">
        <v>425</v>
      </c>
      <c r="AH495" t="s">
        <v>1051</v>
      </c>
      <c r="AM495" t="s">
        <v>1644</v>
      </c>
      <c r="AN495">
        <v>4</v>
      </c>
      <c r="AO495">
        <v>6.5973445725385655</v>
      </c>
      <c r="AP495">
        <v>2199.114857512855</v>
      </c>
      <c r="AQ495" t="s">
        <v>2808</v>
      </c>
      <c r="AR495" t="str">
        <f t="shared" si="13"/>
        <v>D0</v>
      </c>
      <c r="AS495" t="str">
        <f t="shared" si="14"/>
        <v>R27</v>
      </c>
      <c r="AT495" t="s">
        <v>3780</v>
      </c>
      <c r="AU495" s="7"/>
    </row>
    <row r="496" spans="1:47" x14ac:dyDescent="0.3">
      <c r="A496" t="s">
        <v>1371</v>
      </c>
      <c r="B496" t="s">
        <v>3261</v>
      </c>
      <c r="C496" t="s">
        <v>1372</v>
      </c>
      <c r="D496" t="s">
        <v>1373</v>
      </c>
      <c r="E496" t="s">
        <v>1368</v>
      </c>
      <c r="F496" t="s">
        <v>1625</v>
      </c>
      <c r="G496" t="s">
        <v>1374</v>
      </c>
      <c r="I496" t="s">
        <v>1649</v>
      </c>
      <c r="J496" t="s">
        <v>2589</v>
      </c>
      <c r="K496" t="s">
        <v>2590</v>
      </c>
      <c r="L496">
        <v>7.4169</v>
      </c>
      <c r="M496">
        <v>-79.316999999999993</v>
      </c>
      <c r="N496">
        <v>7.4173999999999998</v>
      </c>
      <c r="O496">
        <v>-79.301699999999997</v>
      </c>
      <c r="P496" t="s">
        <v>2591</v>
      </c>
      <c r="Q496" t="s">
        <v>2551</v>
      </c>
      <c r="R496" t="s">
        <v>1648</v>
      </c>
      <c r="S496" t="s">
        <v>139</v>
      </c>
      <c r="T496" t="s">
        <v>69</v>
      </c>
      <c r="V496">
        <v>3</v>
      </c>
      <c r="W496">
        <v>0</v>
      </c>
      <c r="X496" t="s">
        <v>108</v>
      </c>
      <c r="Y496" t="s">
        <v>77</v>
      </c>
      <c r="Z496" t="s">
        <v>110</v>
      </c>
      <c r="AA496" t="s">
        <v>109</v>
      </c>
      <c r="AB496" t="s">
        <v>1643</v>
      </c>
      <c r="AC496" t="s">
        <v>140</v>
      </c>
      <c r="AD496" t="s">
        <v>141</v>
      </c>
      <c r="AE496">
        <v>20</v>
      </c>
      <c r="AF496">
        <v>180</v>
      </c>
      <c r="AG496" t="s">
        <v>142</v>
      </c>
      <c r="AH496" t="s">
        <v>1051</v>
      </c>
      <c r="AM496" t="s">
        <v>1644</v>
      </c>
      <c r="AN496">
        <v>4</v>
      </c>
      <c r="AO496">
        <v>6.8124533485206751</v>
      </c>
      <c r="AP496">
        <v>2270.8177828402249</v>
      </c>
      <c r="AQ496" t="s">
        <v>2808</v>
      </c>
      <c r="AR496" t="str">
        <f t="shared" si="13"/>
        <v>D0</v>
      </c>
      <c r="AS496" t="str">
        <f t="shared" si="14"/>
        <v>R37</v>
      </c>
      <c r="AT496" t="s">
        <v>3781</v>
      </c>
      <c r="AU496" s="7"/>
    </row>
    <row r="497" spans="1:47" x14ac:dyDescent="0.3">
      <c r="A497" t="s">
        <v>1372</v>
      </c>
      <c r="B497" t="s">
        <v>3262</v>
      </c>
      <c r="C497" t="s">
        <v>1371</v>
      </c>
      <c r="D497" t="s">
        <v>1375</v>
      </c>
      <c r="E497" t="s">
        <v>1368</v>
      </c>
      <c r="F497" t="s">
        <v>1625</v>
      </c>
      <c r="G497" t="s">
        <v>1374</v>
      </c>
      <c r="I497" t="s">
        <v>1649</v>
      </c>
      <c r="J497" t="s">
        <v>2589</v>
      </c>
      <c r="K497" t="s">
        <v>2590</v>
      </c>
      <c r="L497">
        <v>7.4169</v>
      </c>
      <c r="M497">
        <v>-79.316999999999993</v>
      </c>
      <c r="N497">
        <v>7.4173999999999998</v>
      </c>
      <c r="O497">
        <v>-79.301699999999997</v>
      </c>
      <c r="P497" t="s">
        <v>2591</v>
      </c>
      <c r="Q497" t="s">
        <v>2551</v>
      </c>
      <c r="R497" t="s">
        <v>1648</v>
      </c>
      <c r="S497" t="s">
        <v>139</v>
      </c>
      <c r="T497" t="s">
        <v>69</v>
      </c>
      <c r="V497">
        <v>3</v>
      </c>
      <c r="W497">
        <v>0</v>
      </c>
      <c r="X497" t="s">
        <v>108</v>
      </c>
      <c r="Y497" t="s">
        <v>77</v>
      </c>
      <c r="Z497" t="s">
        <v>110</v>
      </c>
      <c r="AA497" t="s">
        <v>109</v>
      </c>
      <c r="AB497" t="s">
        <v>1643</v>
      </c>
      <c r="AC497" t="s">
        <v>140</v>
      </c>
      <c r="AD497" t="s">
        <v>141</v>
      </c>
      <c r="AE497">
        <v>20</v>
      </c>
      <c r="AF497">
        <v>180</v>
      </c>
      <c r="AG497" t="s">
        <v>142</v>
      </c>
      <c r="AH497" t="s">
        <v>1051</v>
      </c>
      <c r="AM497" t="s">
        <v>1644</v>
      </c>
      <c r="AN497">
        <v>4</v>
      </c>
      <c r="AO497">
        <v>6.8124533485206751</v>
      </c>
      <c r="AP497">
        <v>2270.8177828402249</v>
      </c>
      <c r="AQ497" t="s">
        <v>2808</v>
      </c>
      <c r="AR497" t="str">
        <f t="shared" si="13"/>
        <v>D0</v>
      </c>
      <c r="AS497" t="str">
        <f t="shared" si="14"/>
        <v>R37</v>
      </c>
      <c r="AT497" t="s">
        <v>3782</v>
      </c>
      <c r="AU497" s="7"/>
    </row>
    <row r="498" spans="1:47" x14ac:dyDescent="0.3">
      <c r="A498" t="s">
        <v>1376</v>
      </c>
      <c r="B498" t="s">
        <v>3263</v>
      </c>
      <c r="C498" t="s">
        <v>1377</v>
      </c>
      <c r="D498" t="s">
        <v>1378</v>
      </c>
      <c r="E498" t="s">
        <v>1379</v>
      </c>
      <c r="F498" t="s">
        <v>1626</v>
      </c>
      <c r="G498" t="s">
        <v>1380</v>
      </c>
      <c r="I498" t="s">
        <v>1653</v>
      </c>
      <c r="J498" t="s">
        <v>2608</v>
      </c>
      <c r="K498" t="s">
        <v>2609</v>
      </c>
      <c r="L498">
        <v>25.6236</v>
      </c>
      <c r="M498">
        <v>-88.45</v>
      </c>
      <c r="N498">
        <v>25.640499999999999</v>
      </c>
      <c r="O498">
        <v>-88.408500000000004</v>
      </c>
      <c r="P498" t="s">
        <v>2610</v>
      </c>
      <c r="Q498" t="s">
        <v>2607</v>
      </c>
      <c r="R498" t="s">
        <v>2611</v>
      </c>
      <c r="S498" t="s">
        <v>163</v>
      </c>
      <c r="T498" t="s">
        <v>13</v>
      </c>
      <c r="V498">
        <v>640</v>
      </c>
      <c r="W498">
        <v>0</v>
      </c>
      <c r="X498" t="s">
        <v>108</v>
      </c>
      <c r="Y498" t="s">
        <v>77</v>
      </c>
      <c r="Z498" t="s">
        <v>110</v>
      </c>
      <c r="AA498" t="s">
        <v>109</v>
      </c>
      <c r="AB498" t="s">
        <v>1643</v>
      </c>
      <c r="AC498" t="s">
        <v>140</v>
      </c>
      <c r="AD498" t="s">
        <v>111</v>
      </c>
      <c r="AE498">
        <v>0.8</v>
      </c>
      <c r="AF498" t="s">
        <v>438</v>
      </c>
      <c r="AG498" t="s">
        <v>439</v>
      </c>
      <c r="AH498" t="s">
        <v>165</v>
      </c>
      <c r="AM498" t="s">
        <v>1644</v>
      </c>
      <c r="AN498">
        <v>4</v>
      </c>
      <c r="AO498" t="s">
        <v>135</v>
      </c>
      <c r="AP498" t="s">
        <v>135</v>
      </c>
      <c r="AQ498" t="s">
        <v>2809</v>
      </c>
      <c r="AR498" t="str">
        <f t="shared" si="13"/>
        <v>D2</v>
      </c>
      <c r="AS498" t="str">
        <f t="shared" si="14"/>
        <v>R17</v>
      </c>
      <c r="AT498" t="s">
        <v>3783</v>
      </c>
      <c r="AU498" s="7"/>
    </row>
    <row r="499" spans="1:47" x14ac:dyDescent="0.3">
      <c r="A499" t="s">
        <v>1377</v>
      </c>
      <c r="B499" t="s">
        <v>3264</v>
      </c>
      <c r="C499" t="s">
        <v>1376</v>
      </c>
      <c r="D499" t="s">
        <v>1381</v>
      </c>
      <c r="E499" t="s">
        <v>1379</v>
      </c>
      <c r="F499" t="s">
        <v>1626</v>
      </c>
      <c r="G499" t="s">
        <v>1380</v>
      </c>
      <c r="I499" t="s">
        <v>1653</v>
      </c>
      <c r="J499" t="s">
        <v>2608</v>
      </c>
      <c r="K499" t="s">
        <v>2609</v>
      </c>
      <c r="L499">
        <v>25.6236</v>
      </c>
      <c r="M499">
        <v>-88.45</v>
      </c>
      <c r="N499">
        <v>25.640499999999999</v>
      </c>
      <c r="O499">
        <v>-88.408500000000004</v>
      </c>
      <c r="P499" t="s">
        <v>2610</v>
      </c>
      <c r="Q499" t="s">
        <v>2607</v>
      </c>
      <c r="R499" t="s">
        <v>2611</v>
      </c>
      <c r="S499" t="s">
        <v>163</v>
      </c>
      <c r="T499" t="s">
        <v>13</v>
      </c>
      <c r="V499">
        <v>640</v>
      </c>
      <c r="W499">
        <v>0</v>
      </c>
      <c r="X499" t="s">
        <v>108</v>
      </c>
      <c r="Y499" t="s">
        <v>77</v>
      </c>
      <c r="Z499" t="s">
        <v>110</v>
      </c>
      <c r="AA499" t="s">
        <v>109</v>
      </c>
      <c r="AB499" t="s">
        <v>1643</v>
      </c>
      <c r="AC499" t="s">
        <v>140</v>
      </c>
      <c r="AD499" t="s">
        <v>111</v>
      </c>
      <c r="AE499">
        <v>0.8</v>
      </c>
      <c r="AF499" t="s">
        <v>438</v>
      </c>
      <c r="AG499" t="s">
        <v>439</v>
      </c>
      <c r="AH499" t="s">
        <v>165</v>
      </c>
      <c r="AM499" t="s">
        <v>1644</v>
      </c>
      <c r="AN499">
        <v>4</v>
      </c>
      <c r="AO499" t="s">
        <v>135</v>
      </c>
      <c r="AP499" t="s">
        <v>135</v>
      </c>
      <c r="AQ499" t="s">
        <v>2809</v>
      </c>
      <c r="AR499" t="str">
        <f t="shared" si="13"/>
        <v>D2</v>
      </c>
      <c r="AS499" t="str">
        <f t="shared" si="14"/>
        <v>R17</v>
      </c>
      <c r="AT499" t="s">
        <v>3784</v>
      </c>
      <c r="AU499" s="7"/>
    </row>
    <row r="500" spans="1:47" x14ac:dyDescent="0.3">
      <c r="A500" t="s">
        <v>1382</v>
      </c>
      <c r="B500" t="s">
        <v>3265</v>
      </c>
      <c r="C500" t="s">
        <v>1383</v>
      </c>
      <c r="D500" t="s">
        <v>1384</v>
      </c>
      <c r="E500" t="s">
        <v>1379</v>
      </c>
      <c r="F500" t="s">
        <v>1626</v>
      </c>
      <c r="G500" t="s">
        <v>1385</v>
      </c>
      <c r="I500" t="s">
        <v>1653</v>
      </c>
      <c r="J500" t="s">
        <v>2602</v>
      </c>
      <c r="K500" t="s">
        <v>2604</v>
      </c>
      <c r="L500">
        <v>25.616800000000001</v>
      </c>
      <c r="M500">
        <v>-88.453199999999995</v>
      </c>
      <c r="N500">
        <v>25.710899999999999</v>
      </c>
      <c r="O500">
        <v>-88.491600000000005</v>
      </c>
      <c r="P500" t="s">
        <v>2605</v>
      </c>
      <c r="Q500" t="s">
        <v>2603</v>
      </c>
      <c r="R500" t="s">
        <v>2606</v>
      </c>
      <c r="S500" t="s">
        <v>163</v>
      </c>
      <c r="T500" t="s">
        <v>147</v>
      </c>
      <c r="V500">
        <v>125</v>
      </c>
      <c r="W500">
        <v>0</v>
      </c>
      <c r="X500" t="s">
        <v>108</v>
      </c>
      <c r="Y500" t="s">
        <v>77</v>
      </c>
      <c r="Z500" t="s">
        <v>110</v>
      </c>
      <c r="AA500" t="s">
        <v>109</v>
      </c>
      <c r="AB500" t="s">
        <v>1643</v>
      </c>
      <c r="AC500" t="s">
        <v>140</v>
      </c>
      <c r="AD500" t="s">
        <v>153</v>
      </c>
      <c r="AE500">
        <v>5</v>
      </c>
      <c r="AF500">
        <v>20</v>
      </c>
      <c r="AG500" t="s">
        <v>154</v>
      </c>
      <c r="AH500" t="s">
        <v>165</v>
      </c>
      <c r="AM500" t="s">
        <v>1644</v>
      </c>
      <c r="AN500">
        <v>4</v>
      </c>
      <c r="AO500" t="s">
        <v>135</v>
      </c>
      <c r="AP500" t="s">
        <v>135</v>
      </c>
      <c r="AQ500" t="s">
        <v>2809</v>
      </c>
      <c r="AR500" t="str">
        <f t="shared" si="13"/>
        <v>D1</v>
      </c>
      <c r="AS500" t="str">
        <f t="shared" si="14"/>
        <v>R27</v>
      </c>
      <c r="AT500" t="s">
        <v>3785</v>
      </c>
      <c r="AU500" s="7"/>
    </row>
    <row r="501" spans="1:47" x14ac:dyDescent="0.3">
      <c r="A501" t="s">
        <v>1383</v>
      </c>
      <c r="B501" t="s">
        <v>3266</v>
      </c>
      <c r="C501" t="s">
        <v>1382</v>
      </c>
      <c r="D501" t="s">
        <v>1386</v>
      </c>
      <c r="E501" t="s">
        <v>1379</v>
      </c>
      <c r="F501" t="s">
        <v>1626</v>
      </c>
      <c r="G501" t="s">
        <v>1385</v>
      </c>
      <c r="I501" t="s">
        <v>1653</v>
      </c>
      <c r="J501" t="s">
        <v>2602</v>
      </c>
      <c r="K501" t="s">
        <v>2604</v>
      </c>
      <c r="L501">
        <v>25.616800000000001</v>
      </c>
      <c r="M501">
        <v>-88.453199999999995</v>
      </c>
      <c r="N501">
        <v>25.710899999999999</v>
      </c>
      <c r="O501">
        <v>-88.491600000000005</v>
      </c>
      <c r="P501" t="s">
        <v>2605</v>
      </c>
      <c r="Q501" t="s">
        <v>2603</v>
      </c>
      <c r="R501" t="s">
        <v>2606</v>
      </c>
      <c r="S501" t="s">
        <v>163</v>
      </c>
      <c r="T501" t="s">
        <v>147</v>
      </c>
      <c r="V501">
        <v>125</v>
      </c>
      <c r="W501">
        <v>0</v>
      </c>
      <c r="X501" t="s">
        <v>108</v>
      </c>
      <c r="Y501" t="s">
        <v>77</v>
      </c>
      <c r="Z501" t="s">
        <v>110</v>
      </c>
      <c r="AA501" t="s">
        <v>109</v>
      </c>
      <c r="AB501" t="s">
        <v>1643</v>
      </c>
      <c r="AC501" t="s">
        <v>140</v>
      </c>
      <c r="AD501" t="s">
        <v>153</v>
      </c>
      <c r="AE501">
        <v>5</v>
      </c>
      <c r="AF501">
        <v>20</v>
      </c>
      <c r="AG501" t="s">
        <v>154</v>
      </c>
      <c r="AH501" t="s">
        <v>165</v>
      </c>
      <c r="AM501" t="s">
        <v>1644</v>
      </c>
      <c r="AN501">
        <v>4</v>
      </c>
      <c r="AO501" t="s">
        <v>135</v>
      </c>
      <c r="AP501" t="s">
        <v>135</v>
      </c>
      <c r="AQ501" t="s">
        <v>2809</v>
      </c>
      <c r="AR501" t="str">
        <f t="shared" si="13"/>
        <v>D1</v>
      </c>
      <c r="AS501" t="str">
        <f t="shared" si="14"/>
        <v>R27</v>
      </c>
      <c r="AT501" t="s">
        <v>3786</v>
      </c>
      <c r="AU501" s="7"/>
    </row>
    <row r="502" spans="1:47" x14ac:dyDescent="0.3">
      <c r="A502" t="s">
        <v>1387</v>
      </c>
      <c r="B502" t="s">
        <v>3267</v>
      </c>
      <c r="C502" t="s">
        <v>1388</v>
      </c>
      <c r="D502" t="s">
        <v>1389</v>
      </c>
      <c r="E502" t="s">
        <v>1379</v>
      </c>
      <c r="F502" t="s">
        <v>1626</v>
      </c>
      <c r="G502" t="s">
        <v>1390</v>
      </c>
      <c r="I502" t="s">
        <v>1649</v>
      </c>
      <c r="J502" t="s">
        <v>2596</v>
      </c>
      <c r="K502" t="s">
        <v>2597</v>
      </c>
      <c r="L502">
        <v>25.587700000000002</v>
      </c>
      <c r="M502">
        <v>-88.427499999999995</v>
      </c>
      <c r="N502">
        <v>25.594999999999999</v>
      </c>
      <c r="O502">
        <v>-88.431700000000006</v>
      </c>
      <c r="P502" t="s">
        <v>2598</v>
      </c>
      <c r="Q502" t="s">
        <v>2595</v>
      </c>
      <c r="R502" t="s">
        <v>1648</v>
      </c>
      <c r="S502" t="s">
        <v>139</v>
      </c>
      <c r="T502" t="s">
        <v>69</v>
      </c>
      <c r="V502">
        <v>3</v>
      </c>
      <c r="W502">
        <v>0</v>
      </c>
      <c r="X502" t="s">
        <v>108</v>
      </c>
      <c r="Y502" t="s">
        <v>77</v>
      </c>
      <c r="Z502" t="s">
        <v>110</v>
      </c>
      <c r="AA502" t="s">
        <v>109</v>
      </c>
      <c r="AB502" t="s">
        <v>1643</v>
      </c>
      <c r="AC502" t="s">
        <v>140</v>
      </c>
      <c r="AD502" t="s">
        <v>141</v>
      </c>
      <c r="AE502">
        <v>20</v>
      </c>
      <c r="AF502">
        <v>180</v>
      </c>
      <c r="AG502" t="s">
        <v>142</v>
      </c>
      <c r="AH502" t="s">
        <v>165</v>
      </c>
      <c r="AM502" t="s">
        <v>1644</v>
      </c>
      <c r="AN502">
        <v>4</v>
      </c>
      <c r="AO502">
        <v>90.29387319564691</v>
      </c>
      <c r="AP502">
        <v>30097.957731882303</v>
      </c>
      <c r="AQ502" t="s">
        <v>2809</v>
      </c>
      <c r="AR502" t="str">
        <f t="shared" si="13"/>
        <v>D0</v>
      </c>
      <c r="AS502" t="str">
        <f t="shared" si="14"/>
        <v>R37</v>
      </c>
      <c r="AT502" t="s">
        <v>3787</v>
      </c>
      <c r="AU502" s="7"/>
    </row>
    <row r="503" spans="1:47" x14ac:dyDescent="0.3">
      <c r="A503" t="s">
        <v>1388</v>
      </c>
      <c r="B503" t="s">
        <v>3268</v>
      </c>
      <c r="C503" t="s">
        <v>1387</v>
      </c>
      <c r="D503" t="s">
        <v>1391</v>
      </c>
      <c r="E503" t="s">
        <v>1379</v>
      </c>
      <c r="F503" t="s">
        <v>1626</v>
      </c>
      <c r="G503" t="s">
        <v>1390</v>
      </c>
      <c r="I503" t="s">
        <v>1649</v>
      </c>
      <c r="J503" t="s">
        <v>2596</v>
      </c>
      <c r="K503" t="s">
        <v>2597</v>
      </c>
      <c r="L503">
        <v>25.587700000000002</v>
      </c>
      <c r="M503">
        <v>-88.427499999999995</v>
      </c>
      <c r="N503">
        <v>25.594999999999999</v>
      </c>
      <c r="O503">
        <v>-88.431700000000006</v>
      </c>
      <c r="P503" t="s">
        <v>2598</v>
      </c>
      <c r="Q503" t="s">
        <v>2595</v>
      </c>
      <c r="R503" t="s">
        <v>1648</v>
      </c>
      <c r="S503" t="s">
        <v>139</v>
      </c>
      <c r="T503" t="s">
        <v>69</v>
      </c>
      <c r="V503">
        <v>3</v>
      </c>
      <c r="W503">
        <v>0</v>
      </c>
      <c r="X503" t="s">
        <v>108</v>
      </c>
      <c r="Y503" t="s">
        <v>77</v>
      </c>
      <c r="Z503" t="s">
        <v>110</v>
      </c>
      <c r="AA503" t="s">
        <v>109</v>
      </c>
      <c r="AB503" t="s">
        <v>1643</v>
      </c>
      <c r="AC503" t="s">
        <v>140</v>
      </c>
      <c r="AD503" t="s">
        <v>141</v>
      </c>
      <c r="AE503">
        <v>20</v>
      </c>
      <c r="AF503">
        <v>180</v>
      </c>
      <c r="AG503" t="s">
        <v>142</v>
      </c>
      <c r="AH503" t="s">
        <v>165</v>
      </c>
      <c r="AM503" t="s">
        <v>1644</v>
      </c>
      <c r="AN503">
        <v>4</v>
      </c>
      <c r="AO503">
        <v>90.29387319564691</v>
      </c>
      <c r="AP503">
        <v>30097.957731882303</v>
      </c>
      <c r="AQ503" t="s">
        <v>2809</v>
      </c>
      <c r="AR503" t="str">
        <f t="shared" si="13"/>
        <v>D0</v>
      </c>
      <c r="AS503" t="str">
        <f t="shared" si="14"/>
        <v>R37</v>
      </c>
      <c r="AT503" t="s">
        <v>3788</v>
      </c>
      <c r="AU503" s="7"/>
    </row>
    <row r="504" spans="1:47" x14ac:dyDescent="0.3">
      <c r="A504" t="s">
        <v>1392</v>
      </c>
      <c r="B504" t="s">
        <v>3269</v>
      </c>
      <c r="C504" t="s">
        <v>1393</v>
      </c>
      <c r="D504" t="s">
        <v>1394</v>
      </c>
      <c r="E504" t="s">
        <v>1379</v>
      </c>
      <c r="F504" t="s">
        <v>1626</v>
      </c>
      <c r="G504" t="s">
        <v>1395</v>
      </c>
      <c r="I504" t="s">
        <v>1649</v>
      </c>
      <c r="J504" t="s">
        <v>2599</v>
      </c>
      <c r="K504" t="s">
        <v>2600</v>
      </c>
      <c r="L504">
        <v>25.592099999999999</v>
      </c>
      <c r="M504">
        <v>-88.438800000000001</v>
      </c>
      <c r="N504">
        <v>25.611899999999999</v>
      </c>
      <c r="O504">
        <v>-88.450100000000006</v>
      </c>
      <c r="P504" t="s">
        <v>2601</v>
      </c>
      <c r="Q504" t="s">
        <v>2595</v>
      </c>
      <c r="R504" t="s">
        <v>1648</v>
      </c>
      <c r="S504" t="s">
        <v>139</v>
      </c>
      <c r="T504" t="s">
        <v>147</v>
      </c>
      <c r="V504">
        <v>125</v>
      </c>
      <c r="W504">
        <v>0</v>
      </c>
      <c r="X504" t="s">
        <v>108</v>
      </c>
      <c r="Y504" t="s">
        <v>77</v>
      </c>
      <c r="Z504" t="s">
        <v>110</v>
      </c>
      <c r="AA504" t="s">
        <v>109</v>
      </c>
      <c r="AB504" t="s">
        <v>1643</v>
      </c>
      <c r="AC504" t="s">
        <v>140</v>
      </c>
      <c r="AD504" t="s">
        <v>141</v>
      </c>
      <c r="AE504">
        <v>20</v>
      </c>
      <c r="AF504">
        <v>180</v>
      </c>
      <c r="AG504" t="s">
        <v>142</v>
      </c>
      <c r="AH504" t="s">
        <v>165</v>
      </c>
      <c r="AM504" t="s">
        <v>1644</v>
      </c>
      <c r="AN504">
        <v>4</v>
      </c>
      <c r="AO504">
        <v>61.773941380653575</v>
      </c>
      <c r="AP504">
        <v>20591.313793551191</v>
      </c>
      <c r="AQ504" t="s">
        <v>2809</v>
      </c>
      <c r="AR504" t="str">
        <f t="shared" si="13"/>
        <v>D1</v>
      </c>
      <c r="AS504" t="str">
        <f t="shared" si="14"/>
        <v>R37</v>
      </c>
      <c r="AT504" t="s">
        <v>3789</v>
      </c>
      <c r="AU504" s="7"/>
    </row>
    <row r="505" spans="1:47" x14ac:dyDescent="0.3">
      <c r="A505" t="s">
        <v>1393</v>
      </c>
      <c r="B505" t="s">
        <v>3270</v>
      </c>
      <c r="C505" t="s">
        <v>1392</v>
      </c>
      <c r="D505" t="s">
        <v>1396</v>
      </c>
      <c r="E505" t="s">
        <v>1379</v>
      </c>
      <c r="F505" t="s">
        <v>1626</v>
      </c>
      <c r="G505" t="s">
        <v>1395</v>
      </c>
      <c r="I505" t="s">
        <v>1649</v>
      </c>
      <c r="J505" t="s">
        <v>2599</v>
      </c>
      <c r="K505" t="s">
        <v>2600</v>
      </c>
      <c r="L505">
        <v>25.592099999999999</v>
      </c>
      <c r="M505">
        <v>-88.438800000000001</v>
      </c>
      <c r="N505">
        <v>25.611899999999999</v>
      </c>
      <c r="O505">
        <v>-88.450100000000006</v>
      </c>
      <c r="P505" t="s">
        <v>2601</v>
      </c>
      <c r="Q505" t="s">
        <v>2595</v>
      </c>
      <c r="R505" t="s">
        <v>1648</v>
      </c>
      <c r="S505" t="s">
        <v>139</v>
      </c>
      <c r="T505" t="s">
        <v>147</v>
      </c>
      <c r="V505">
        <v>125</v>
      </c>
      <c r="W505">
        <v>0</v>
      </c>
      <c r="X505" t="s">
        <v>108</v>
      </c>
      <c r="Y505" t="s">
        <v>77</v>
      </c>
      <c r="Z505" t="s">
        <v>110</v>
      </c>
      <c r="AA505" t="s">
        <v>109</v>
      </c>
      <c r="AB505" t="s">
        <v>1643</v>
      </c>
      <c r="AC505" t="s">
        <v>140</v>
      </c>
      <c r="AD505" t="s">
        <v>141</v>
      </c>
      <c r="AE505">
        <v>20</v>
      </c>
      <c r="AF505">
        <v>180</v>
      </c>
      <c r="AG505" t="s">
        <v>142</v>
      </c>
      <c r="AH505" t="s">
        <v>165</v>
      </c>
      <c r="AM505" t="s">
        <v>1644</v>
      </c>
      <c r="AN505">
        <v>4</v>
      </c>
      <c r="AO505">
        <v>61.773941380653575</v>
      </c>
      <c r="AP505">
        <v>20591.313793551191</v>
      </c>
      <c r="AQ505" t="s">
        <v>2809</v>
      </c>
      <c r="AR505" t="str">
        <f t="shared" si="13"/>
        <v>D1</v>
      </c>
      <c r="AS505" t="str">
        <f t="shared" si="14"/>
        <v>R37</v>
      </c>
      <c r="AT505" t="s">
        <v>3790</v>
      </c>
      <c r="AU505" s="7"/>
    </row>
    <row r="506" spans="1:47" x14ac:dyDescent="0.3">
      <c r="A506" t="s">
        <v>1397</v>
      </c>
      <c r="B506" t="s">
        <v>3271</v>
      </c>
      <c r="C506" t="s">
        <v>1398</v>
      </c>
      <c r="D506" t="s">
        <v>1399</v>
      </c>
      <c r="E506" t="s">
        <v>1379</v>
      </c>
      <c r="F506" t="s">
        <v>1626</v>
      </c>
      <c r="G506" t="s">
        <v>1400</v>
      </c>
      <c r="I506" t="s">
        <v>1650</v>
      </c>
      <c r="J506" t="s">
        <v>2592</v>
      </c>
      <c r="K506" t="s">
        <v>2593</v>
      </c>
      <c r="L506">
        <v>25.526399999999999</v>
      </c>
      <c r="M506">
        <v>-88.394000000000005</v>
      </c>
      <c r="N506">
        <v>25.541599999999999</v>
      </c>
      <c r="O506">
        <v>88.404399999999995</v>
      </c>
      <c r="P506" t="s">
        <v>2594</v>
      </c>
      <c r="Q506" t="s">
        <v>1657</v>
      </c>
      <c r="R506" t="s">
        <v>1648</v>
      </c>
      <c r="S506" t="s">
        <v>152</v>
      </c>
      <c r="T506" t="s">
        <v>69</v>
      </c>
      <c r="V506">
        <v>3</v>
      </c>
      <c r="W506">
        <v>0</v>
      </c>
      <c r="X506" t="s">
        <v>108</v>
      </c>
      <c r="Y506" t="s">
        <v>77</v>
      </c>
      <c r="Z506" t="s">
        <v>110</v>
      </c>
      <c r="AA506" t="s">
        <v>109</v>
      </c>
      <c r="AB506" t="s">
        <v>1643</v>
      </c>
      <c r="AC506" t="s">
        <v>140</v>
      </c>
      <c r="AD506" t="s">
        <v>153</v>
      </c>
      <c r="AE506">
        <v>5</v>
      </c>
      <c r="AF506">
        <v>20</v>
      </c>
      <c r="AG506" t="s">
        <v>154</v>
      </c>
      <c r="AH506" t="s">
        <v>165</v>
      </c>
      <c r="AM506" t="s">
        <v>1644</v>
      </c>
      <c r="AN506">
        <v>4</v>
      </c>
      <c r="AO506" t="s">
        <v>135</v>
      </c>
      <c r="AP506" t="s">
        <v>135</v>
      </c>
      <c r="AQ506" t="s">
        <v>2809</v>
      </c>
      <c r="AR506" t="str">
        <f t="shared" si="13"/>
        <v>D0</v>
      </c>
      <c r="AS506" t="str">
        <f t="shared" si="14"/>
        <v>R27</v>
      </c>
      <c r="AT506" t="s">
        <v>3791</v>
      </c>
      <c r="AU506" s="7"/>
    </row>
    <row r="507" spans="1:47" x14ac:dyDescent="0.3">
      <c r="A507" t="s">
        <v>1398</v>
      </c>
      <c r="B507" t="s">
        <v>3272</v>
      </c>
      <c r="C507" t="s">
        <v>1397</v>
      </c>
      <c r="D507" t="s">
        <v>1401</v>
      </c>
      <c r="E507" t="s">
        <v>1379</v>
      </c>
      <c r="F507" t="s">
        <v>1626</v>
      </c>
      <c r="G507" t="s">
        <v>1400</v>
      </c>
      <c r="I507" t="s">
        <v>1650</v>
      </c>
      <c r="J507" t="s">
        <v>2592</v>
      </c>
      <c r="K507" t="s">
        <v>2593</v>
      </c>
      <c r="L507">
        <v>25.526399999999999</v>
      </c>
      <c r="M507">
        <v>-88.394000000000005</v>
      </c>
      <c r="N507">
        <v>25.541599999999999</v>
      </c>
      <c r="O507">
        <v>88.404399999999995</v>
      </c>
      <c r="P507" t="s">
        <v>2594</v>
      </c>
      <c r="Q507" t="s">
        <v>1657</v>
      </c>
      <c r="R507" t="s">
        <v>1648</v>
      </c>
      <c r="S507" t="s">
        <v>152</v>
      </c>
      <c r="T507" t="s">
        <v>69</v>
      </c>
      <c r="V507">
        <v>3</v>
      </c>
      <c r="W507">
        <v>0</v>
      </c>
      <c r="X507" t="s">
        <v>108</v>
      </c>
      <c r="Y507" t="s">
        <v>77</v>
      </c>
      <c r="Z507" t="s">
        <v>110</v>
      </c>
      <c r="AA507" t="s">
        <v>109</v>
      </c>
      <c r="AB507" t="s">
        <v>1643</v>
      </c>
      <c r="AC507" t="s">
        <v>140</v>
      </c>
      <c r="AD507" t="s">
        <v>153</v>
      </c>
      <c r="AE507">
        <v>5</v>
      </c>
      <c r="AF507">
        <v>20</v>
      </c>
      <c r="AG507" t="s">
        <v>154</v>
      </c>
      <c r="AH507" t="s">
        <v>165</v>
      </c>
      <c r="AM507" t="s">
        <v>1644</v>
      </c>
      <c r="AN507">
        <v>4</v>
      </c>
      <c r="AO507" t="s">
        <v>135</v>
      </c>
      <c r="AP507" t="s">
        <v>135</v>
      </c>
      <c r="AQ507" t="s">
        <v>2809</v>
      </c>
      <c r="AR507" t="str">
        <f t="shared" si="13"/>
        <v>D0</v>
      </c>
      <c r="AS507" t="str">
        <f t="shared" si="14"/>
        <v>R27</v>
      </c>
      <c r="AT507" t="s">
        <v>3792</v>
      </c>
      <c r="AU507" s="7"/>
    </row>
    <row r="508" spans="1:47" x14ac:dyDescent="0.3">
      <c r="A508" t="s">
        <v>1402</v>
      </c>
      <c r="B508" t="s">
        <v>3273</v>
      </c>
      <c r="C508" t="s">
        <v>1403</v>
      </c>
      <c r="D508" t="s">
        <v>1404</v>
      </c>
      <c r="E508" t="s">
        <v>1405</v>
      </c>
      <c r="F508" t="s">
        <v>1627</v>
      </c>
      <c r="G508" t="s">
        <v>1406</v>
      </c>
      <c r="I508" t="s">
        <v>1653</v>
      </c>
      <c r="J508" t="s">
        <v>2624</v>
      </c>
      <c r="K508" t="s">
        <v>2625</v>
      </c>
      <c r="L508">
        <v>29.855599999999999</v>
      </c>
      <c r="M508">
        <v>-79.649299999999997</v>
      </c>
      <c r="N508">
        <v>29.903199999999998</v>
      </c>
      <c r="O508">
        <v>-79.6387</v>
      </c>
      <c r="P508" t="s">
        <v>2626</v>
      </c>
      <c r="Q508" t="s">
        <v>1657</v>
      </c>
      <c r="R508" t="s">
        <v>2627</v>
      </c>
      <c r="S508" t="s">
        <v>163</v>
      </c>
      <c r="T508" t="s">
        <v>13</v>
      </c>
      <c r="V508">
        <v>300</v>
      </c>
      <c r="W508">
        <v>0</v>
      </c>
      <c r="X508" t="s">
        <v>108</v>
      </c>
      <c r="Y508" t="s">
        <v>77</v>
      </c>
      <c r="Z508" t="s">
        <v>110</v>
      </c>
      <c r="AA508" t="s">
        <v>109</v>
      </c>
      <c r="AB508" t="s">
        <v>1643</v>
      </c>
      <c r="AC508" t="s">
        <v>140</v>
      </c>
      <c r="AD508" t="s">
        <v>111</v>
      </c>
      <c r="AE508">
        <v>0.8</v>
      </c>
      <c r="AF508" t="s">
        <v>438</v>
      </c>
      <c r="AG508" t="s">
        <v>439</v>
      </c>
      <c r="AH508" t="s">
        <v>165</v>
      </c>
      <c r="AM508" t="s">
        <v>1644</v>
      </c>
      <c r="AN508">
        <v>4</v>
      </c>
      <c r="AO508" t="s">
        <v>135</v>
      </c>
      <c r="AP508" t="s">
        <v>135</v>
      </c>
      <c r="AQ508" t="s">
        <v>2810</v>
      </c>
      <c r="AR508" t="str">
        <f t="shared" ref="AR508:AR571" si="15">IF(T508="S","D0",IF(T508="D", "D1",IF(T508="X","D3", IF(T508="M","D2","D4"))))</f>
        <v>D2</v>
      </c>
      <c r="AS508" t="str">
        <f t="shared" ref="AS508:AS571" si="16">IF(AE508=20,"R37",IF(AE508=5, "R27",IF(AE508=0.8, "R17","n/a")))</f>
        <v>R17</v>
      </c>
      <c r="AT508" t="s">
        <v>3793</v>
      </c>
      <c r="AU508" s="7"/>
    </row>
    <row r="509" spans="1:47" x14ac:dyDescent="0.3">
      <c r="A509" t="s">
        <v>1403</v>
      </c>
      <c r="B509" t="s">
        <v>3274</v>
      </c>
      <c r="C509" t="s">
        <v>1402</v>
      </c>
      <c r="D509" t="s">
        <v>1407</v>
      </c>
      <c r="E509" t="s">
        <v>1405</v>
      </c>
      <c r="F509" t="s">
        <v>1627</v>
      </c>
      <c r="G509" t="s">
        <v>1406</v>
      </c>
      <c r="I509" t="s">
        <v>1653</v>
      </c>
      <c r="J509" t="s">
        <v>2624</v>
      </c>
      <c r="K509" t="s">
        <v>2625</v>
      </c>
      <c r="L509">
        <v>29.855599999999999</v>
      </c>
      <c r="M509">
        <v>-79.649299999999997</v>
      </c>
      <c r="N509">
        <v>29.903199999999998</v>
      </c>
      <c r="O509">
        <v>-79.6387</v>
      </c>
      <c r="P509" t="s">
        <v>2626</v>
      </c>
      <c r="Q509" t="s">
        <v>1657</v>
      </c>
      <c r="R509" t="s">
        <v>2627</v>
      </c>
      <c r="S509" t="s">
        <v>163</v>
      </c>
      <c r="T509" t="s">
        <v>13</v>
      </c>
      <c r="V509">
        <v>300</v>
      </c>
      <c r="W509">
        <v>0</v>
      </c>
      <c r="X509" t="s">
        <v>108</v>
      </c>
      <c r="Y509" t="s">
        <v>77</v>
      </c>
      <c r="Z509" t="s">
        <v>110</v>
      </c>
      <c r="AA509" t="s">
        <v>109</v>
      </c>
      <c r="AB509" t="s">
        <v>1643</v>
      </c>
      <c r="AC509" t="s">
        <v>140</v>
      </c>
      <c r="AD509" t="s">
        <v>111</v>
      </c>
      <c r="AE509">
        <v>0.8</v>
      </c>
      <c r="AF509" t="s">
        <v>438</v>
      </c>
      <c r="AG509" t="s">
        <v>439</v>
      </c>
      <c r="AH509" t="s">
        <v>165</v>
      </c>
      <c r="AM509" t="s">
        <v>1644</v>
      </c>
      <c r="AN509">
        <v>4</v>
      </c>
      <c r="AO509" t="s">
        <v>135</v>
      </c>
      <c r="AP509" t="s">
        <v>135</v>
      </c>
      <c r="AQ509" t="s">
        <v>2810</v>
      </c>
      <c r="AR509" t="str">
        <f t="shared" si="15"/>
        <v>D2</v>
      </c>
      <c r="AS509" t="str">
        <f t="shared" si="16"/>
        <v>R17</v>
      </c>
      <c r="AT509" t="s">
        <v>3794</v>
      </c>
      <c r="AU509" s="7"/>
    </row>
    <row r="510" spans="1:47" x14ac:dyDescent="0.3">
      <c r="A510" t="s">
        <v>1408</v>
      </c>
      <c r="B510" t="s">
        <v>3275</v>
      </c>
      <c r="C510" t="s">
        <v>1409</v>
      </c>
      <c r="D510" t="s">
        <v>1410</v>
      </c>
      <c r="E510" t="s">
        <v>1405</v>
      </c>
      <c r="F510" t="s">
        <v>1627</v>
      </c>
      <c r="G510" t="s">
        <v>1411</v>
      </c>
      <c r="I510" t="s">
        <v>124</v>
      </c>
      <c r="J510" t="s">
        <v>2612</v>
      </c>
      <c r="K510" t="s">
        <v>2613</v>
      </c>
      <c r="L510">
        <v>29.718599999999999</v>
      </c>
      <c r="M510">
        <v>-79.663600000000002</v>
      </c>
      <c r="N510">
        <v>29.727</v>
      </c>
      <c r="O510">
        <v>-79.671499999999995</v>
      </c>
      <c r="P510" t="s">
        <v>2614</v>
      </c>
      <c r="Q510" t="s">
        <v>1657</v>
      </c>
      <c r="R510" t="s">
        <v>1648</v>
      </c>
      <c r="S510" t="s">
        <v>107</v>
      </c>
      <c r="T510" t="s">
        <v>69</v>
      </c>
      <c r="V510">
        <v>3</v>
      </c>
      <c r="W510">
        <v>0</v>
      </c>
      <c r="X510" t="s">
        <v>108</v>
      </c>
      <c r="Y510" t="s">
        <v>77</v>
      </c>
      <c r="Z510" t="s">
        <v>110</v>
      </c>
      <c r="AA510" t="s">
        <v>109</v>
      </c>
      <c r="AB510" t="s">
        <v>1643</v>
      </c>
      <c r="AC510" t="s">
        <v>140</v>
      </c>
      <c r="AD510" t="s">
        <v>141</v>
      </c>
      <c r="AE510">
        <v>5</v>
      </c>
      <c r="AF510">
        <v>20</v>
      </c>
      <c r="AG510" t="s">
        <v>425</v>
      </c>
      <c r="AH510" t="s">
        <v>165</v>
      </c>
      <c r="AM510" t="s">
        <v>1644</v>
      </c>
      <c r="AN510">
        <v>4</v>
      </c>
      <c r="AO510">
        <v>8.1877758534183975</v>
      </c>
      <c r="AP510">
        <v>2729.2586178061324</v>
      </c>
      <c r="AQ510" t="s">
        <v>2810</v>
      </c>
      <c r="AR510" t="str">
        <f t="shared" si="15"/>
        <v>D0</v>
      </c>
      <c r="AS510" t="str">
        <f t="shared" si="16"/>
        <v>R27</v>
      </c>
      <c r="AT510" t="s">
        <v>3795</v>
      </c>
      <c r="AU510" s="7"/>
    </row>
    <row r="511" spans="1:47" x14ac:dyDescent="0.3">
      <c r="A511" t="s">
        <v>1409</v>
      </c>
      <c r="B511" t="s">
        <v>3276</v>
      </c>
      <c r="C511" t="s">
        <v>1408</v>
      </c>
      <c r="D511" t="s">
        <v>1412</v>
      </c>
      <c r="E511" t="s">
        <v>1405</v>
      </c>
      <c r="F511" t="s">
        <v>1627</v>
      </c>
      <c r="G511" t="s">
        <v>1411</v>
      </c>
      <c r="I511" t="s">
        <v>124</v>
      </c>
      <c r="J511" t="s">
        <v>2612</v>
      </c>
      <c r="K511" t="s">
        <v>2613</v>
      </c>
      <c r="L511">
        <v>29.718599999999999</v>
      </c>
      <c r="M511">
        <v>-79.663600000000002</v>
      </c>
      <c r="N511">
        <v>29.727</v>
      </c>
      <c r="O511">
        <v>-79.671499999999995</v>
      </c>
      <c r="P511" t="s">
        <v>2614</v>
      </c>
      <c r="Q511" t="s">
        <v>1657</v>
      </c>
      <c r="R511" t="s">
        <v>1648</v>
      </c>
      <c r="S511" t="s">
        <v>107</v>
      </c>
      <c r="T511" t="s">
        <v>69</v>
      </c>
      <c r="V511">
        <v>3</v>
      </c>
      <c r="W511">
        <v>0</v>
      </c>
      <c r="X511" t="s">
        <v>108</v>
      </c>
      <c r="Y511" t="s">
        <v>77</v>
      </c>
      <c r="Z511" t="s">
        <v>110</v>
      </c>
      <c r="AA511" t="s">
        <v>109</v>
      </c>
      <c r="AB511" t="s">
        <v>1643</v>
      </c>
      <c r="AC511" t="s">
        <v>140</v>
      </c>
      <c r="AD511" t="s">
        <v>141</v>
      </c>
      <c r="AE511">
        <v>5</v>
      </c>
      <c r="AF511">
        <v>20</v>
      </c>
      <c r="AG511" t="s">
        <v>425</v>
      </c>
      <c r="AH511" t="s">
        <v>165</v>
      </c>
      <c r="AM511" t="s">
        <v>1644</v>
      </c>
      <c r="AN511">
        <v>4</v>
      </c>
      <c r="AO511">
        <v>8.1877758534183975</v>
      </c>
      <c r="AP511">
        <v>2729.2586178061324</v>
      </c>
      <c r="AQ511" t="s">
        <v>2810</v>
      </c>
      <c r="AR511" t="str">
        <f t="shared" si="15"/>
        <v>D0</v>
      </c>
      <c r="AS511" t="str">
        <f t="shared" si="16"/>
        <v>R27</v>
      </c>
      <c r="AT511" t="s">
        <v>3796</v>
      </c>
      <c r="AU511" s="7"/>
    </row>
    <row r="512" spans="1:47" x14ac:dyDescent="0.3">
      <c r="A512" t="s">
        <v>1413</v>
      </c>
      <c r="B512" t="s">
        <v>3277</v>
      </c>
      <c r="C512" t="s">
        <v>1414</v>
      </c>
      <c r="D512" t="s">
        <v>1415</v>
      </c>
      <c r="E512" t="s">
        <v>1405</v>
      </c>
      <c r="F512" t="s">
        <v>1627</v>
      </c>
      <c r="G512" t="s">
        <v>1416</v>
      </c>
      <c r="I512" t="s">
        <v>124</v>
      </c>
      <c r="J512" t="s">
        <v>2621</v>
      </c>
      <c r="K512" t="s">
        <v>2622</v>
      </c>
      <c r="L512">
        <v>29.810300000000002</v>
      </c>
      <c r="M512">
        <v>-79.668000000000006</v>
      </c>
      <c r="N512">
        <v>29.822700000000001</v>
      </c>
      <c r="O512">
        <v>-79.680700000000002</v>
      </c>
      <c r="P512" t="s">
        <v>2623</v>
      </c>
      <c r="Q512" t="s">
        <v>1657</v>
      </c>
      <c r="R512" t="s">
        <v>1648</v>
      </c>
      <c r="S512" t="s">
        <v>107</v>
      </c>
      <c r="T512" t="s">
        <v>147</v>
      </c>
      <c r="V512">
        <v>40</v>
      </c>
      <c r="W512">
        <v>0</v>
      </c>
      <c r="X512" t="s">
        <v>108</v>
      </c>
      <c r="Y512" t="s">
        <v>77</v>
      </c>
      <c r="Z512" t="s">
        <v>110</v>
      </c>
      <c r="AA512" t="s">
        <v>109</v>
      </c>
      <c r="AB512" t="s">
        <v>1643</v>
      </c>
      <c r="AC512" t="s">
        <v>140</v>
      </c>
      <c r="AD512" t="s">
        <v>141</v>
      </c>
      <c r="AE512">
        <v>5</v>
      </c>
      <c r="AF512">
        <v>20</v>
      </c>
      <c r="AG512" t="s">
        <v>425</v>
      </c>
      <c r="AH512" t="s">
        <v>165</v>
      </c>
      <c r="AM512" t="s">
        <v>1644</v>
      </c>
      <c r="AN512">
        <v>4</v>
      </c>
      <c r="AO512">
        <v>8.4233953024376333</v>
      </c>
      <c r="AP512">
        <v>2807.7984341458778</v>
      </c>
      <c r="AQ512" t="s">
        <v>2810</v>
      </c>
      <c r="AR512" t="str">
        <f t="shared" si="15"/>
        <v>D1</v>
      </c>
      <c r="AS512" t="str">
        <f t="shared" si="16"/>
        <v>R27</v>
      </c>
      <c r="AT512" t="s">
        <v>3797</v>
      </c>
      <c r="AU512" s="7"/>
    </row>
    <row r="513" spans="1:47" x14ac:dyDescent="0.3">
      <c r="A513" t="s">
        <v>1414</v>
      </c>
      <c r="B513" t="s">
        <v>3278</v>
      </c>
      <c r="C513" t="s">
        <v>1413</v>
      </c>
      <c r="D513" t="s">
        <v>1417</v>
      </c>
      <c r="E513" t="s">
        <v>1405</v>
      </c>
      <c r="F513" t="s">
        <v>1627</v>
      </c>
      <c r="G513" t="s">
        <v>1416</v>
      </c>
      <c r="I513" t="s">
        <v>124</v>
      </c>
      <c r="J513" t="s">
        <v>2621</v>
      </c>
      <c r="K513" t="s">
        <v>2622</v>
      </c>
      <c r="L513">
        <v>29.810300000000002</v>
      </c>
      <c r="M513">
        <v>-79.668000000000006</v>
      </c>
      <c r="N513">
        <v>29.822700000000001</v>
      </c>
      <c r="O513">
        <v>-79.680700000000002</v>
      </c>
      <c r="P513" t="s">
        <v>2623</v>
      </c>
      <c r="Q513" t="s">
        <v>1657</v>
      </c>
      <c r="R513" t="s">
        <v>1648</v>
      </c>
      <c r="S513" t="s">
        <v>107</v>
      </c>
      <c r="T513" t="s">
        <v>147</v>
      </c>
      <c r="V513">
        <v>40</v>
      </c>
      <c r="W513">
        <v>0</v>
      </c>
      <c r="X513" t="s">
        <v>108</v>
      </c>
      <c r="Y513" t="s">
        <v>77</v>
      </c>
      <c r="Z513" t="s">
        <v>110</v>
      </c>
      <c r="AA513" t="s">
        <v>109</v>
      </c>
      <c r="AB513" t="s">
        <v>1643</v>
      </c>
      <c r="AC513" t="s">
        <v>140</v>
      </c>
      <c r="AD513" t="s">
        <v>141</v>
      </c>
      <c r="AE513">
        <v>5</v>
      </c>
      <c r="AF513">
        <v>20</v>
      </c>
      <c r="AG513" t="s">
        <v>425</v>
      </c>
      <c r="AH513" t="s">
        <v>165</v>
      </c>
      <c r="AM513" t="s">
        <v>1644</v>
      </c>
      <c r="AN513">
        <v>4</v>
      </c>
      <c r="AO513">
        <v>8.4233953024376333</v>
      </c>
      <c r="AP513">
        <v>2807.7984341458778</v>
      </c>
      <c r="AQ513" t="s">
        <v>2810</v>
      </c>
      <c r="AR513" t="str">
        <f t="shared" si="15"/>
        <v>D1</v>
      </c>
      <c r="AS513" t="str">
        <f t="shared" si="16"/>
        <v>R27</v>
      </c>
      <c r="AT513" t="s">
        <v>3798</v>
      </c>
      <c r="AU513" s="7"/>
    </row>
    <row r="514" spans="1:47" x14ac:dyDescent="0.3">
      <c r="A514" t="s">
        <v>1418</v>
      </c>
      <c r="B514" t="s">
        <v>3279</v>
      </c>
      <c r="C514" t="s">
        <v>1419</v>
      </c>
      <c r="D514" t="s">
        <v>1420</v>
      </c>
      <c r="E514" t="s">
        <v>1405</v>
      </c>
      <c r="F514" t="s">
        <v>1627</v>
      </c>
      <c r="G514" t="s">
        <v>1421</v>
      </c>
      <c r="I514" t="s">
        <v>1649</v>
      </c>
      <c r="J514" t="s">
        <v>2615</v>
      </c>
      <c r="K514" t="s">
        <v>2616</v>
      </c>
      <c r="L514">
        <v>29.781199999999998</v>
      </c>
      <c r="M514">
        <v>-79.629900000000006</v>
      </c>
      <c r="N514">
        <v>29.7879</v>
      </c>
      <c r="O514">
        <v>-79.64</v>
      </c>
      <c r="P514" t="s">
        <v>2617</v>
      </c>
      <c r="Q514" t="s">
        <v>1657</v>
      </c>
      <c r="R514" t="s">
        <v>1648</v>
      </c>
      <c r="S514" t="s">
        <v>139</v>
      </c>
      <c r="T514" t="s">
        <v>69</v>
      </c>
      <c r="V514">
        <v>3</v>
      </c>
      <c r="W514">
        <v>0</v>
      </c>
      <c r="X514" t="s">
        <v>108</v>
      </c>
      <c r="Y514" t="s">
        <v>77</v>
      </c>
      <c r="Z514" t="s">
        <v>110</v>
      </c>
      <c r="AA514" t="s">
        <v>109</v>
      </c>
      <c r="AB514" t="s">
        <v>1643</v>
      </c>
      <c r="AC514" t="s">
        <v>140</v>
      </c>
      <c r="AD514" t="s">
        <v>141</v>
      </c>
      <c r="AE514">
        <v>20</v>
      </c>
      <c r="AF514">
        <v>180</v>
      </c>
      <c r="AG514" t="s">
        <v>142</v>
      </c>
      <c r="AH514" t="s">
        <v>165</v>
      </c>
      <c r="AM514" t="s">
        <v>1644</v>
      </c>
      <c r="AN514">
        <v>4</v>
      </c>
      <c r="AO514">
        <v>121.81590309642903</v>
      </c>
      <c r="AP514">
        <v>40605.301032143005</v>
      </c>
      <c r="AQ514" t="s">
        <v>2810</v>
      </c>
      <c r="AR514" t="str">
        <f t="shared" si="15"/>
        <v>D0</v>
      </c>
      <c r="AS514" t="str">
        <f t="shared" si="16"/>
        <v>R37</v>
      </c>
      <c r="AT514" t="s">
        <v>3799</v>
      </c>
      <c r="AU514" s="7"/>
    </row>
    <row r="515" spans="1:47" x14ac:dyDescent="0.3">
      <c r="A515" t="s">
        <v>1419</v>
      </c>
      <c r="B515" t="s">
        <v>3280</v>
      </c>
      <c r="C515" t="s">
        <v>1418</v>
      </c>
      <c r="D515" t="s">
        <v>1422</v>
      </c>
      <c r="E515" t="s">
        <v>1405</v>
      </c>
      <c r="F515" t="s">
        <v>1627</v>
      </c>
      <c r="G515" t="s">
        <v>1421</v>
      </c>
      <c r="I515" t="s">
        <v>1649</v>
      </c>
      <c r="J515" t="s">
        <v>2615</v>
      </c>
      <c r="K515" t="s">
        <v>2616</v>
      </c>
      <c r="L515">
        <v>29.781199999999998</v>
      </c>
      <c r="M515">
        <v>-79.629900000000006</v>
      </c>
      <c r="N515">
        <v>29.7879</v>
      </c>
      <c r="O515">
        <v>-79.64</v>
      </c>
      <c r="P515" t="s">
        <v>2617</v>
      </c>
      <c r="Q515" t="s">
        <v>1657</v>
      </c>
      <c r="R515" t="s">
        <v>1648</v>
      </c>
      <c r="S515" t="s">
        <v>139</v>
      </c>
      <c r="T515" t="s">
        <v>69</v>
      </c>
      <c r="V515">
        <v>3</v>
      </c>
      <c r="W515">
        <v>0</v>
      </c>
      <c r="X515" t="s">
        <v>108</v>
      </c>
      <c r="Y515" t="s">
        <v>77</v>
      </c>
      <c r="Z515" t="s">
        <v>110</v>
      </c>
      <c r="AA515" t="s">
        <v>109</v>
      </c>
      <c r="AB515" t="s">
        <v>1643</v>
      </c>
      <c r="AC515" t="s">
        <v>140</v>
      </c>
      <c r="AD515" t="s">
        <v>141</v>
      </c>
      <c r="AE515">
        <v>20</v>
      </c>
      <c r="AF515">
        <v>180</v>
      </c>
      <c r="AG515" t="s">
        <v>142</v>
      </c>
      <c r="AH515" t="s">
        <v>165</v>
      </c>
      <c r="AM515" t="s">
        <v>1644</v>
      </c>
      <c r="AN515">
        <v>4</v>
      </c>
      <c r="AO515">
        <v>121.81590309642903</v>
      </c>
      <c r="AP515">
        <v>40605.301032143005</v>
      </c>
      <c r="AQ515" t="s">
        <v>2810</v>
      </c>
      <c r="AR515" t="str">
        <f t="shared" si="15"/>
        <v>D0</v>
      </c>
      <c r="AS515" t="str">
        <f t="shared" si="16"/>
        <v>R37</v>
      </c>
      <c r="AT515" t="s">
        <v>3800</v>
      </c>
      <c r="AU515" s="7"/>
    </row>
    <row r="516" spans="1:47" x14ac:dyDescent="0.3">
      <c r="A516" t="s">
        <v>1423</v>
      </c>
      <c r="B516" t="s">
        <v>3281</v>
      </c>
      <c r="C516" t="s">
        <v>1424</v>
      </c>
      <c r="D516" t="s">
        <v>1425</v>
      </c>
      <c r="E516" t="s">
        <v>1405</v>
      </c>
      <c r="F516" t="s">
        <v>1627</v>
      </c>
      <c r="G516" t="s">
        <v>1426</v>
      </c>
      <c r="I516" t="s">
        <v>1649</v>
      </c>
      <c r="J516" t="s">
        <v>2618</v>
      </c>
      <c r="K516" t="s">
        <v>2619</v>
      </c>
      <c r="L516">
        <v>29.790199999999999</v>
      </c>
      <c r="M516">
        <v>-79.643699999999995</v>
      </c>
      <c r="N516">
        <v>29.8064</v>
      </c>
      <c r="O516">
        <v>-79.6631</v>
      </c>
      <c r="P516" t="s">
        <v>2620</v>
      </c>
      <c r="Q516" t="s">
        <v>1657</v>
      </c>
      <c r="R516" t="s">
        <v>1648</v>
      </c>
      <c r="S516" t="s">
        <v>139</v>
      </c>
      <c r="T516" t="s">
        <v>147</v>
      </c>
      <c r="V516">
        <v>40</v>
      </c>
      <c r="W516">
        <v>0</v>
      </c>
      <c r="X516" t="s">
        <v>108</v>
      </c>
      <c r="Y516" t="s">
        <v>77</v>
      </c>
      <c r="Z516" t="s">
        <v>110</v>
      </c>
      <c r="AA516" t="s">
        <v>109</v>
      </c>
      <c r="AB516" t="s">
        <v>1643</v>
      </c>
      <c r="AC516" t="s">
        <v>140</v>
      </c>
      <c r="AD516" t="s">
        <v>141</v>
      </c>
      <c r="AE516">
        <v>20</v>
      </c>
      <c r="AF516">
        <v>180</v>
      </c>
      <c r="AG516" t="s">
        <v>142</v>
      </c>
      <c r="AH516" t="s">
        <v>165</v>
      </c>
      <c r="AM516" t="s">
        <v>1644</v>
      </c>
      <c r="AN516">
        <v>4</v>
      </c>
      <c r="AO516">
        <v>68.009068174214875</v>
      </c>
      <c r="AP516">
        <v>22669.689391404958</v>
      </c>
      <c r="AQ516" t="s">
        <v>2810</v>
      </c>
      <c r="AR516" t="str">
        <f t="shared" si="15"/>
        <v>D1</v>
      </c>
      <c r="AS516" t="str">
        <f t="shared" si="16"/>
        <v>R37</v>
      </c>
      <c r="AT516" t="s">
        <v>3801</v>
      </c>
      <c r="AU516" s="7"/>
    </row>
    <row r="517" spans="1:47" x14ac:dyDescent="0.3">
      <c r="A517" t="s">
        <v>1424</v>
      </c>
      <c r="B517" t="s">
        <v>3282</v>
      </c>
      <c r="C517" t="s">
        <v>1423</v>
      </c>
      <c r="D517" t="s">
        <v>1427</v>
      </c>
      <c r="E517" t="s">
        <v>1405</v>
      </c>
      <c r="F517" t="s">
        <v>1627</v>
      </c>
      <c r="G517" t="s">
        <v>1426</v>
      </c>
      <c r="I517" t="s">
        <v>1649</v>
      </c>
      <c r="J517" t="s">
        <v>2618</v>
      </c>
      <c r="K517" t="s">
        <v>2619</v>
      </c>
      <c r="L517">
        <v>29.790199999999999</v>
      </c>
      <c r="M517">
        <v>-79.643699999999995</v>
      </c>
      <c r="N517">
        <v>29.8064</v>
      </c>
      <c r="O517">
        <v>-79.6631</v>
      </c>
      <c r="P517" t="s">
        <v>2620</v>
      </c>
      <c r="Q517" t="s">
        <v>1657</v>
      </c>
      <c r="R517" t="s">
        <v>1648</v>
      </c>
      <c r="S517" t="s">
        <v>139</v>
      </c>
      <c r="T517" t="s">
        <v>147</v>
      </c>
      <c r="V517">
        <v>40</v>
      </c>
      <c r="W517">
        <v>0</v>
      </c>
      <c r="X517" t="s">
        <v>108</v>
      </c>
      <c r="Y517" t="s">
        <v>77</v>
      </c>
      <c r="Z517" t="s">
        <v>110</v>
      </c>
      <c r="AA517" t="s">
        <v>109</v>
      </c>
      <c r="AB517" t="s">
        <v>1643</v>
      </c>
      <c r="AC517" t="s">
        <v>140</v>
      </c>
      <c r="AD517" t="s">
        <v>141</v>
      </c>
      <c r="AE517">
        <v>20</v>
      </c>
      <c r="AF517">
        <v>180</v>
      </c>
      <c r="AG517" t="s">
        <v>142</v>
      </c>
      <c r="AH517" t="s">
        <v>165</v>
      </c>
      <c r="AM517" t="s">
        <v>1644</v>
      </c>
      <c r="AN517">
        <v>4</v>
      </c>
      <c r="AO517">
        <v>68.009068174214875</v>
      </c>
      <c r="AP517">
        <v>22669.689391404958</v>
      </c>
      <c r="AQ517" t="s">
        <v>2810</v>
      </c>
      <c r="AR517" t="str">
        <f t="shared" si="15"/>
        <v>D1</v>
      </c>
      <c r="AS517" t="str">
        <f t="shared" si="16"/>
        <v>R37</v>
      </c>
      <c r="AT517" t="s">
        <v>3802</v>
      </c>
      <c r="AU517" s="7"/>
    </row>
    <row r="518" spans="1:47" x14ac:dyDescent="0.3">
      <c r="A518" t="s">
        <v>1428</v>
      </c>
      <c r="B518" t="s">
        <v>3283</v>
      </c>
      <c r="C518" t="s">
        <v>1429</v>
      </c>
      <c r="D518" t="s">
        <v>1430</v>
      </c>
      <c r="E518" t="s">
        <v>1431</v>
      </c>
      <c r="F518" t="s">
        <v>1628</v>
      </c>
      <c r="G518" t="s">
        <v>1432</v>
      </c>
      <c r="I518" t="s">
        <v>1653</v>
      </c>
      <c r="J518" t="s">
        <v>2635</v>
      </c>
      <c r="K518" t="s">
        <v>2636</v>
      </c>
      <c r="L518">
        <v>36.412100000000002</v>
      </c>
      <c r="M518">
        <v>-72.928899999999999</v>
      </c>
      <c r="N518">
        <v>36.347299999999997</v>
      </c>
      <c r="O518">
        <v>-72.708100000000002</v>
      </c>
      <c r="P518" t="s">
        <v>2637</v>
      </c>
      <c r="Q518" t="s">
        <v>1655</v>
      </c>
      <c r="R518" t="s">
        <v>2638</v>
      </c>
      <c r="S518" t="s">
        <v>163</v>
      </c>
      <c r="T518" t="s">
        <v>13</v>
      </c>
      <c r="V518">
        <v>390</v>
      </c>
      <c r="W518">
        <v>0</v>
      </c>
      <c r="X518" t="s">
        <v>108</v>
      </c>
      <c r="Y518" t="s">
        <v>77</v>
      </c>
      <c r="Z518" t="s">
        <v>110</v>
      </c>
      <c r="AA518" t="s">
        <v>109</v>
      </c>
      <c r="AB518" t="s">
        <v>1643</v>
      </c>
      <c r="AC518" t="s">
        <v>140</v>
      </c>
      <c r="AD518" t="s">
        <v>111</v>
      </c>
      <c r="AE518">
        <v>0.8</v>
      </c>
      <c r="AF518" t="s">
        <v>438</v>
      </c>
      <c r="AG518" t="s">
        <v>439</v>
      </c>
      <c r="AH518" t="s">
        <v>1433</v>
      </c>
      <c r="AJ518" t="s">
        <v>1434</v>
      </c>
      <c r="AM518" t="s">
        <v>1644</v>
      </c>
      <c r="AN518">
        <v>4</v>
      </c>
      <c r="AO518" t="s">
        <v>135</v>
      </c>
      <c r="AP518" t="s">
        <v>135</v>
      </c>
      <c r="AQ518" t="s">
        <v>2811</v>
      </c>
      <c r="AR518" t="str">
        <f t="shared" si="15"/>
        <v>D2</v>
      </c>
      <c r="AS518" t="str">
        <f t="shared" si="16"/>
        <v>R17</v>
      </c>
      <c r="AT518" t="s">
        <v>3803</v>
      </c>
      <c r="AU518" s="7"/>
    </row>
    <row r="519" spans="1:47" x14ac:dyDescent="0.3">
      <c r="A519" t="s">
        <v>1429</v>
      </c>
      <c r="B519" t="s">
        <v>3284</v>
      </c>
      <c r="C519" t="s">
        <v>1428</v>
      </c>
      <c r="D519" t="s">
        <v>171</v>
      </c>
      <c r="E519" t="s">
        <v>1431</v>
      </c>
      <c r="F519" t="s">
        <v>1628</v>
      </c>
      <c r="G519" t="s">
        <v>1432</v>
      </c>
      <c r="I519" t="s">
        <v>1653</v>
      </c>
      <c r="J519" t="s">
        <v>2635</v>
      </c>
      <c r="K519" t="s">
        <v>2636</v>
      </c>
      <c r="L519">
        <v>36.412100000000002</v>
      </c>
      <c r="M519">
        <v>-72.928899999999999</v>
      </c>
      <c r="N519">
        <v>36.347299999999997</v>
      </c>
      <c r="O519">
        <v>-72.708100000000002</v>
      </c>
      <c r="P519" t="s">
        <v>2637</v>
      </c>
      <c r="Q519" t="s">
        <v>1655</v>
      </c>
      <c r="R519" t="s">
        <v>2638</v>
      </c>
      <c r="S519" t="s">
        <v>163</v>
      </c>
      <c r="T519" t="s">
        <v>13</v>
      </c>
      <c r="V519">
        <v>390</v>
      </c>
      <c r="W519">
        <v>0</v>
      </c>
      <c r="X519" t="s">
        <v>108</v>
      </c>
      <c r="Y519" t="s">
        <v>77</v>
      </c>
      <c r="Z519" t="s">
        <v>110</v>
      </c>
      <c r="AA519" t="s">
        <v>109</v>
      </c>
      <c r="AB519" t="s">
        <v>1643</v>
      </c>
      <c r="AC519" t="s">
        <v>140</v>
      </c>
      <c r="AD519" t="s">
        <v>111</v>
      </c>
      <c r="AE519">
        <v>0.8</v>
      </c>
      <c r="AF519" t="s">
        <v>438</v>
      </c>
      <c r="AG519" t="s">
        <v>439</v>
      </c>
      <c r="AH519" t="s">
        <v>1433</v>
      </c>
      <c r="AJ519" t="s">
        <v>173</v>
      </c>
      <c r="AM519" t="s">
        <v>1644</v>
      </c>
      <c r="AN519">
        <v>4</v>
      </c>
      <c r="AO519" t="s">
        <v>135</v>
      </c>
      <c r="AP519" t="s">
        <v>135</v>
      </c>
      <c r="AQ519" t="s">
        <v>2811</v>
      </c>
      <c r="AR519" t="str">
        <f t="shared" si="15"/>
        <v>D2</v>
      </c>
      <c r="AS519" t="str">
        <f t="shared" si="16"/>
        <v>R17</v>
      </c>
      <c r="AT519" t="s">
        <v>3804</v>
      </c>
      <c r="AU519" s="7"/>
    </row>
    <row r="520" spans="1:47" x14ac:dyDescent="0.3">
      <c r="A520" t="s">
        <v>1435</v>
      </c>
      <c r="B520" t="s">
        <v>3285</v>
      </c>
      <c r="C520" t="s">
        <v>1436</v>
      </c>
      <c r="D520" t="s">
        <v>1437</v>
      </c>
      <c r="E520" t="s">
        <v>1431</v>
      </c>
      <c r="F520" t="s">
        <v>1628</v>
      </c>
      <c r="G520" t="s">
        <v>1438</v>
      </c>
      <c r="I520" t="s">
        <v>124</v>
      </c>
      <c r="J520" t="s">
        <v>2629</v>
      </c>
      <c r="K520" t="s">
        <v>2630</v>
      </c>
      <c r="L520">
        <v>36.3489</v>
      </c>
      <c r="M520">
        <v>-72.789599999999993</v>
      </c>
      <c r="N520">
        <v>36.3459</v>
      </c>
      <c r="O520">
        <v>-72.779399999999995</v>
      </c>
      <c r="P520" t="s">
        <v>2631</v>
      </c>
      <c r="Q520" t="s">
        <v>2628</v>
      </c>
      <c r="R520" t="s">
        <v>1648</v>
      </c>
      <c r="S520" t="s">
        <v>107</v>
      </c>
      <c r="T520" t="s">
        <v>69</v>
      </c>
      <c r="V520">
        <v>3</v>
      </c>
      <c r="W520">
        <v>0</v>
      </c>
      <c r="X520" t="s">
        <v>108</v>
      </c>
      <c r="Y520" t="s">
        <v>77</v>
      </c>
      <c r="Z520" t="s">
        <v>110</v>
      </c>
      <c r="AA520" t="s">
        <v>109</v>
      </c>
      <c r="AB520" t="s">
        <v>1643</v>
      </c>
      <c r="AC520" t="s">
        <v>140</v>
      </c>
      <c r="AD520" t="s">
        <v>141</v>
      </c>
      <c r="AE520">
        <v>5</v>
      </c>
      <c r="AF520">
        <v>20</v>
      </c>
      <c r="AG520" t="s">
        <v>425</v>
      </c>
      <c r="AH520" t="s">
        <v>1433</v>
      </c>
      <c r="AM520" t="s">
        <v>1644</v>
      </c>
      <c r="AN520">
        <v>4</v>
      </c>
      <c r="AO520">
        <v>5.6548667764616276</v>
      </c>
      <c r="AP520">
        <v>1884.9555921538758</v>
      </c>
      <c r="AQ520" t="s">
        <v>2811</v>
      </c>
      <c r="AR520" t="str">
        <f t="shared" si="15"/>
        <v>D0</v>
      </c>
      <c r="AS520" t="str">
        <f t="shared" si="16"/>
        <v>R27</v>
      </c>
      <c r="AT520" t="s">
        <v>3805</v>
      </c>
      <c r="AU520" s="7"/>
    </row>
    <row r="521" spans="1:47" x14ac:dyDescent="0.3">
      <c r="A521" t="s">
        <v>1436</v>
      </c>
      <c r="B521" t="s">
        <v>3286</v>
      </c>
      <c r="C521" t="s">
        <v>1435</v>
      </c>
      <c r="D521" t="s">
        <v>1439</v>
      </c>
      <c r="E521" t="s">
        <v>1431</v>
      </c>
      <c r="F521" t="s">
        <v>1628</v>
      </c>
      <c r="G521" t="s">
        <v>1438</v>
      </c>
      <c r="I521" t="s">
        <v>124</v>
      </c>
      <c r="J521" t="s">
        <v>2629</v>
      </c>
      <c r="K521" t="s">
        <v>2630</v>
      </c>
      <c r="L521">
        <v>36.3489</v>
      </c>
      <c r="M521">
        <v>-72.789599999999993</v>
      </c>
      <c r="N521">
        <v>36.3459</v>
      </c>
      <c r="O521">
        <v>-72.779399999999995</v>
      </c>
      <c r="P521" t="s">
        <v>2631</v>
      </c>
      <c r="Q521" t="s">
        <v>2628</v>
      </c>
      <c r="R521" t="s">
        <v>1648</v>
      </c>
      <c r="S521" t="s">
        <v>107</v>
      </c>
      <c r="T521" t="s">
        <v>69</v>
      </c>
      <c r="V521">
        <v>3</v>
      </c>
      <c r="W521">
        <v>0</v>
      </c>
      <c r="X521" t="s">
        <v>108</v>
      </c>
      <c r="Y521" t="s">
        <v>77</v>
      </c>
      <c r="Z521" t="s">
        <v>110</v>
      </c>
      <c r="AA521" t="s">
        <v>109</v>
      </c>
      <c r="AB521" t="s">
        <v>1643</v>
      </c>
      <c r="AC521" t="s">
        <v>140</v>
      </c>
      <c r="AD521" t="s">
        <v>141</v>
      </c>
      <c r="AE521">
        <v>5</v>
      </c>
      <c r="AF521">
        <v>20</v>
      </c>
      <c r="AG521" t="s">
        <v>425</v>
      </c>
      <c r="AH521" t="s">
        <v>1433</v>
      </c>
      <c r="AM521" t="s">
        <v>1644</v>
      </c>
      <c r="AN521">
        <v>4</v>
      </c>
      <c r="AO521">
        <v>5.6548667764616276</v>
      </c>
      <c r="AP521">
        <v>1884.9555921538758</v>
      </c>
      <c r="AQ521" t="s">
        <v>2811</v>
      </c>
      <c r="AR521" t="str">
        <f t="shared" si="15"/>
        <v>D0</v>
      </c>
      <c r="AS521" t="str">
        <f t="shared" si="16"/>
        <v>R27</v>
      </c>
      <c r="AT521" t="s">
        <v>3806</v>
      </c>
      <c r="AU521" s="7"/>
    </row>
    <row r="522" spans="1:47" x14ac:dyDescent="0.3">
      <c r="A522" t="s">
        <v>1440</v>
      </c>
      <c r="B522" t="s">
        <v>3287</v>
      </c>
      <c r="C522" t="s">
        <v>1441</v>
      </c>
      <c r="D522" t="s">
        <v>1442</v>
      </c>
      <c r="E522" t="s">
        <v>1431</v>
      </c>
      <c r="F522" t="s">
        <v>1628</v>
      </c>
      <c r="G522" t="s">
        <v>1443</v>
      </c>
      <c r="I522" t="s">
        <v>1649</v>
      </c>
      <c r="J522" t="s">
        <v>2632</v>
      </c>
      <c r="K522" t="s">
        <v>2633</v>
      </c>
      <c r="L522">
        <v>36.338500000000003</v>
      </c>
      <c r="M522">
        <v>-72.736599999999996</v>
      </c>
      <c r="N522">
        <v>36.3371</v>
      </c>
      <c r="O522">
        <v>-72.733500000000006</v>
      </c>
      <c r="P522" t="s">
        <v>2634</v>
      </c>
      <c r="Q522" t="s">
        <v>2628</v>
      </c>
      <c r="R522" t="s">
        <v>1648</v>
      </c>
      <c r="S522" t="s">
        <v>139</v>
      </c>
      <c r="T522" t="s">
        <v>69</v>
      </c>
      <c r="V522">
        <v>3</v>
      </c>
      <c r="W522">
        <v>0</v>
      </c>
      <c r="X522" t="s">
        <v>108</v>
      </c>
      <c r="Y522" t="s">
        <v>77</v>
      </c>
      <c r="Z522" t="s">
        <v>110</v>
      </c>
      <c r="AA522" t="s">
        <v>109</v>
      </c>
      <c r="AB522" t="s">
        <v>1643</v>
      </c>
      <c r="AC522" t="s">
        <v>140</v>
      </c>
      <c r="AD522" t="s">
        <v>141</v>
      </c>
      <c r="AE522">
        <v>20</v>
      </c>
      <c r="AF522">
        <v>180</v>
      </c>
      <c r="AG522" t="s">
        <v>142</v>
      </c>
      <c r="AH522" t="s">
        <v>1433</v>
      </c>
      <c r="AM522" t="s">
        <v>1644</v>
      </c>
      <c r="AN522">
        <v>4</v>
      </c>
      <c r="AO522">
        <v>48.264499994604101</v>
      </c>
      <c r="AP522">
        <v>16088.166664868033</v>
      </c>
      <c r="AQ522" t="s">
        <v>2811</v>
      </c>
      <c r="AR522" t="str">
        <f t="shared" si="15"/>
        <v>D0</v>
      </c>
      <c r="AS522" t="str">
        <f t="shared" si="16"/>
        <v>R37</v>
      </c>
      <c r="AT522" t="s">
        <v>3807</v>
      </c>
      <c r="AU522" s="7"/>
    </row>
    <row r="523" spans="1:47" x14ac:dyDescent="0.3">
      <c r="A523" t="s">
        <v>1441</v>
      </c>
      <c r="B523" t="s">
        <v>3288</v>
      </c>
      <c r="C523" t="s">
        <v>1440</v>
      </c>
      <c r="D523" t="s">
        <v>1444</v>
      </c>
      <c r="E523" t="s">
        <v>1431</v>
      </c>
      <c r="F523" t="s">
        <v>1628</v>
      </c>
      <c r="G523" t="s">
        <v>1443</v>
      </c>
      <c r="I523" t="s">
        <v>1649</v>
      </c>
      <c r="J523" t="s">
        <v>2632</v>
      </c>
      <c r="K523" t="s">
        <v>2633</v>
      </c>
      <c r="L523">
        <v>36.338500000000003</v>
      </c>
      <c r="M523">
        <v>-72.736599999999996</v>
      </c>
      <c r="N523">
        <v>36.3371</v>
      </c>
      <c r="O523">
        <v>-72.733500000000006</v>
      </c>
      <c r="P523" t="s">
        <v>2634</v>
      </c>
      <c r="Q523" t="s">
        <v>2628</v>
      </c>
      <c r="R523" t="s">
        <v>1648</v>
      </c>
      <c r="S523" t="s">
        <v>139</v>
      </c>
      <c r="T523" t="s">
        <v>69</v>
      </c>
      <c r="V523">
        <v>3</v>
      </c>
      <c r="W523">
        <v>0</v>
      </c>
      <c r="X523" t="s">
        <v>108</v>
      </c>
      <c r="Y523" t="s">
        <v>77</v>
      </c>
      <c r="Z523" t="s">
        <v>110</v>
      </c>
      <c r="AA523" t="s">
        <v>109</v>
      </c>
      <c r="AB523" t="s">
        <v>1643</v>
      </c>
      <c r="AC523" t="s">
        <v>140</v>
      </c>
      <c r="AD523" t="s">
        <v>141</v>
      </c>
      <c r="AE523">
        <v>20</v>
      </c>
      <c r="AF523">
        <v>180</v>
      </c>
      <c r="AG523" t="s">
        <v>142</v>
      </c>
      <c r="AH523" t="s">
        <v>1433</v>
      </c>
      <c r="AM523" t="s">
        <v>1644</v>
      </c>
      <c r="AN523">
        <v>4</v>
      </c>
      <c r="AO523">
        <v>48.264499994604101</v>
      </c>
      <c r="AP523">
        <v>16088.166664868033</v>
      </c>
      <c r="AQ523" t="s">
        <v>2811</v>
      </c>
      <c r="AR523" t="str">
        <f t="shared" si="15"/>
        <v>D0</v>
      </c>
      <c r="AS523" t="str">
        <f t="shared" si="16"/>
        <v>R37</v>
      </c>
      <c r="AT523" t="s">
        <v>3808</v>
      </c>
      <c r="AU523" s="7"/>
    </row>
    <row r="524" spans="1:47" x14ac:dyDescent="0.3">
      <c r="A524" t="s">
        <v>1445</v>
      </c>
      <c r="B524" t="s">
        <v>3289</v>
      </c>
      <c r="C524" t="s">
        <v>1446</v>
      </c>
      <c r="D524" t="s">
        <v>1447</v>
      </c>
      <c r="E524" t="s">
        <v>1448</v>
      </c>
      <c r="F524" t="s">
        <v>1629</v>
      </c>
      <c r="G524" t="s">
        <v>1449</v>
      </c>
      <c r="I524" t="s">
        <v>1653</v>
      </c>
      <c r="J524" t="s">
        <v>2645</v>
      </c>
      <c r="K524" t="s">
        <v>2646</v>
      </c>
      <c r="L524">
        <v>39.239199999999997</v>
      </c>
      <c r="M524">
        <v>-70.034300000000002</v>
      </c>
      <c r="N524">
        <v>39.0869</v>
      </c>
      <c r="O524">
        <v>-70.011099999999999</v>
      </c>
      <c r="P524" t="s">
        <v>2647</v>
      </c>
      <c r="Q524" t="s">
        <v>1655</v>
      </c>
      <c r="R524" t="s">
        <v>2648</v>
      </c>
      <c r="S524" t="s">
        <v>163</v>
      </c>
      <c r="T524" t="s">
        <v>13</v>
      </c>
      <c r="V524">
        <v>590</v>
      </c>
      <c r="W524">
        <v>0</v>
      </c>
      <c r="X524" t="s">
        <v>108</v>
      </c>
      <c r="Y524" t="s">
        <v>77</v>
      </c>
      <c r="Z524" t="s">
        <v>110</v>
      </c>
      <c r="AA524" t="s">
        <v>109</v>
      </c>
      <c r="AB524" t="s">
        <v>1643</v>
      </c>
      <c r="AC524" t="s">
        <v>140</v>
      </c>
      <c r="AD524" t="s">
        <v>111</v>
      </c>
      <c r="AE524">
        <v>0.8</v>
      </c>
      <c r="AF524" t="s">
        <v>438</v>
      </c>
      <c r="AG524" t="s">
        <v>439</v>
      </c>
      <c r="AH524" t="s">
        <v>1433</v>
      </c>
      <c r="AM524" t="s">
        <v>1644</v>
      </c>
      <c r="AN524">
        <v>4</v>
      </c>
      <c r="AO524" t="s">
        <v>135</v>
      </c>
      <c r="AP524" t="s">
        <v>135</v>
      </c>
      <c r="AQ524" t="s">
        <v>2812</v>
      </c>
      <c r="AR524" t="str">
        <f t="shared" si="15"/>
        <v>D2</v>
      </c>
      <c r="AS524" t="str">
        <f t="shared" si="16"/>
        <v>R17</v>
      </c>
      <c r="AT524" t="s">
        <v>3809</v>
      </c>
      <c r="AU524" s="7"/>
    </row>
    <row r="525" spans="1:47" x14ac:dyDescent="0.3">
      <c r="A525" t="s">
        <v>1446</v>
      </c>
      <c r="B525" t="s">
        <v>3290</v>
      </c>
      <c r="C525" t="s">
        <v>1445</v>
      </c>
      <c r="D525" t="s">
        <v>1450</v>
      </c>
      <c r="E525" t="s">
        <v>1448</v>
      </c>
      <c r="F525" t="s">
        <v>1629</v>
      </c>
      <c r="G525" t="s">
        <v>1449</v>
      </c>
      <c r="I525" t="s">
        <v>1653</v>
      </c>
      <c r="J525" t="s">
        <v>2645</v>
      </c>
      <c r="K525" t="s">
        <v>2646</v>
      </c>
      <c r="L525">
        <v>39.239199999999997</v>
      </c>
      <c r="M525">
        <v>-70.034300000000002</v>
      </c>
      <c r="N525">
        <v>39.0869</v>
      </c>
      <c r="O525">
        <v>-70.011099999999999</v>
      </c>
      <c r="P525" t="s">
        <v>2647</v>
      </c>
      <c r="Q525" t="s">
        <v>1655</v>
      </c>
      <c r="R525" t="s">
        <v>2648</v>
      </c>
      <c r="S525" t="s">
        <v>163</v>
      </c>
      <c r="T525" t="s">
        <v>13</v>
      </c>
      <c r="V525">
        <v>590</v>
      </c>
      <c r="W525">
        <v>0</v>
      </c>
      <c r="X525" t="s">
        <v>108</v>
      </c>
      <c r="Y525" t="s">
        <v>77</v>
      </c>
      <c r="Z525" t="s">
        <v>110</v>
      </c>
      <c r="AA525" t="s">
        <v>109</v>
      </c>
      <c r="AB525" t="s">
        <v>1643</v>
      </c>
      <c r="AC525" t="s">
        <v>140</v>
      </c>
      <c r="AD525" t="s">
        <v>111</v>
      </c>
      <c r="AE525">
        <v>0.8</v>
      </c>
      <c r="AF525" t="s">
        <v>438</v>
      </c>
      <c r="AG525" t="s">
        <v>439</v>
      </c>
      <c r="AH525" t="s">
        <v>1433</v>
      </c>
      <c r="AI525" t="s">
        <v>441</v>
      </c>
      <c r="AM525" t="s">
        <v>1644</v>
      </c>
      <c r="AN525">
        <v>4</v>
      </c>
      <c r="AO525" t="s">
        <v>135</v>
      </c>
      <c r="AP525" t="s">
        <v>135</v>
      </c>
      <c r="AQ525" t="s">
        <v>2812</v>
      </c>
      <c r="AR525" t="str">
        <f t="shared" si="15"/>
        <v>D2</v>
      </c>
      <c r="AS525" t="str">
        <f t="shared" si="16"/>
        <v>R17</v>
      </c>
      <c r="AT525" t="s">
        <v>3810</v>
      </c>
      <c r="AU525" s="7"/>
    </row>
    <row r="526" spans="1:47" x14ac:dyDescent="0.3">
      <c r="A526" t="s">
        <v>1451</v>
      </c>
      <c r="B526" t="s">
        <v>3291</v>
      </c>
      <c r="C526" t="s">
        <v>1452</v>
      </c>
      <c r="D526" t="s">
        <v>1453</v>
      </c>
      <c r="E526" t="s">
        <v>1448</v>
      </c>
      <c r="F526" t="s">
        <v>1629</v>
      </c>
      <c r="G526" t="s">
        <v>1454</v>
      </c>
      <c r="I526" t="s">
        <v>124</v>
      </c>
      <c r="J526" t="s">
        <v>2642</v>
      </c>
      <c r="K526" t="s">
        <v>2643</v>
      </c>
      <c r="L526">
        <v>39.194000000000003</v>
      </c>
      <c r="M526">
        <v>-70.049899999999994</v>
      </c>
      <c r="N526">
        <v>39.188899999999997</v>
      </c>
      <c r="O526">
        <v>-70.034599999999998</v>
      </c>
      <c r="P526" t="s">
        <v>2644</v>
      </c>
      <c r="Q526" t="s">
        <v>1655</v>
      </c>
      <c r="R526" t="s">
        <v>1648</v>
      </c>
      <c r="S526" t="s">
        <v>107</v>
      </c>
      <c r="T526" t="s">
        <v>69</v>
      </c>
      <c r="V526">
        <v>3</v>
      </c>
      <c r="W526">
        <v>0</v>
      </c>
      <c r="X526" t="s">
        <v>108</v>
      </c>
      <c r="Y526" t="s">
        <v>77</v>
      </c>
      <c r="Z526" t="s">
        <v>110</v>
      </c>
      <c r="AA526" t="s">
        <v>109</v>
      </c>
      <c r="AB526" t="s">
        <v>1643</v>
      </c>
      <c r="AC526" t="s">
        <v>140</v>
      </c>
      <c r="AD526" t="s">
        <v>141</v>
      </c>
      <c r="AE526">
        <v>5</v>
      </c>
      <c r="AF526">
        <v>20</v>
      </c>
      <c r="AG526" t="s">
        <v>425</v>
      </c>
      <c r="AH526" t="s">
        <v>1433</v>
      </c>
      <c r="AM526" t="s">
        <v>1644</v>
      </c>
      <c r="AN526">
        <v>4</v>
      </c>
      <c r="AO526">
        <v>6.5384397102837566</v>
      </c>
      <c r="AP526">
        <v>2179.479903427919</v>
      </c>
      <c r="AQ526" t="s">
        <v>2812</v>
      </c>
      <c r="AR526" t="str">
        <f t="shared" si="15"/>
        <v>D0</v>
      </c>
      <c r="AS526" t="str">
        <f t="shared" si="16"/>
        <v>R27</v>
      </c>
      <c r="AT526" t="s">
        <v>3811</v>
      </c>
      <c r="AU526" s="7"/>
    </row>
    <row r="527" spans="1:47" x14ac:dyDescent="0.3">
      <c r="A527" t="s">
        <v>1452</v>
      </c>
      <c r="B527" t="s">
        <v>3292</v>
      </c>
      <c r="C527" t="s">
        <v>1451</v>
      </c>
      <c r="D527" t="s">
        <v>1455</v>
      </c>
      <c r="E527" t="s">
        <v>1448</v>
      </c>
      <c r="F527" t="s">
        <v>1629</v>
      </c>
      <c r="G527" t="s">
        <v>1454</v>
      </c>
      <c r="I527" t="s">
        <v>124</v>
      </c>
      <c r="J527" t="s">
        <v>2642</v>
      </c>
      <c r="K527" t="s">
        <v>2643</v>
      </c>
      <c r="L527">
        <v>39.194000000000003</v>
      </c>
      <c r="M527">
        <v>-70.049899999999994</v>
      </c>
      <c r="N527">
        <v>39.188899999999997</v>
      </c>
      <c r="O527">
        <v>-70.034599999999998</v>
      </c>
      <c r="P527" t="s">
        <v>2644</v>
      </c>
      <c r="Q527" t="s">
        <v>1655</v>
      </c>
      <c r="R527" t="s">
        <v>1648</v>
      </c>
      <c r="S527" t="s">
        <v>107</v>
      </c>
      <c r="T527" t="s">
        <v>69</v>
      </c>
      <c r="V527">
        <v>3</v>
      </c>
      <c r="W527">
        <v>0</v>
      </c>
      <c r="X527" t="s">
        <v>108</v>
      </c>
      <c r="Y527" t="s">
        <v>77</v>
      </c>
      <c r="Z527" t="s">
        <v>110</v>
      </c>
      <c r="AA527" t="s">
        <v>109</v>
      </c>
      <c r="AB527" t="s">
        <v>1643</v>
      </c>
      <c r="AC527" t="s">
        <v>140</v>
      </c>
      <c r="AD527" t="s">
        <v>141</v>
      </c>
      <c r="AE527">
        <v>5</v>
      </c>
      <c r="AF527">
        <v>20</v>
      </c>
      <c r="AG527" t="s">
        <v>425</v>
      </c>
      <c r="AH527" t="s">
        <v>1433</v>
      </c>
      <c r="AM527" t="s">
        <v>1644</v>
      </c>
      <c r="AN527">
        <v>4</v>
      </c>
      <c r="AO527">
        <v>6.5384397102837566</v>
      </c>
      <c r="AP527">
        <v>2179.479903427919</v>
      </c>
      <c r="AQ527" t="s">
        <v>2812</v>
      </c>
      <c r="AR527" t="str">
        <f t="shared" si="15"/>
        <v>D0</v>
      </c>
      <c r="AS527" t="str">
        <f t="shared" si="16"/>
        <v>R27</v>
      </c>
      <c r="AT527" t="s">
        <v>3812</v>
      </c>
      <c r="AU527" s="7"/>
    </row>
    <row r="528" spans="1:47" x14ac:dyDescent="0.3">
      <c r="A528" t="s">
        <v>1456</v>
      </c>
      <c r="B528" t="s">
        <v>3293</v>
      </c>
      <c r="C528" t="s">
        <v>1457</v>
      </c>
      <c r="D528" t="s">
        <v>1458</v>
      </c>
      <c r="E528" t="s">
        <v>1448</v>
      </c>
      <c r="F528" t="s">
        <v>1629</v>
      </c>
      <c r="G528" t="s">
        <v>1459</v>
      </c>
      <c r="I528" t="s">
        <v>1649</v>
      </c>
      <c r="J528" t="s">
        <v>2639</v>
      </c>
      <c r="K528" t="s">
        <v>2640</v>
      </c>
      <c r="L528">
        <v>39.207700000000003</v>
      </c>
      <c r="M528">
        <v>-70.034000000000006</v>
      </c>
      <c r="N528">
        <v>39.203200000000002</v>
      </c>
      <c r="O528">
        <v>-70.034000000000006</v>
      </c>
      <c r="P528" t="s">
        <v>2641</v>
      </c>
      <c r="Q528" t="s">
        <v>1655</v>
      </c>
      <c r="R528" t="s">
        <v>1648</v>
      </c>
      <c r="S528" t="s">
        <v>139</v>
      </c>
      <c r="T528" t="s">
        <v>69</v>
      </c>
      <c r="V528">
        <v>3</v>
      </c>
      <c r="W528">
        <v>0</v>
      </c>
      <c r="X528" t="s">
        <v>108</v>
      </c>
      <c r="Y528" t="s">
        <v>77</v>
      </c>
      <c r="Z528" t="s">
        <v>110</v>
      </c>
      <c r="AA528" t="s">
        <v>109</v>
      </c>
      <c r="AB528" t="s">
        <v>1643</v>
      </c>
      <c r="AC528" t="s">
        <v>140</v>
      </c>
      <c r="AD528" t="s">
        <v>141</v>
      </c>
      <c r="AE528">
        <v>20</v>
      </c>
      <c r="AF528">
        <v>180</v>
      </c>
      <c r="AG528" t="s">
        <v>142</v>
      </c>
      <c r="AH528" t="s">
        <v>1433</v>
      </c>
      <c r="AM528" t="s">
        <v>1644</v>
      </c>
      <c r="AN528">
        <v>4</v>
      </c>
      <c r="AO528">
        <v>30.020980857887722</v>
      </c>
      <c r="AP528">
        <v>10006.993619295907</v>
      </c>
      <c r="AQ528" t="s">
        <v>2812</v>
      </c>
      <c r="AR528" t="str">
        <f t="shared" si="15"/>
        <v>D0</v>
      </c>
      <c r="AS528" t="str">
        <f t="shared" si="16"/>
        <v>R37</v>
      </c>
      <c r="AT528" t="s">
        <v>3813</v>
      </c>
      <c r="AU528" s="7"/>
    </row>
    <row r="529" spans="1:47" x14ac:dyDescent="0.3">
      <c r="A529" t="s">
        <v>1457</v>
      </c>
      <c r="B529" t="s">
        <v>3294</v>
      </c>
      <c r="C529" t="s">
        <v>1456</v>
      </c>
      <c r="D529" t="s">
        <v>1460</v>
      </c>
      <c r="E529" t="s">
        <v>1448</v>
      </c>
      <c r="F529" t="s">
        <v>1629</v>
      </c>
      <c r="G529" t="s">
        <v>1459</v>
      </c>
      <c r="I529" t="s">
        <v>1649</v>
      </c>
      <c r="J529" t="s">
        <v>2639</v>
      </c>
      <c r="K529" t="s">
        <v>2640</v>
      </c>
      <c r="L529">
        <v>39.207700000000003</v>
      </c>
      <c r="M529">
        <v>-70.034000000000006</v>
      </c>
      <c r="N529">
        <v>39.203200000000002</v>
      </c>
      <c r="O529">
        <v>-70.034000000000006</v>
      </c>
      <c r="P529" t="s">
        <v>2641</v>
      </c>
      <c r="Q529" t="s">
        <v>1655</v>
      </c>
      <c r="R529" t="s">
        <v>1648</v>
      </c>
      <c r="S529" t="s">
        <v>139</v>
      </c>
      <c r="T529" t="s">
        <v>69</v>
      </c>
      <c r="V529">
        <v>3</v>
      </c>
      <c r="W529">
        <v>0</v>
      </c>
      <c r="X529" t="s">
        <v>108</v>
      </c>
      <c r="Y529" t="s">
        <v>77</v>
      </c>
      <c r="Z529" t="s">
        <v>110</v>
      </c>
      <c r="AA529" t="s">
        <v>109</v>
      </c>
      <c r="AB529" t="s">
        <v>1643</v>
      </c>
      <c r="AC529" t="s">
        <v>140</v>
      </c>
      <c r="AD529" t="s">
        <v>141</v>
      </c>
      <c r="AE529">
        <v>20</v>
      </c>
      <c r="AF529">
        <v>180</v>
      </c>
      <c r="AG529" t="s">
        <v>142</v>
      </c>
      <c r="AH529" t="s">
        <v>1433</v>
      </c>
      <c r="AM529" t="s">
        <v>1644</v>
      </c>
      <c r="AN529">
        <v>4</v>
      </c>
      <c r="AO529">
        <v>30.020980857887722</v>
      </c>
      <c r="AP529">
        <v>10006.993619295907</v>
      </c>
      <c r="AQ529" t="s">
        <v>2812</v>
      </c>
      <c r="AR529" t="str">
        <f t="shared" si="15"/>
        <v>D0</v>
      </c>
      <c r="AS529" t="str">
        <f t="shared" si="16"/>
        <v>R37</v>
      </c>
      <c r="AT529" t="s">
        <v>3814</v>
      </c>
      <c r="AU529" s="7"/>
    </row>
    <row r="530" spans="1:47" x14ac:dyDescent="0.3">
      <c r="A530" t="s">
        <v>1461</v>
      </c>
      <c r="B530" t="s">
        <v>3295</v>
      </c>
      <c r="C530" t="s">
        <v>1462</v>
      </c>
      <c r="D530" t="s">
        <v>1463</v>
      </c>
      <c r="E530" t="s">
        <v>1464</v>
      </c>
      <c r="F530" t="s">
        <v>1630</v>
      </c>
      <c r="G530" t="s">
        <v>1465</v>
      </c>
      <c r="I530" t="s">
        <v>1653</v>
      </c>
      <c r="J530" t="s">
        <v>2655</v>
      </c>
      <c r="K530" t="s">
        <v>2656</v>
      </c>
      <c r="L530">
        <v>34.6663</v>
      </c>
      <c r="M530">
        <v>-71.290700000000001</v>
      </c>
      <c r="N530">
        <v>34.605400000000003</v>
      </c>
      <c r="O530">
        <v>-71.231700000000004</v>
      </c>
      <c r="P530" t="s">
        <v>2657</v>
      </c>
      <c r="Q530" t="s">
        <v>2182</v>
      </c>
      <c r="R530" t="s">
        <v>2658</v>
      </c>
      <c r="S530" t="s">
        <v>163</v>
      </c>
      <c r="T530" t="s">
        <v>13</v>
      </c>
      <c r="V530">
        <v>640</v>
      </c>
      <c r="W530">
        <v>0</v>
      </c>
      <c r="X530" t="s">
        <v>108</v>
      </c>
      <c r="Y530" t="s">
        <v>77</v>
      </c>
      <c r="Z530" t="s">
        <v>110</v>
      </c>
      <c r="AA530" t="s">
        <v>109</v>
      </c>
      <c r="AB530" t="s">
        <v>1643</v>
      </c>
      <c r="AC530" t="s">
        <v>140</v>
      </c>
      <c r="AD530" t="s">
        <v>111</v>
      </c>
      <c r="AE530">
        <v>0.8</v>
      </c>
      <c r="AF530" t="s">
        <v>438</v>
      </c>
      <c r="AG530" t="s">
        <v>439</v>
      </c>
      <c r="AH530" t="s">
        <v>208</v>
      </c>
      <c r="AM530" t="s">
        <v>1644</v>
      </c>
      <c r="AN530">
        <v>4</v>
      </c>
      <c r="AO530" t="s">
        <v>135</v>
      </c>
      <c r="AP530" t="s">
        <v>135</v>
      </c>
      <c r="AQ530" t="s">
        <v>2813</v>
      </c>
      <c r="AR530" t="str">
        <f t="shared" si="15"/>
        <v>D2</v>
      </c>
      <c r="AS530" t="str">
        <f t="shared" si="16"/>
        <v>R17</v>
      </c>
      <c r="AT530" t="s">
        <v>3815</v>
      </c>
      <c r="AU530" s="7"/>
    </row>
    <row r="531" spans="1:47" x14ac:dyDescent="0.3">
      <c r="A531" t="s">
        <v>1462</v>
      </c>
      <c r="B531" t="s">
        <v>3296</v>
      </c>
      <c r="C531" t="s">
        <v>1461</v>
      </c>
      <c r="D531" t="s">
        <v>1466</v>
      </c>
      <c r="E531" t="s">
        <v>1464</v>
      </c>
      <c r="F531" t="s">
        <v>1630</v>
      </c>
      <c r="G531" t="s">
        <v>1465</v>
      </c>
      <c r="I531" t="s">
        <v>1653</v>
      </c>
      <c r="J531" t="s">
        <v>2655</v>
      </c>
      <c r="K531" t="s">
        <v>2656</v>
      </c>
      <c r="L531">
        <v>34.6663</v>
      </c>
      <c r="M531">
        <v>-71.290700000000001</v>
      </c>
      <c r="N531">
        <v>34.605400000000003</v>
      </c>
      <c r="O531">
        <v>-71.231700000000004</v>
      </c>
      <c r="P531" t="s">
        <v>2657</v>
      </c>
      <c r="Q531" t="s">
        <v>2182</v>
      </c>
      <c r="R531" t="s">
        <v>2658</v>
      </c>
      <c r="S531" t="s">
        <v>163</v>
      </c>
      <c r="T531" t="s">
        <v>13</v>
      </c>
      <c r="V531">
        <v>640</v>
      </c>
      <c r="W531">
        <v>0</v>
      </c>
      <c r="X531" t="s">
        <v>108</v>
      </c>
      <c r="Y531" t="s">
        <v>77</v>
      </c>
      <c r="Z531" t="s">
        <v>110</v>
      </c>
      <c r="AA531" t="s">
        <v>109</v>
      </c>
      <c r="AB531" t="s">
        <v>1643</v>
      </c>
      <c r="AC531" t="s">
        <v>140</v>
      </c>
      <c r="AD531" t="s">
        <v>111</v>
      </c>
      <c r="AE531">
        <v>0.8</v>
      </c>
      <c r="AF531" t="s">
        <v>438</v>
      </c>
      <c r="AG531" t="s">
        <v>439</v>
      </c>
      <c r="AH531" t="s">
        <v>208</v>
      </c>
      <c r="AI531" t="s">
        <v>441</v>
      </c>
      <c r="AM531" t="s">
        <v>1644</v>
      </c>
      <c r="AN531">
        <v>4</v>
      </c>
      <c r="AO531" t="s">
        <v>135</v>
      </c>
      <c r="AP531" t="s">
        <v>135</v>
      </c>
      <c r="AQ531" t="s">
        <v>2813</v>
      </c>
      <c r="AR531" t="str">
        <f t="shared" si="15"/>
        <v>D2</v>
      </c>
      <c r="AS531" t="str">
        <f t="shared" si="16"/>
        <v>R17</v>
      </c>
      <c r="AT531" t="s">
        <v>3816</v>
      </c>
      <c r="AU531" s="7"/>
    </row>
    <row r="532" spans="1:47" x14ac:dyDescent="0.3">
      <c r="A532" t="s">
        <v>1467</v>
      </c>
      <c r="B532" t="s">
        <v>3297</v>
      </c>
      <c r="C532" t="s">
        <v>1468</v>
      </c>
      <c r="D532" t="s">
        <v>1469</v>
      </c>
      <c r="E532" t="s">
        <v>1464</v>
      </c>
      <c r="F532" t="s">
        <v>1630</v>
      </c>
      <c r="G532" t="s">
        <v>1470</v>
      </c>
      <c r="I532" t="s">
        <v>124</v>
      </c>
      <c r="J532" t="s">
        <v>2652</v>
      </c>
      <c r="K532" t="s">
        <v>2653</v>
      </c>
      <c r="L532">
        <v>34.8217</v>
      </c>
      <c r="M532">
        <v>-71.209999999999994</v>
      </c>
      <c r="N532">
        <v>34.835500000000003</v>
      </c>
      <c r="O532">
        <v>-71.203400000000002</v>
      </c>
      <c r="P532" t="s">
        <v>2654</v>
      </c>
      <c r="Q532" t="s">
        <v>2182</v>
      </c>
      <c r="R532" t="s">
        <v>1648</v>
      </c>
      <c r="S532" t="s">
        <v>107</v>
      </c>
      <c r="T532" t="s">
        <v>69</v>
      </c>
      <c r="V532">
        <v>3</v>
      </c>
      <c r="W532">
        <v>0</v>
      </c>
      <c r="X532" t="s">
        <v>108</v>
      </c>
      <c r="Y532" t="s">
        <v>77</v>
      </c>
      <c r="Z532" t="s">
        <v>110</v>
      </c>
      <c r="AA532" t="s">
        <v>109</v>
      </c>
      <c r="AB532" t="s">
        <v>1643</v>
      </c>
      <c r="AC532" t="s">
        <v>140</v>
      </c>
      <c r="AD532" t="s">
        <v>141</v>
      </c>
      <c r="AE532">
        <v>5</v>
      </c>
      <c r="AF532">
        <v>20</v>
      </c>
      <c r="AG532" t="s">
        <v>425</v>
      </c>
      <c r="AH532" t="s">
        <v>208</v>
      </c>
      <c r="AM532" t="s">
        <v>1644</v>
      </c>
      <c r="AN532">
        <v>4</v>
      </c>
      <c r="AO532">
        <v>9.8960168588078474</v>
      </c>
      <c r="AP532">
        <v>3298.6722862692823</v>
      </c>
      <c r="AQ532" t="s">
        <v>2813</v>
      </c>
      <c r="AR532" t="str">
        <f t="shared" si="15"/>
        <v>D0</v>
      </c>
      <c r="AS532" t="str">
        <f t="shared" si="16"/>
        <v>R27</v>
      </c>
      <c r="AT532" t="s">
        <v>3817</v>
      </c>
      <c r="AU532" s="7"/>
    </row>
    <row r="533" spans="1:47" x14ac:dyDescent="0.3">
      <c r="A533" t="s">
        <v>1468</v>
      </c>
      <c r="B533" t="s">
        <v>3298</v>
      </c>
      <c r="C533" t="s">
        <v>1467</v>
      </c>
      <c r="D533" t="s">
        <v>1471</v>
      </c>
      <c r="E533" t="s">
        <v>1464</v>
      </c>
      <c r="F533" t="s">
        <v>1630</v>
      </c>
      <c r="G533" t="s">
        <v>1470</v>
      </c>
      <c r="I533" t="s">
        <v>124</v>
      </c>
      <c r="J533" t="s">
        <v>2652</v>
      </c>
      <c r="K533" t="s">
        <v>2653</v>
      </c>
      <c r="L533">
        <v>34.8217</v>
      </c>
      <c r="M533">
        <v>-71.209999999999994</v>
      </c>
      <c r="N533">
        <v>34.835500000000003</v>
      </c>
      <c r="O533">
        <v>-71.203400000000002</v>
      </c>
      <c r="P533" t="s">
        <v>2654</v>
      </c>
      <c r="Q533" t="s">
        <v>2182</v>
      </c>
      <c r="R533" t="s">
        <v>1648</v>
      </c>
      <c r="S533" t="s">
        <v>107</v>
      </c>
      <c r="T533" t="s">
        <v>69</v>
      </c>
      <c r="V533">
        <v>3</v>
      </c>
      <c r="W533">
        <v>0</v>
      </c>
      <c r="X533" t="s">
        <v>108</v>
      </c>
      <c r="Y533" t="s">
        <v>77</v>
      </c>
      <c r="Z533" t="s">
        <v>110</v>
      </c>
      <c r="AA533" t="s">
        <v>109</v>
      </c>
      <c r="AB533" t="s">
        <v>1643</v>
      </c>
      <c r="AC533" t="s">
        <v>140</v>
      </c>
      <c r="AD533" t="s">
        <v>141</v>
      </c>
      <c r="AE533">
        <v>5</v>
      </c>
      <c r="AF533">
        <v>20</v>
      </c>
      <c r="AG533" t="s">
        <v>425</v>
      </c>
      <c r="AH533" t="s">
        <v>208</v>
      </c>
      <c r="AI533" t="s">
        <v>1472</v>
      </c>
      <c r="AM533" t="s">
        <v>1644</v>
      </c>
      <c r="AN533">
        <v>4</v>
      </c>
      <c r="AO533">
        <v>9.8960168588078474</v>
      </c>
      <c r="AP533">
        <v>3298.6722862692823</v>
      </c>
      <c r="AQ533" t="s">
        <v>2813</v>
      </c>
      <c r="AR533" t="str">
        <f t="shared" si="15"/>
        <v>D0</v>
      </c>
      <c r="AS533" t="str">
        <f t="shared" si="16"/>
        <v>R27</v>
      </c>
      <c r="AT533" t="s">
        <v>3818</v>
      </c>
      <c r="AU533" s="7"/>
    </row>
    <row r="534" spans="1:47" x14ac:dyDescent="0.3">
      <c r="A534" t="s">
        <v>1473</v>
      </c>
      <c r="B534" t="s">
        <v>3299</v>
      </c>
      <c r="C534" t="s">
        <v>1474</v>
      </c>
      <c r="D534" t="s">
        <v>1475</v>
      </c>
      <c r="E534" t="s">
        <v>1464</v>
      </c>
      <c r="F534" t="s">
        <v>1630</v>
      </c>
      <c r="G534" t="s">
        <v>1476</v>
      </c>
      <c r="I534" t="s">
        <v>1650</v>
      </c>
      <c r="J534" t="s">
        <v>2649</v>
      </c>
      <c r="K534" t="s">
        <v>2650</v>
      </c>
      <c r="L534">
        <v>34.671199999999999</v>
      </c>
      <c r="M534">
        <v>-71.309299999999993</v>
      </c>
      <c r="N534">
        <v>34.834099999999999</v>
      </c>
      <c r="O534">
        <v>-71.203999999999994</v>
      </c>
      <c r="P534" t="s">
        <v>2651</v>
      </c>
      <c r="Q534" t="s">
        <v>2182</v>
      </c>
      <c r="R534" t="s">
        <v>1648</v>
      </c>
      <c r="S534" t="s">
        <v>152</v>
      </c>
      <c r="T534" t="s">
        <v>69</v>
      </c>
      <c r="V534">
        <v>3</v>
      </c>
      <c r="W534">
        <v>0</v>
      </c>
      <c r="X534" t="s">
        <v>108</v>
      </c>
      <c r="Y534" t="s">
        <v>77</v>
      </c>
      <c r="Z534" t="s">
        <v>110</v>
      </c>
      <c r="AA534" t="s">
        <v>109</v>
      </c>
      <c r="AB534" t="s">
        <v>1643</v>
      </c>
      <c r="AC534" t="s">
        <v>140</v>
      </c>
      <c r="AD534" t="s">
        <v>153</v>
      </c>
      <c r="AE534">
        <v>20</v>
      </c>
      <c r="AF534">
        <v>180</v>
      </c>
      <c r="AG534" t="s">
        <v>164</v>
      </c>
      <c r="AH534" t="s">
        <v>208</v>
      </c>
      <c r="AM534" t="s">
        <v>1644</v>
      </c>
      <c r="AN534">
        <v>4</v>
      </c>
      <c r="AO534" t="s">
        <v>135</v>
      </c>
      <c r="AP534" t="s">
        <v>135</v>
      </c>
      <c r="AQ534" t="s">
        <v>2813</v>
      </c>
      <c r="AR534" t="str">
        <f t="shared" si="15"/>
        <v>D0</v>
      </c>
      <c r="AS534" t="str">
        <f t="shared" si="16"/>
        <v>R37</v>
      </c>
      <c r="AT534" t="s">
        <v>3819</v>
      </c>
      <c r="AU534" s="7"/>
    </row>
    <row r="535" spans="1:47" x14ac:dyDescent="0.3">
      <c r="A535" t="s">
        <v>1474</v>
      </c>
      <c r="B535" t="s">
        <v>3300</v>
      </c>
      <c r="C535" t="s">
        <v>1473</v>
      </c>
      <c r="D535" t="s">
        <v>1477</v>
      </c>
      <c r="E535" t="s">
        <v>1464</v>
      </c>
      <c r="F535" t="s">
        <v>1630</v>
      </c>
      <c r="G535" t="s">
        <v>1476</v>
      </c>
      <c r="I535" t="s">
        <v>1650</v>
      </c>
      <c r="J535" t="s">
        <v>2649</v>
      </c>
      <c r="K535" t="s">
        <v>2650</v>
      </c>
      <c r="L535">
        <v>34.671199999999999</v>
      </c>
      <c r="M535">
        <v>-71.309299999999993</v>
      </c>
      <c r="N535">
        <v>34.834099999999999</v>
      </c>
      <c r="O535">
        <v>-71.203999999999994</v>
      </c>
      <c r="P535" t="s">
        <v>2651</v>
      </c>
      <c r="Q535" t="s">
        <v>2182</v>
      </c>
      <c r="R535" t="s">
        <v>1648</v>
      </c>
      <c r="S535" t="s">
        <v>152</v>
      </c>
      <c r="T535" t="s">
        <v>69</v>
      </c>
      <c r="V535">
        <v>3</v>
      </c>
      <c r="W535">
        <v>0</v>
      </c>
      <c r="X535" t="s">
        <v>108</v>
      </c>
      <c r="Y535" t="s">
        <v>77</v>
      </c>
      <c r="Z535" t="s">
        <v>110</v>
      </c>
      <c r="AA535" t="s">
        <v>109</v>
      </c>
      <c r="AB535" t="s">
        <v>1643</v>
      </c>
      <c r="AC535" t="s">
        <v>140</v>
      </c>
      <c r="AD535" t="s">
        <v>153</v>
      </c>
      <c r="AE535">
        <v>20</v>
      </c>
      <c r="AF535">
        <v>180</v>
      </c>
      <c r="AG535" t="s">
        <v>164</v>
      </c>
      <c r="AH535" t="s">
        <v>208</v>
      </c>
      <c r="AM535" t="s">
        <v>1644</v>
      </c>
      <c r="AN535">
        <v>4</v>
      </c>
      <c r="AO535" t="s">
        <v>135</v>
      </c>
      <c r="AP535" t="s">
        <v>135</v>
      </c>
      <c r="AQ535" t="s">
        <v>2813</v>
      </c>
      <c r="AR535" t="str">
        <f t="shared" si="15"/>
        <v>D0</v>
      </c>
      <c r="AS535" t="str">
        <f t="shared" si="16"/>
        <v>R37</v>
      </c>
      <c r="AT535" t="s">
        <v>3820</v>
      </c>
      <c r="AU535" s="7"/>
    </row>
    <row r="536" spans="1:47" x14ac:dyDescent="0.3">
      <c r="A536" t="s">
        <v>1478</v>
      </c>
      <c r="B536" t="s">
        <v>3301</v>
      </c>
      <c r="C536" t="s">
        <v>1479</v>
      </c>
      <c r="D536" t="s">
        <v>1480</v>
      </c>
      <c r="E536" t="s">
        <v>1481</v>
      </c>
      <c r="F536" t="s">
        <v>1631</v>
      </c>
      <c r="G536" t="s">
        <v>1482</v>
      </c>
      <c r="I536" t="s">
        <v>124</v>
      </c>
      <c r="J536" t="s">
        <v>2663</v>
      </c>
      <c r="K536" t="s">
        <v>2664</v>
      </c>
      <c r="L536">
        <v>32.970100000000002</v>
      </c>
      <c r="M536">
        <v>-66.5548</v>
      </c>
      <c r="N536">
        <v>32.959600000000002</v>
      </c>
      <c r="O536">
        <v>-66.551900000000003</v>
      </c>
      <c r="P536" t="s">
        <v>2665</v>
      </c>
      <c r="Q536" t="s">
        <v>1718</v>
      </c>
      <c r="R536" t="s">
        <v>2666</v>
      </c>
      <c r="S536" t="s">
        <v>107</v>
      </c>
      <c r="T536" t="s">
        <v>69</v>
      </c>
      <c r="V536">
        <v>3</v>
      </c>
      <c r="W536">
        <v>0</v>
      </c>
      <c r="X536" t="s">
        <v>108</v>
      </c>
      <c r="Y536" t="s">
        <v>77</v>
      </c>
      <c r="Z536" t="s">
        <v>110</v>
      </c>
      <c r="AA536" t="s">
        <v>109</v>
      </c>
      <c r="AB536" t="s">
        <v>1643</v>
      </c>
      <c r="AC536" t="s">
        <v>140</v>
      </c>
      <c r="AD536" t="s">
        <v>141</v>
      </c>
      <c r="AE536">
        <v>5</v>
      </c>
      <c r="AF536">
        <v>20</v>
      </c>
      <c r="AG536" t="s">
        <v>425</v>
      </c>
      <c r="AH536" t="s">
        <v>208</v>
      </c>
      <c r="AM536" t="s">
        <v>1644</v>
      </c>
      <c r="AN536">
        <v>4</v>
      </c>
      <c r="AO536">
        <v>7.6576320931251205</v>
      </c>
      <c r="AP536">
        <v>2552.5440310417066</v>
      </c>
      <c r="AQ536" t="s">
        <v>2814</v>
      </c>
      <c r="AR536" t="str">
        <f t="shared" si="15"/>
        <v>D0</v>
      </c>
      <c r="AS536" t="str">
        <f t="shared" si="16"/>
        <v>R27</v>
      </c>
      <c r="AT536" t="s">
        <v>3821</v>
      </c>
      <c r="AU536" s="7"/>
    </row>
    <row r="537" spans="1:47" x14ac:dyDescent="0.3">
      <c r="A537" t="s">
        <v>1479</v>
      </c>
      <c r="B537" t="s">
        <v>3302</v>
      </c>
      <c r="C537" t="s">
        <v>1478</v>
      </c>
      <c r="D537" t="s">
        <v>1483</v>
      </c>
      <c r="E537" t="s">
        <v>1481</v>
      </c>
      <c r="F537" t="s">
        <v>1631</v>
      </c>
      <c r="G537" t="s">
        <v>1482</v>
      </c>
      <c r="I537" t="s">
        <v>124</v>
      </c>
      <c r="J537" t="s">
        <v>2663</v>
      </c>
      <c r="K537" t="s">
        <v>2664</v>
      </c>
      <c r="L537">
        <v>32.970100000000002</v>
      </c>
      <c r="M537">
        <v>-66.5548</v>
      </c>
      <c r="N537">
        <v>32.959600000000002</v>
      </c>
      <c r="O537">
        <v>-66.551900000000003</v>
      </c>
      <c r="P537" t="s">
        <v>2665</v>
      </c>
      <c r="Q537" t="s">
        <v>1718</v>
      </c>
      <c r="R537" t="s">
        <v>2666</v>
      </c>
      <c r="S537" t="s">
        <v>107</v>
      </c>
      <c r="T537" t="s">
        <v>69</v>
      </c>
      <c r="V537">
        <v>3</v>
      </c>
      <c r="W537">
        <v>0</v>
      </c>
      <c r="X537" t="s">
        <v>108</v>
      </c>
      <c r="Y537" t="s">
        <v>77</v>
      </c>
      <c r="Z537" t="s">
        <v>110</v>
      </c>
      <c r="AA537" t="s">
        <v>109</v>
      </c>
      <c r="AB537" t="s">
        <v>1643</v>
      </c>
      <c r="AC537" t="s">
        <v>140</v>
      </c>
      <c r="AD537" t="s">
        <v>141</v>
      </c>
      <c r="AE537">
        <v>5</v>
      </c>
      <c r="AF537">
        <v>20</v>
      </c>
      <c r="AG537" t="s">
        <v>425</v>
      </c>
      <c r="AH537" t="s">
        <v>208</v>
      </c>
      <c r="AM537" t="s">
        <v>1644</v>
      </c>
      <c r="AN537">
        <v>4</v>
      </c>
      <c r="AO537">
        <v>7.6576320931251205</v>
      </c>
      <c r="AP537">
        <v>2552.5440310417066</v>
      </c>
      <c r="AQ537" t="s">
        <v>2814</v>
      </c>
      <c r="AR537" t="str">
        <f t="shared" si="15"/>
        <v>D0</v>
      </c>
      <c r="AS537" t="str">
        <f t="shared" si="16"/>
        <v>R27</v>
      </c>
      <c r="AT537" t="s">
        <v>3822</v>
      </c>
      <c r="AU537" s="7"/>
    </row>
    <row r="538" spans="1:47" x14ac:dyDescent="0.3">
      <c r="A538" t="s">
        <v>1484</v>
      </c>
      <c r="B538" t="s">
        <v>3303</v>
      </c>
      <c r="C538" t="s">
        <v>1485</v>
      </c>
      <c r="D538" t="s">
        <v>1486</v>
      </c>
      <c r="E538" t="s">
        <v>1481</v>
      </c>
      <c r="F538" t="s">
        <v>1631</v>
      </c>
      <c r="G538" t="s">
        <v>1487</v>
      </c>
      <c r="I538" t="s">
        <v>1649</v>
      </c>
      <c r="J538" t="s">
        <v>2660</v>
      </c>
      <c r="K538" t="s">
        <v>2659</v>
      </c>
      <c r="L538">
        <v>32.999699999999997</v>
      </c>
      <c r="M538">
        <v>-66.5655</v>
      </c>
      <c r="N538">
        <v>32.995600000000003</v>
      </c>
      <c r="O538">
        <v>-66.551199999999994</v>
      </c>
      <c r="P538" t="s">
        <v>2661</v>
      </c>
      <c r="Q538" t="s">
        <v>2182</v>
      </c>
      <c r="R538" t="s">
        <v>2662</v>
      </c>
      <c r="S538" t="s">
        <v>139</v>
      </c>
      <c r="T538" t="s">
        <v>69</v>
      </c>
      <c r="V538">
        <v>3</v>
      </c>
      <c r="W538">
        <v>0</v>
      </c>
      <c r="X538" t="s">
        <v>108</v>
      </c>
      <c r="Y538" t="s">
        <v>77</v>
      </c>
      <c r="Z538" t="s">
        <v>110</v>
      </c>
      <c r="AA538" t="s">
        <v>109</v>
      </c>
      <c r="AB538" t="s">
        <v>1643</v>
      </c>
      <c r="AC538" t="s">
        <v>140</v>
      </c>
      <c r="AD538" t="s">
        <v>141</v>
      </c>
      <c r="AE538">
        <v>20</v>
      </c>
      <c r="AF538">
        <v>180</v>
      </c>
      <c r="AG538" t="s">
        <v>142</v>
      </c>
      <c r="AH538" t="s">
        <v>208</v>
      </c>
      <c r="AM538" t="s">
        <v>1644</v>
      </c>
      <c r="AN538">
        <v>4</v>
      </c>
      <c r="AO538">
        <v>77.130827742573061</v>
      </c>
      <c r="AP538">
        <v>25710.275914191021</v>
      </c>
      <c r="AQ538" t="s">
        <v>2814</v>
      </c>
      <c r="AR538" t="str">
        <f t="shared" si="15"/>
        <v>D0</v>
      </c>
      <c r="AS538" t="str">
        <f t="shared" si="16"/>
        <v>R37</v>
      </c>
      <c r="AT538" t="s">
        <v>3823</v>
      </c>
      <c r="AU538" s="7"/>
    </row>
    <row r="539" spans="1:47" x14ac:dyDescent="0.3">
      <c r="A539" t="s">
        <v>1485</v>
      </c>
      <c r="B539" t="s">
        <v>3304</v>
      </c>
      <c r="C539" t="s">
        <v>1484</v>
      </c>
      <c r="D539" t="s">
        <v>1488</v>
      </c>
      <c r="E539" t="s">
        <v>1481</v>
      </c>
      <c r="F539" t="s">
        <v>1631</v>
      </c>
      <c r="G539" t="s">
        <v>1487</v>
      </c>
      <c r="I539" t="s">
        <v>1649</v>
      </c>
      <c r="J539" t="s">
        <v>2660</v>
      </c>
      <c r="K539" t="s">
        <v>2659</v>
      </c>
      <c r="L539">
        <v>32.999699999999997</v>
      </c>
      <c r="M539">
        <v>-66.5655</v>
      </c>
      <c r="N539">
        <v>32.995600000000003</v>
      </c>
      <c r="O539">
        <v>-66.551199999999994</v>
      </c>
      <c r="P539" t="s">
        <v>2661</v>
      </c>
      <c r="Q539" t="s">
        <v>2182</v>
      </c>
      <c r="R539" t="s">
        <v>2662</v>
      </c>
      <c r="S539" t="s">
        <v>139</v>
      </c>
      <c r="T539" t="s">
        <v>69</v>
      </c>
      <c r="V539">
        <v>3</v>
      </c>
      <c r="W539">
        <v>0</v>
      </c>
      <c r="X539" t="s">
        <v>108</v>
      </c>
      <c r="Y539" t="s">
        <v>77</v>
      </c>
      <c r="Z539" t="s">
        <v>110</v>
      </c>
      <c r="AA539" t="s">
        <v>109</v>
      </c>
      <c r="AB539" t="s">
        <v>1643</v>
      </c>
      <c r="AC539" t="s">
        <v>140</v>
      </c>
      <c r="AD539" t="s">
        <v>141</v>
      </c>
      <c r="AE539">
        <v>20</v>
      </c>
      <c r="AF539">
        <v>180</v>
      </c>
      <c r="AG539" t="s">
        <v>142</v>
      </c>
      <c r="AH539" t="s">
        <v>208</v>
      </c>
      <c r="AM539" t="s">
        <v>1644</v>
      </c>
      <c r="AN539">
        <v>4</v>
      </c>
      <c r="AO539">
        <v>77.130827742573061</v>
      </c>
      <c r="AP539">
        <v>25710.275914191021</v>
      </c>
      <c r="AQ539" t="s">
        <v>2814</v>
      </c>
      <c r="AR539" t="str">
        <f t="shared" si="15"/>
        <v>D0</v>
      </c>
      <c r="AS539" t="str">
        <f t="shared" si="16"/>
        <v>R37</v>
      </c>
      <c r="AT539" t="s">
        <v>3824</v>
      </c>
      <c r="AU539" s="7"/>
    </row>
    <row r="540" spans="1:47" x14ac:dyDescent="0.3">
      <c r="A540" t="s">
        <v>1489</v>
      </c>
      <c r="B540" t="s">
        <v>3305</v>
      </c>
      <c r="C540" t="s">
        <v>1490</v>
      </c>
      <c r="D540" t="s">
        <v>1491</v>
      </c>
      <c r="E540" t="s">
        <v>1492</v>
      </c>
      <c r="F540" t="s">
        <v>1632</v>
      </c>
      <c r="G540" t="s">
        <v>1493</v>
      </c>
      <c r="I540" t="s">
        <v>124</v>
      </c>
      <c r="J540" t="s">
        <v>2670</v>
      </c>
      <c r="K540" t="s">
        <v>2671</v>
      </c>
      <c r="L540">
        <v>31.810300000000002</v>
      </c>
      <c r="M540">
        <v>-64.134799999999998</v>
      </c>
      <c r="N540">
        <v>31.8248</v>
      </c>
      <c r="O540">
        <v>-64.121300000000005</v>
      </c>
      <c r="P540" t="s">
        <v>2672</v>
      </c>
      <c r="Q540" t="s">
        <v>2164</v>
      </c>
      <c r="R540" t="s">
        <v>1648</v>
      </c>
      <c r="S540" t="s">
        <v>107</v>
      </c>
      <c r="T540" t="s">
        <v>69</v>
      </c>
      <c r="V540">
        <v>3</v>
      </c>
      <c r="W540">
        <v>0</v>
      </c>
      <c r="X540" t="s">
        <v>108</v>
      </c>
      <c r="Y540" t="s">
        <v>77</v>
      </c>
      <c r="Z540" t="s">
        <v>110</v>
      </c>
      <c r="AA540" t="s">
        <v>109</v>
      </c>
      <c r="AB540" t="s">
        <v>1643</v>
      </c>
      <c r="AC540" t="s">
        <v>140</v>
      </c>
      <c r="AD540" t="s">
        <v>141</v>
      </c>
      <c r="AE540">
        <v>5</v>
      </c>
      <c r="AF540">
        <v>20</v>
      </c>
      <c r="AG540" t="s">
        <v>425</v>
      </c>
      <c r="AH540" t="s">
        <v>208</v>
      </c>
      <c r="AM540" t="s">
        <v>1644</v>
      </c>
      <c r="AN540">
        <v>4</v>
      </c>
      <c r="AO540">
        <v>10.779589792629977</v>
      </c>
      <c r="AP540">
        <v>3593.1965975433259</v>
      </c>
      <c r="AQ540" t="s">
        <v>2815</v>
      </c>
      <c r="AR540" t="str">
        <f t="shared" si="15"/>
        <v>D0</v>
      </c>
      <c r="AS540" t="str">
        <f t="shared" si="16"/>
        <v>R27</v>
      </c>
      <c r="AT540" t="s">
        <v>3825</v>
      </c>
      <c r="AU540" s="7"/>
    </row>
    <row r="541" spans="1:47" x14ac:dyDescent="0.3">
      <c r="A541" t="s">
        <v>1490</v>
      </c>
      <c r="B541" t="s">
        <v>3306</v>
      </c>
      <c r="C541" t="s">
        <v>1489</v>
      </c>
      <c r="D541" t="s">
        <v>1494</v>
      </c>
      <c r="E541" t="s">
        <v>1492</v>
      </c>
      <c r="F541" t="s">
        <v>1632</v>
      </c>
      <c r="G541" t="s">
        <v>1493</v>
      </c>
      <c r="I541" t="s">
        <v>124</v>
      </c>
      <c r="J541" t="s">
        <v>2670</v>
      </c>
      <c r="K541" t="s">
        <v>2671</v>
      </c>
      <c r="L541">
        <v>31.810300000000002</v>
      </c>
      <c r="M541">
        <v>-64.134799999999998</v>
      </c>
      <c r="N541">
        <v>31.8248</v>
      </c>
      <c r="O541">
        <v>-64.121300000000005</v>
      </c>
      <c r="P541" t="s">
        <v>2672</v>
      </c>
      <c r="Q541" t="s">
        <v>2164</v>
      </c>
      <c r="R541" t="s">
        <v>1648</v>
      </c>
      <c r="S541" t="s">
        <v>107</v>
      </c>
      <c r="T541" t="s">
        <v>69</v>
      </c>
      <c r="V541">
        <v>3</v>
      </c>
      <c r="W541">
        <v>0</v>
      </c>
      <c r="X541" t="s">
        <v>108</v>
      </c>
      <c r="Y541" t="s">
        <v>77</v>
      </c>
      <c r="Z541" t="s">
        <v>110</v>
      </c>
      <c r="AA541" t="s">
        <v>109</v>
      </c>
      <c r="AB541" t="s">
        <v>1643</v>
      </c>
      <c r="AC541" t="s">
        <v>140</v>
      </c>
      <c r="AD541" t="s">
        <v>141</v>
      </c>
      <c r="AE541">
        <v>5</v>
      </c>
      <c r="AF541">
        <v>20</v>
      </c>
      <c r="AG541" t="s">
        <v>425</v>
      </c>
      <c r="AH541" t="s">
        <v>208</v>
      </c>
      <c r="AM541" t="s">
        <v>1644</v>
      </c>
      <c r="AN541">
        <v>4</v>
      </c>
      <c r="AO541">
        <v>10.779589792629977</v>
      </c>
      <c r="AP541">
        <v>3593.1965975433259</v>
      </c>
      <c r="AQ541" t="s">
        <v>2815</v>
      </c>
      <c r="AR541" t="str">
        <f t="shared" si="15"/>
        <v>D0</v>
      </c>
      <c r="AS541" t="str">
        <f t="shared" si="16"/>
        <v>R27</v>
      </c>
      <c r="AT541" t="s">
        <v>3826</v>
      </c>
      <c r="AU541" s="7"/>
    </row>
    <row r="542" spans="1:47" x14ac:dyDescent="0.3">
      <c r="A542" t="s">
        <v>1495</v>
      </c>
      <c r="B542" t="s">
        <v>3307</v>
      </c>
      <c r="C542" t="s">
        <v>1496</v>
      </c>
      <c r="D542" t="s">
        <v>1497</v>
      </c>
      <c r="E542" t="s">
        <v>1492</v>
      </c>
      <c r="F542" t="s">
        <v>1632</v>
      </c>
      <c r="G542" t="s">
        <v>1498</v>
      </c>
      <c r="I542" t="s">
        <v>1649</v>
      </c>
      <c r="J542" t="s">
        <v>2667</v>
      </c>
      <c r="K542" t="s">
        <v>2668</v>
      </c>
      <c r="L542">
        <v>31.7913</v>
      </c>
      <c r="M542">
        <v>-64.152199999999993</v>
      </c>
      <c r="N542">
        <v>31.8002</v>
      </c>
      <c r="O542">
        <v>-64.144300000000001</v>
      </c>
      <c r="P542" t="s">
        <v>2669</v>
      </c>
      <c r="Q542" t="s">
        <v>2164</v>
      </c>
      <c r="R542" t="s">
        <v>1648</v>
      </c>
      <c r="S542" t="s">
        <v>139</v>
      </c>
      <c r="T542" t="s">
        <v>69</v>
      </c>
      <c r="V542">
        <v>3</v>
      </c>
      <c r="W542">
        <v>0</v>
      </c>
      <c r="X542" t="s">
        <v>108</v>
      </c>
      <c r="Y542" t="s">
        <v>77</v>
      </c>
      <c r="Z542" t="s">
        <v>110</v>
      </c>
      <c r="AA542" t="s">
        <v>109</v>
      </c>
      <c r="AB542" t="s">
        <v>1643</v>
      </c>
      <c r="AC542" t="s">
        <v>140</v>
      </c>
      <c r="AD542" t="s">
        <v>141</v>
      </c>
      <c r="AE542">
        <v>20</v>
      </c>
      <c r="AF542">
        <v>180</v>
      </c>
      <c r="AG542" t="s">
        <v>142</v>
      </c>
      <c r="AH542" t="s">
        <v>208</v>
      </c>
      <c r="AM542" t="s">
        <v>1644</v>
      </c>
      <c r="AN542">
        <v>4</v>
      </c>
      <c r="AO542">
        <v>92.141318171516929</v>
      </c>
      <c r="AP542">
        <v>30713.772723838974</v>
      </c>
      <c r="AQ542" t="s">
        <v>2815</v>
      </c>
      <c r="AR542" t="str">
        <f t="shared" si="15"/>
        <v>D0</v>
      </c>
      <c r="AS542" t="str">
        <f t="shared" si="16"/>
        <v>R37</v>
      </c>
      <c r="AT542" t="s">
        <v>3827</v>
      </c>
      <c r="AU542" s="7"/>
    </row>
    <row r="543" spans="1:47" x14ac:dyDescent="0.3">
      <c r="A543" t="s">
        <v>1496</v>
      </c>
      <c r="B543" t="s">
        <v>3308</v>
      </c>
      <c r="C543" t="s">
        <v>1495</v>
      </c>
      <c r="D543" t="s">
        <v>1499</v>
      </c>
      <c r="E543" t="s">
        <v>1492</v>
      </c>
      <c r="F543" t="s">
        <v>1632</v>
      </c>
      <c r="G543" t="s">
        <v>1498</v>
      </c>
      <c r="I543" t="s">
        <v>1649</v>
      </c>
      <c r="J543" t="s">
        <v>2667</v>
      </c>
      <c r="K543" t="s">
        <v>2668</v>
      </c>
      <c r="L543">
        <v>31.7913</v>
      </c>
      <c r="M543">
        <v>-64.152199999999993</v>
      </c>
      <c r="N543">
        <v>31.8002</v>
      </c>
      <c r="O543">
        <v>-64.144300000000001</v>
      </c>
      <c r="P543" t="s">
        <v>2669</v>
      </c>
      <c r="Q543" t="s">
        <v>2164</v>
      </c>
      <c r="R543" t="s">
        <v>1648</v>
      </c>
      <c r="S543" t="s">
        <v>139</v>
      </c>
      <c r="T543" t="s">
        <v>69</v>
      </c>
      <c r="V543">
        <v>3</v>
      </c>
      <c r="W543">
        <v>0</v>
      </c>
      <c r="X543" t="s">
        <v>108</v>
      </c>
      <c r="Y543" t="s">
        <v>77</v>
      </c>
      <c r="Z543" t="s">
        <v>110</v>
      </c>
      <c r="AA543" t="s">
        <v>109</v>
      </c>
      <c r="AB543" t="s">
        <v>1643</v>
      </c>
      <c r="AC543" t="s">
        <v>140</v>
      </c>
      <c r="AD543" t="s">
        <v>141</v>
      </c>
      <c r="AE543">
        <v>20</v>
      </c>
      <c r="AF543">
        <v>180</v>
      </c>
      <c r="AG543" t="s">
        <v>142</v>
      </c>
      <c r="AH543" t="s">
        <v>208</v>
      </c>
      <c r="AM543" t="s">
        <v>1644</v>
      </c>
      <c r="AN543">
        <v>4</v>
      </c>
      <c r="AO543">
        <v>92.141318171516929</v>
      </c>
      <c r="AP543">
        <v>30713.772723838974</v>
      </c>
      <c r="AQ543" t="s">
        <v>2815</v>
      </c>
      <c r="AR543" t="str">
        <f t="shared" si="15"/>
        <v>D0</v>
      </c>
      <c r="AS543" t="str">
        <f t="shared" si="16"/>
        <v>R37</v>
      </c>
      <c r="AT543" t="s">
        <v>3828</v>
      </c>
      <c r="AU543" s="7"/>
    </row>
    <row r="544" spans="1:47" x14ac:dyDescent="0.3">
      <c r="A544" t="s">
        <v>1500</v>
      </c>
      <c r="B544" t="s">
        <v>3309</v>
      </c>
      <c r="C544" t="s">
        <v>1501</v>
      </c>
      <c r="D544" t="s">
        <v>1502</v>
      </c>
      <c r="E544" t="s">
        <v>1503</v>
      </c>
      <c r="F544" t="s">
        <v>1633</v>
      </c>
      <c r="G544" t="s">
        <v>1504</v>
      </c>
      <c r="I544" t="s">
        <v>1653</v>
      </c>
      <c r="J544" t="s">
        <v>2683</v>
      </c>
      <c r="K544" t="s">
        <v>2684</v>
      </c>
      <c r="L544">
        <v>34.077100000000002</v>
      </c>
      <c r="M544">
        <v>-49.823300000000003</v>
      </c>
      <c r="N544">
        <v>34.155000000000001</v>
      </c>
      <c r="O544">
        <v>-49.694200000000002</v>
      </c>
      <c r="P544" t="s">
        <v>2685</v>
      </c>
      <c r="Q544" t="s">
        <v>2164</v>
      </c>
      <c r="R544" t="s">
        <v>2686</v>
      </c>
      <c r="S544" t="s">
        <v>163</v>
      </c>
      <c r="T544" t="s">
        <v>13</v>
      </c>
      <c r="V544">
        <v>750</v>
      </c>
      <c r="W544">
        <v>0</v>
      </c>
      <c r="X544" t="s">
        <v>108</v>
      </c>
      <c r="Y544" t="s">
        <v>77</v>
      </c>
      <c r="Z544" t="s">
        <v>110</v>
      </c>
      <c r="AA544" t="s">
        <v>109</v>
      </c>
      <c r="AB544" t="s">
        <v>1643</v>
      </c>
      <c r="AC544" t="s">
        <v>140</v>
      </c>
      <c r="AD544" t="s">
        <v>111</v>
      </c>
      <c r="AE544">
        <v>0.8</v>
      </c>
      <c r="AF544" t="s">
        <v>438</v>
      </c>
      <c r="AG544" t="s">
        <v>439</v>
      </c>
      <c r="AH544" t="s">
        <v>208</v>
      </c>
      <c r="AM544" t="s">
        <v>1644</v>
      </c>
      <c r="AN544">
        <v>4</v>
      </c>
      <c r="AO544" t="s">
        <v>135</v>
      </c>
      <c r="AP544" t="s">
        <v>135</v>
      </c>
      <c r="AQ544" t="s">
        <v>2816</v>
      </c>
      <c r="AR544" t="str">
        <f t="shared" si="15"/>
        <v>D2</v>
      </c>
      <c r="AS544" t="str">
        <f t="shared" si="16"/>
        <v>R17</v>
      </c>
      <c r="AT544" t="s">
        <v>3829</v>
      </c>
      <c r="AU544" s="7"/>
    </row>
    <row r="545" spans="1:47" x14ac:dyDescent="0.3">
      <c r="A545" t="s">
        <v>1501</v>
      </c>
      <c r="B545" t="s">
        <v>3310</v>
      </c>
      <c r="C545" t="s">
        <v>1500</v>
      </c>
      <c r="D545" t="s">
        <v>1505</v>
      </c>
      <c r="E545" t="s">
        <v>1503</v>
      </c>
      <c r="F545" t="s">
        <v>1633</v>
      </c>
      <c r="G545" t="s">
        <v>1504</v>
      </c>
      <c r="I545" t="s">
        <v>1653</v>
      </c>
      <c r="J545" t="s">
        <v>2683</v>
      </c>
      <c r="K545" t="s">
        <v>2684</v>
      </c>
      <c r="L545">
        <v>34.077100000000002</v>
      </c>
      <c r="M545">
        <v>-49.823300000000003</v>
      </c>
      <c r="N545">
        <v>34.155000000000001</v>
      </c>
      <c r="O545">
        <v>-49.694200000000002</v>
      </c>
      <c r="P545" t="s">
        <v>2685</v>
      </c>
      <c r="Q545" t="s">
        <v>2164</v>
      </c>
      <c r="R545" t="s">
        <v>2686</v>
      </c>
      <c r="S545" t="s">
        <v>163</v>
      </c>
      <c r="T545" t="s">
        <v>13</v>
      </c>
      <c r="V545">
        <v>750</v>
      </c>
      <c r="W545">
        <v>0</v>
      </c>
      <c r="X545" t="s">
        <v>108</v>
      </c>
      <c r="Y545" t="s">
        <v>77</v>
      </c>
      <c r="Z545" t="s">
        <v>110</v>
      </c>
      <c r="AA545" t="s">
        <v>109</v>
      </c>
      <c r="AB545" t="s">
        <v>1643</v>
      </c>
      <c r="AC545" t="s">
        <v>140</v>
      </c>
      <c r="AD545" t="s">
        <v>111</v>
      </c>
      <c r="AE545">
        <v>0.8</v>
      </c>
      <c r="AF545" t="s">
        <v>438</v>
      </c>
      <c r="AG545" t="s">
        <v>439</v>
      </c>
      <c r="AH545" t="s">
        <v>208</v>
      </c>
      <c r="AI545" t="s">
        <v>441</v>
      </c>
      <c r="AM545" t="s">
        <v>1644</v>
      </c>
      <c r="AN545">
        <v>4</v>
      </c>
      <c r="AO545" t="s">
        <v>135</v>
      </c>
      <c r="AP545" t="s">
        <v>135</v>
      </c>
      <c r="AQ545" t="s">
        <v>2816</v>
      </c>
      <c r="AR545" t="str">
        <f t="shared" si="15"/>
        <v>D2</v>
      </c>
      <c r="AS545" t="str">
        <f t="shared" si="16"/>
        <v>R17</v>
      </c>
      <c r="AT545" t="s">
        <v>3830</v>
      </c>
      <c r="AU545" s="7"/>
    </row>
    <row r="546" spans="1:47" x14ac:dyDescent="0.3">
      <c r="A546" t="s">
        <v>1506</v>
      </c>
      <c r="B546" t="s">
        <v>3311</v>
      </c>
      <c r="C546" t="s">
        <v>1507</v>
      </c>
      <c r="D546" t="s">
        <v>1508</v>
      </c>
      <c r="E546" t="s">
        <v>1503</v>
      </c>
      <c r="F546" t="s">
        <v>1633</v>
      </c>
      <c r="G546" t="s">
        <v>1509</v>
      </c>
      <c r="I546" t="s">
        <v>124</v>
      </c>
      <c r="J546" t="s">
        <v>2680</v>
      </c>
      <c r="K546" t="s">
        <v>2681</v>
      </c>
      <c r="L546">
        <v>34.0533</v>
      </c>
      <c r="M546">
        <v>-49.835500000000003</v>
      </c>
      <c r="N546">
        <v>34.048900000000003</v>
      </c>
      <c r="O546">
        <v>-49.830800000000004</v>
      </c>
      <c r="P546" t="s">
        <v>2682</v>
      </c>
      <c r="Q546" t="s">
        <v>2164</v>
      </c>
      <c r="R546" t="s">
        <v>1648</v>
      </c>
      <c r="S546" t="s">
        <v>107</v>
      </c>
      <c r="T546" t="s">
        <v>69</v>
      </c>
      <c r="V546">
        <v>3</v>
      </c>
      <c r="W546">
        <v>0</v>
      </c>
      <c r="X546" t="s">
        <v>108</v>
      </c>
      <c r="Y546" t="s">
        <v>77</v>
      </c>
      <c r="Z546" t="s">
        <v>110</v>
      </c>
      <c r="AA546" t="s">
        <v>109</v>
      </c>
      <c r="AB546" t="s">
        <v>1643</v>
      </c>
      <c r="AC546" t="s">
        <v>140</v>
      </c>
      <c r="AD546" t="s">
        <v>141</v>
      </c>
      <c r="AE546">
        <v>5</v>
      </c>
      <c r="AF546">
        <v>20</v>
      </c>
      <c r="AG546" t="s">
        <v>425</v>
      </c>
      <c r="AH546" t="s">
        <v>208</v>
      </c>
      <c r="AM546" t="s">
        <v>1644</v>
      </c>
      <c r="AN546">
        <v>4</v>
      </c>
      <c r="AO546">
        <v>6.4795348480289485</v>
      </c>
      <c r="AP546">
        <v>2159.844949342983</v>
      </c>
      <c r="AQ546" t="s">
        <v>2816</v>
      </c>
      <c r="AR546" t="str">
        <f t="shared" si="15"/>
        <v>D0</v>
      </c>
      <c r="AS546" t="str">
        <f t="shared" si="16"/>
        <v>R27</v>
      </c>
      <c r="AT546" t="s">
        <v>3831</v>
      </c>
      <c r="AU546" s="7"/>
    </row>
    <row r="547" spans="1:47" x14ac:dyDescent="0.3">
      <c r="A547" t="s">
        <v>1507</v>
      </c>
      <c r="B547" t="s">
        <v>3312</v>
      </c>
      <c r="C547" t="s">
        <v>1506</v>
      </c>
      <c r="D547" t="s">
        <v>1510</v>
      </c>
      <c r="E547" t="s">
        <v>1503</v>
      </c>
      <c r="F547" t="s">
        <v>1633</v>
      </c>
      <c r="G547" t="s">
        <v>1509</v>
      </c>
      <c r="I547" t="s">
        <v>124</v>
      </c>
      <c r="J547" t="s">
        <v>2680</v>
      </c>
      <c r="K547" t="s">
        <v>2681</v>
      </c>
      <c r="L547">
        <v>34.0533</v>
      </c>
      <c r="M547">
        <v>-49.835500000000003</v>
      </c>
      <c r="N547">
        <v>34.048900000000003</v>
      </c>
      <c r="O547">
        <v>-49.830800000000004</v>
      </c>
      <c r="P547" t="s">
        <v>2682</v>
      </c>
      <c r="Q547" t="s">
        <v>2164</v>
      </c>
      <c r="R547" t="s">
        <v>1648</v>
      </c>
      <c r="S547" t="s">
        <v>107</v>
      </c>
      <c r="T547" t="s">
        <v>69</v>
      </c>
      <c r="V547">
        <v>3</v>
      </c>
      <c r="W547">
        <v>0</v>
      </c>
      <c r="X547" t="s">
        <v>108</v>
      </c>
      <c r="Y547" t="s">
        <v>77</v>
      </c>
      <c r="Z547" t="s">
        <v>110</v>
      </c>
      <c r="AA547" t="s">
        <v>109</v>
      </c>
      <c r="AB547" t="s">
        <v>1643</v>
      </c>
      <c r="AC547" t="s">
        <v>140</v>
      </c>
      <c r="AD547" t="s">
        <v>141</v>
      </c>
      <c r="AE547">
        <v>5</v>
      </c>
      <c r="AF547">
        <v>20</v>
      </c>
      <c r="AG547" t="s">
        <v>425</v>
      </c>
      <c r="AH547" t="s">
        <v>208</v>
      </c>
      <c r="AM547" t="s">
        <v>1644</v>
      </c>
      <c r="AN547">
        <v>4</v>
      </c>
      <c r="AO547">
        <v>6.4795348480289485</v>
      </c>
      <c r="AP547">
        <v>2159.844949342983</v>
      </c>
      <c r="AQ547" t="s">
        <v>2816</v>
      </c>
      <c r="AR547" t="str">
        <f t="shared" si="15"/>
        <v>D0</v>
      </c>
      <c r="AS547" t="str">
        <f t="shared" si="16"/>
        <v>R27</v>
      </c>
      <c r="AT547" t="s">
        <v>3832</v>
      </c>
      <c r="AU547" s="7"/>
    </row>
    <row r="548" spans="1:47" x14ac:dyDescent="0.3">
      <c r="A548" t="s">
        <v>1511</v>
      </c>
      <c r="B548" t="s">
        <v>3313</v>
      </c>
      <c r="C548" t="s">
        <v>1512</v>
      </c>
      <c r="D548" t="s">
        <v>1513</v>
      </c>
      <c r="E548" t="s">
        <v>1503</v>
      </c>
      <c r="F548" t="s">
        <v>1633</v>
      </c>
      <c r="G548" t="s">
        <v>1514</v>
      </c>
      <c r="I548" t="s">
        <v>1650</v>
      </c>
      <c r="J548" t="s">
        <v>2677</v>
      </c>
      <c r="K548" t="s">
        <v>2678</v>
      </c>
      <c r="L548">
        <v>34.113199999999999</v>
      </c>
      <c r="M548">
        <v>-49.918100000000003</v>
      </c>
      <c r="N548">
        <v>34.049100000000003</v>
      </c>
      <c r="O548">
        <v>-49.831499999999998</v>
      </c>
      <c r="P548" t="s">
        <v>2679</v>
      </c>
      <c r="Q548" t="s">
        <v>1718</v>
      </c>
      <c r="R548" t="s">
        <v>1648</v>
      </c>
      <c r="S548" t="s">
        <v>152</v>
      </c>
      <c r="T548" t="s">
        <v>69</v>
      </c>
      <c r="V548">
        <v>3</v>
      </c>
      <c r="W548">
        <v>0</v>
      </c>
      <c r="X548" t="s">
        <v>108</v>
      </c>
      <c r="Y548" t="s">
        <v>77</v>
      </c>
      <c r="Z548" t="s">
        <v>110</v>
      </c>
      <c r="AA548" t="s">
        <v>109</v>
      </c>
      <c r="AB548" t="s">
        <v>1643</v>
      </c>
      <c r="AC548" t="s">
        <v>140</v>
      </c>
      <c r="AD548" t="s">
        <v>153</v>
      </c>
      <c r="AE548">
        <v>20</v>
      </c>
      <c r="AF548">
        <v>180</v>
      </c>
      <c r="AG548" t="s">
        <v>164</v>
      </c>
      <c r="AH548" t="s">
        <v>208</v>
      </c>
      <c r="AM548" t="s">
        <v>1644</v>
      </c>
      <c r="AN548">
        <v>4</v>
      </c>
      <c r="AO548" t="s">
        <v>135</v>
      </c>
      <c r="AP548" t="s">
        <v>135</v>
      </c>
      <c r="AQ548" t="s">
        <v>2816</v>
      </c>
      <c r="AR548" t="str">
        <f t="shared" si="15"/>
        <v>D0</v>
      </c>
      <c r="AS548" t="str">
        <f t="shared" si="16"/>
        <v>R37</v>
      </c>
      <c r="AT548" t="s">
        <v>3833</v>
      </c>
      <c r="AU548" s="7"/>
    </row>
    <row r="549" spans="1:47" x14ac:dyDescent="0.3">
      <c r="A549" t="s">
        <v>1512</v>
      </c>
      <c r="B549" t="s">
        <v>3314</v>
      </c>
      <c r="C549" t="s">
        <v>1511</v>
      </c>
      <c r="D549" t="s">
        <v>1515</v>
      </c>
      <c r="E549" t="s">
        <v>1503</v>
      </c>
      <c r="F549" t="s">
        <v>1633</v>
      </c>
      <c r="G549" t="s">
        <v>1514</v>
      </c>
      <c r="I549" t="s">
        <v>1650</v>
      </c>
      <c r="J549" t="s">
        <v>2677</v>
      </c>
      <c r="K549" t="s">
        <v>2678</v>
      </c>
      <c r="L549">
        <v>34.113199999999999</v>
      </c>
      <c r="M549">
        <v>-49.918100000000003</v>
      </c>
      <c r="N549">
        <v>34.049100000000003</v>
      </c>
      <c r="O549">
        <v>-49.831499999999998</v>
      </c>
      <c r="P549" t="s">
        <v>2679</v>
      </c>
      <c r="Q549" t="s">
        <v>1718</v>
      </c>
      <c r="R549" t="s">
        <v>1648</v>
      </c>
      <c r="S549" t="s">
        <v>152</v>
      </c>
      <c r="T549" t="s">
        <v>69</v>
      </c>
      <c r="V549">
        <v>3</v>
      </c>
      <c r="W549">
        <v>0</v>
      </c>
      <c r="X549" t="s">
        <v>108</v>
      </c>
      <c r="Y549" t="s">
        <v>77</v>
      </c>
      <c r="Z549" t="s">
        <v>110</v>
      </c>
      <c r="AA549" t="s">
        <v>109</v>
      </c>
      <c r="AB549" t="s">
        <v>1643</v>
      </c>
      <c r="AC549" t="s">
        <v>140</v>
      </c>
      <c r="AD549" t="s">
        <v>153</v>
      </c>
      <c r="AE549">
        <v>20</v>
      </c>
      <c r="AF549">
        <v>180</v>
      </c>
      <c r="AG549" t="s">
        <v>164</v>
      </c>
      <c r="AH549" t="s">
        <v>208</v>
      </c>
      <c r="AM549" t="s">
        <v>1644</v>
      </c>
      <c r="AN549">
        <v>4</v>
      </c>
      <c r="AO549" t="s">
        <v>135</v>
      </c>
      <c r="AP549" t="s">
        <v>135</v>
      </c>
      <c r="AQ549" t="s">
        <v>2816</v>
      </c>
      <c r="AR549" t="str">
        <f t="shared" si="15"/>
        <v>D0</v>
      </c>
      <c r="AS549" t="str">
        <f t="shared" si="16"/>
        <v>R37</v>
      </c>
      <c r="AT549" t="s">
        <v>3834</v>
      </c>
      <c r="AU549" s="7"/>
    </row>
    <row r="550" spans="1:47" x14ac:dyDescent="0.3">
      <c r="A550" t="s">
        <v>1516</v>
      </c>
      <c r="B550" t="s">
        <v>3315</v>
      </c>
      <c r="C550" t="s">
        <v>1517</v>
      </c>
      <c r="D550" t="s">
        <v>1518</v>
      </c>
      <c r="E550" t="s">
        <v>1519</v>
      </c>
      <c r="F550" t="s">
        <v>1634</v>
      </c>
      <c r="G550" t="s">
        <v>1520</v>
      </c>
      <c r="I550" t="s">
        <v>124</v>
      </c>
      <c r="J550" t="s">
        <v>2690</v>
      </c>
      <c r="K550" t="s">
        <v>2691</v>
      </c>
      <c r="L550">
        <v>35.864100000000001</v>
      </c>
      <c r="M550">
        <v>-37.183100000000003</v>
      </c>
      <c r="N550">
        <v>35.860599999999998</v>
      </c>
      <c r="O550">
        <v>-37.176000000000002</v>
      </c>
      <c r="P550" t="s">
        <v>2692</v>
      </c>
      <c r="Q550" t="s">
        <v>2164</v>
      </c>
      <c r="R550" t="s">
        <v>1648</v>
      </c>
      <c r="S550" t="s">
        <v>107</v>
      </c>
      <c r="T550" t="s">
        <v>69</v>
      </c>
      <c r="V550">
        <v>3</v>
      </c>
      <c r="W550">
        <v>0</v>
      </c>
      <c r="X550" t="s">
        <v>108</v>
      </c>
      <c r="Y550" t="s">
        <v>77</v>
      </c>
      <c r="Z550" t="s">
        <v>110</v>
      </c>
      <c r="AA550" t="s">
        <v>109</v>
      </c>
      <c r="AB550" t="s">
        <v>1643</v>
      </c>
      <c r="AC550" t="s">
        <v>140</v>
      </c>
      <c r="AD550" t="s">
        <v>141</v>
      </c>
      <c r="AE550">
        <v>5</v>
      </c>
      <c r="AF550">
        <v>20</v>
      </c>
      <c r="AG550" t="s">
        <v>425</v>
      </c>
      <c r="AH550" t="s">
        <v>208</v>
      </c>
      <c r="AM550" t="s">
        <v>1644</v>
      </c>
      <c r="AN550">
        <v>4</v>
      </c>
      <c r="AO550">
        <v>3.1219576995048568</v>
      </c>
      <c r="AP550">
        <v>1040.6525665016188</v>
      </c>
      <c r="AQ550" t="s">
        <v>2817</v>
      </c>
      <c r="AR550" t="str">
        <f t="shared" si="15"/>
        <v>D0</v>
      </c>
      <c r="AS550" t="str">
        <f t="shared" si="16"/>
        <v>R27</v>
      </c>
      <c r="AT550" t="s">
        <v>3835</v>
      </c>
      <c r="AU550" s="7"/>
    </row>
    <row r="551" spans="1:47" x14ac:dyDescent="0.3">
      <c r="A551" t="s">
        <v>1517</v>
      </c>
      <c r="B551" t="s">
        <v>3316</v>
      </c>
      <c r="C551" t="s">
        <v>1516</v>
      </c>
      <c r="D551" t="s">
        <v>1521</v>
      </c>
      <c r="E551" t="s">
        <v>1519</v>
      </c>
      <c r="F551" t="s">
        <v>1634</v>
      </c>
      <c r="G551" t="s">
        <v>1520</v>
      </c>
      <c r="I551" t="s">
        <v>124</v>
      </c>
      <c r="J551" t="s">
        <v>2690</v>
      </c>
      <c r="K551" t="s">
        <v>2691</v>
      </c>
      <c r="L551">
        <v>35.864100000000001</v>
      </c>
      <c r="M551">
        <v>-37.183100000000003</v>
      </c>
      <c r="N551">
        <v>35.860599999999998</v>
      </c>
      <c r="O551">
        <v>-37.176000000000002</v>
      </c>
      <c r="P551" t="s">
        <v>2692</v>
      </c>
      <c r="Q551" t="s">
        <v>2164</v>
      </c>
      <c r="R551" t="s">
        <v>1648</v>
      </c>
      <c r="S551" t="s">
        <v>107</v>
      </c>
      <c r="T551" t="s">
        <v>69</v>
      </c>
      <c r="V551">
        <v>3</v>
      </c>
      <c r="W551">
        <v>0</v>
      </c>
      <c r="X551" t="s">
        <v>108</v>
      </c>
      <c r="Y551" t="s">
        <v>77</v>
      </c>
      <c r="Z551" t="s">
        <v>110</v>
      </c>
      <c r="AA551" t="s">
        <v>109</v>
      </c>
      <c r="AB551" t="s">
        <v>1643</v>
      </c>
      <c r="AC551" t="s">
        <v>140</v>
      </c>
      <c r="AD551" t="s">
        <v>141</v>
      </c>
      <c r="AE551">
        <v>5</v>
      </c>
      <c r="AF551">
        <v>20</v>
      </c>
      <c r="AG551" t="s">
        <v>425</v>
      </c>
      <c r="AH551" t="s">
        <v>208</v>
      </c>
      <c r="AM551" t="s">
        <v>1644</v>
      </c>
      <c r="AN551">
        <v>4</v>
      </c>
      <c r="AO551">
        <v>3.1219576995048568</v>
      </c>
      <c r="AP551">
        <v>1040.6525665016188</v>
      </c>
      <c r="AQ551" t="s">
        <v>2817</v>
      </c>
      <c r="AR551" t="str">
        <f t="shared" si="15"/>
        <v>D0</v>
      </c>
      <c r="AS551" t="str">
        <f t="shared" si="16"/>
        <v>R27</v>
      </c>
      <c r="AT551" t="s">
        <v>3836</v>
      </c>
      <c r="AU551" s="7"/>
    </row>
    <row r="552" spans="1:47" x14ac:dyDescent="0.3">
      <c r="A552" t="s">
        <v>1522</v>
      </c>
      <c r="B552" t="s">
        <v>3317</v>
      </c>
      <c r="C552" t="s">
        <v>1523</v>
      </c>
      <c r="D552" t="s">
        <v>1524</v>
      </c>
      <c r="E552" t="s">
        <v>1519</v>
      </c>
      <c r="F552" t="s">
        <v>1634</v>
      </c>
      <c r="G552" t="s">
        <v>1525</v>
      </c>
      <c r="I552" t="s">
        <v>124</v>
      </c>
      <c r="J552" t="s">
        <v>2693</v>
      </c>
      <c r="K552" t="s">
        <v>2694</v>
      </c>
      <c r="L552">
        <v>35.877699999999997</v>
      </c>
      <c r="M552">
        <v>-37.196899999999999</v>
      </c>
      <c r="N552">
        <v>35.8673</v>
      </c>
      <c r="O552">
        <v>-37.185899999999997</v>
      </c>
      <c r="P552" t="s">
        <v>2695</v>
      </c>
      <c r="Q552" t="s">
        <v>2164</v>
      </c>
      <c r="R552" t="s">
        <v>1648</v>
      </c>
      <c r="S552" t="s">
        <v>107</v>
      </c>
      <c r="T552" t="s">
        <v>147</v>
      </c>
      <c r="V552">
        <v>40</v>
      </c>
      <c r="W552">
        <v>0</v>
      </c>
      <c r="X552" t="s">
        <v>108</v>
      </c>
      <c r="Y552" t="s">
        <v>77</v>
      </c>
      <c r="Z552" t="s">
        <v>110</v>
      </c>
      <c r="AA552" t="s">
        <v>109</v>
      </c>
      <c r="AB552" t="s">
        <v>1643</v>
      </c>
      <c r="AC552" t="s">
        <v>140</v>
      </c>
      <c r="AD552" t="s">
        <v>141</v>
      </c>
      <c r="AE552">
        <v>5</v>
      </c>
      <c r="AF552">
        <v>20</v>
      </c>
      <c r="AG552" t="s">
        <v>425</v>
      </c>
      <c r="AH552" t="s">
        <v>208</v>
      </c>
      <c r="AM552" t="s">
        <v>1644</v>
      </c>
      <c r="AN552">
        <v>4</v>
      </c>
      <c r="AO552">
        <v>4.3589598068558377</v>
      </c>
      <c r="AP552">
        <v>1452.9866022852791</v>
      </c>
      <c r="AQ552" t="s">
        <v>2817</v>
      </c>
      <c r="AR552" t="str">
        <f t="shared" si="15"/>
        <v>D1</v>
      </c>
      <c r="AS552" t="str">
        <f t="shared" si="16"/>
        <v>R27</v>
      </c>
      <c r="AT552" t="s">
        <v>3837</v>
      </c>
      <c r="AU552" s="7"/>
    </row>
    <row r="553" spans="1:47" x14ac:dyDescent="0.3">
      <c r="A553" t="s">
        <v>1523</v>
      </c>
      <c r="B553" t="s">
        <v>3318</v>
      </c>
      <c r="C553" t="s">
        <v>1522</v>
      </c>
      <c r="D553" t="s">
        <v>1526</v>
      </c>
      <c r="E553" t="s">
        <v>1519</v>
      </c>
      <c r="F553" t="s">
        <v>1634</v>
      </c>
      <c r="G553" t="s">
        <v>1525</v>
      </c>
      <c r="I553" t="s">
        <v>124</v>
      </c>
      <c r="J553" t="s">
        <v>2693</v>
      </c>
      <c r="K553" t="s">
        <v>2694</v>
      </c>
      <c r="L553">
        <v>35.877699999999997</v>
      </c>
      <c r="M553">
        <v>-37.196899999999999</v>
      </c>
      <c r="N553">
        <v>35.8673</v>
      </c>
      <c r="O553">
        <v>-37.185899999999997</v>
      </c>
      <c r="P553" t="s">
        <v>2695</v>
      </c>
      <c r="Q553" t="s">
        <v>2164</v>
      </c>
      <c r="R553" t="s">
        <v>1648</v>
      </c>
      <c r="S553" t="s">
        <v>107</v>
      </c>
      <c r="T553" t="s">
        <v>147</v>
      </c>
      <c r="V553">
        <v>40</v>
      </c>
      <c r="W553">
        <v>0</v>
      </c>
      <c r="X553" t="s">
        <v>108</v>
      </c>
      <c r="Y553" t="s">
        <v>77</v>
      </c>
      <c r="Z553" t="s">
        <v>110</v>
      </c>
      <c r="AA553" t="s">
        <v>109</v>
      </c>
      <c r="AB553" t="s">
        <v>1643</v>
      </c>
      <c r="AC553" t="s">
        <v>140</v>
      </c>
      <c r="AD553" t="s">
        <v>141</v>
      </c>
      <c r="AE553">
        <v>5</v>
      </c>
      <c r="AF553">
        <v>20</v>
      </c>
      <c r="AG553" t="s">
        <v>425</v>
      </c>
      <c r="AH553" t="s">
        <v>208</v>
      </c>
      <c r="AM553" t="s">
        <v>1644</v>
      </c>
      <c r="AN553">
        <v>4</v>
      </c>
      <c r="AO553">
        <v>4.3589598068558377</v>
      </c>
      <c r="AP553">
        <v>1452.9866022852791</v>
      </c>
      <c r="AQ553" t="s">
        <v>2817</v>
      </c>
      <c r="AR553" t="str">
        <f t="shared" si="15"/>
        <v>D1</v>
      </c>
      <c r="AS553" t="str">
        <f t="shared" si="16"/>
        <v>R27</v>
      </c>
      <c r="AT553" t="s">
        <v>3838</v>
      </c>
      <c r="AU553" s="7"/>
    </row>
    <row r="554" spans="1:47" x14ac:dyDescent="0.3">
      <c r="A554" t="s">
        <v>1527</v>
      </c>
      <c r="B554" t="s">
        <v>3319</v>
      </c>
      <c r="C554" t="s">
        <v>1528</v>
      </c>
      <c r="D554" t="s">
        <v>1529</v>
      </c>
      <c r="E554" t="s">
        <v>1519</v>
      </c>
      <c r="F554" t="s">
        <v>1634</v>
      </c>
      <c r="G554" t="s">
        <v>1530</v>
      </c>
      <c r="I554" t="s">
        <v>1649</v>
      </c>
      <c r="J554" t="s">
        <v>2687</v>
      </c>
      <c r="K554" t="s">
        <v>2688</v>
      </c>
      <c r="L554">
        <v>35.891300000000001</v>
      </c>
      <c r="M554">
        <v>-37.236899999999999</v>
      </c>
      <c r="N554">
        <v>35.888500000000001</v>
      </c>
      <c r="O554">
        <v>-37.2318</v>
      </c>
      <c r="P554" t="s">
        <v>2689</v>
      </c>
      <c r="Q554" t="s">
        <v>2164</v>
      </c>
      <c r="R554" t="s">
        <v>1648</v>
      </c>
      <c r="S554" t="s">
        <v>139</v>
      </c>
      <c r="T554" t="s">
        <v>69</v>
      </c>
      <c r="V554">
        <v>3</v>
      </c>
      <c r="W554">
        <v>0</v>
      </c>
      <c r="X554" t="s">
        <v>108</v>
      </c>
      <c r="Y554" t="s">
        <v>77</v>
      </c>
      <c r="Z554" t="s">
        <v>110</v>
      </c>
      <c r="AA554" t="s">
        <v>109</v>
      </c>
      <c r="AB554" t="s">
        <v>1643</v>
      </c>
      <c r="AC554" t="s">
        <v>140</v>
      </c>
      <c r="AD554" t="s">
        <v>141</v>
      </c>
      <c r="AE554">
        <v>20</v>
      </c>
      <c r="AF554">
        <v>180</v>
      </c>
      <c r="AG554" t="s">
        <v>142</v>
      </c>
      <c r="AH554" t="s">
        <v>208</v>
      </c>
      <c r="AM554" t="s">
        <v>1644</v>
      </c>
      <c r="AN554">
        <v>4</v>
      </c>
      <c r="AO554">
        <v>75.398848077694922</v>
      </c>
      <c r="AP554">
        <v>25132.949359231639</v>
      </c>
      <c r="AQ554" t="s">
        <v>2817</v>
      </c>
      <c r="AR554" t="str">
        <f t="shared" si="15"/>
        <v>D0</v>
      </c>
      <c r="AS554" t="str">
        <f t="shared" si="16"/>
        <v>R37</v>
      </c>
      <c r="AT554" t="s">
        <v>3839</v>
      </c>
      <c r="AU554" s="7"/>
    </row>
    <row r="555" spans="1:47" x14ac:dyDescent="0.3">
      <c r="A555" t="s">
        <v>1528</v>
      </c>
      <c r="B555" t="s">
        <v>3320</v>
      </c>
      <c r="C555" t="s">
        <v>1527</v>
      </c>
      <c r="D555" t="s">
        <v>1531</v>
      </c>
      <c r="E555" t="s">
        <v>1519</v>
      </c>
      <c r="F555" t="s">
        <v>1634</v>
      </c>
      <c r="G555" t="s">
        <v>1530</v>
      </c>
      <c r="I555" t="s">
        <v>1649</v>
      </c>
      <c r="J555" t="s">
        <v>2687</v>
      </c>
      <c r="K555" t="s">
        <v>2688</v>
      </c>
      <c r="L555">
        <v>35.891300000000001</v>
      </c>
      <c r="M555">
        <v>-37.236899999999999</v>
      </c>
      <c r="N555">
        <v>35.888500000000001</v>
      </c>
      <c r="O555">
        <v>-37.2318</v>
      </c>
      <c r="P555" t="s">
        <v>2689</v>
      </c>
      <c r="Q555" t="s">
        <v>2164</v>
      </c>
      <c r="R555" t="s">
        <v>1648</v>
      </c>
      <c r="S555" t="s">
        <v>139</v>
      </c>
      <c r="T555" t="s">
        <v>69</v>
      </c>
      <c r="V555">
        <v>3</v>
      </c>
      <c r="W555">
        <v>0</v>
      </c>
      <c r="X555" t="s">
        <v>108</v>
      </c>
      <c r="Y555" t="s">
        <v>77</v>
      </c>
      <c r="Z555" t="s">
        <v>110</v>
      </c>
      <c r="AA555" t="s">
        <v>109</v>
      </c>
      <c r="AB555" t="s">
        <v>1643</v>
      </c>
      <c r="AC555" t="s">
        <v>140</v>
      </c>
      <c r="AD555" t="s">
        <v>141</v>
      </c>
      <c r="AE555">
        <v>20</v>
      </c>
      <c r="AF555">
        <v>180</v>
      </c>
      <c r="AG555" t="s">
        <v>142</v>
      </c>
      <c r="AH555" t="s">
        <v>208</v>
      </c>
      <c r="AM555" t="s">
        <v>1644</v>
      </c>
      <c r="AN555">
        <v>4</v>
      </c>
      <c r="AO555">
        <v>75.398848077694922</v>
      </c>
      <c r="AP555">
        <v>25132.949359231639</v>
      </c>
      <c r="AQ555" t="s">
        <v>2817</v>
      </c>
      <c r="AR555" t="str">
        <f t="shared" si="15"/>
        <v>D0</v>
      </c>
      <c r="AS555" t="str">
        <f t="shared" si="16"/>
        <v>R37</v>
      </c>
      <c r="AT555" t="s">
        <v>3840</v>
      </c>
      <c r="AU555" s="7"/>
    </row>
    <row r="556" spans="1:47" x14ac:dyDescent="0.3">
      <c r="A556" t="s">
        <v>1532</v>
      </c>
      <c r="B556" t="s">
        <v>3321</v>
      </c>
      <c r="C556" t="s">
        <v>1533</v>
      </c>
      <c r="D556" t="s">
        <v>1534</v>
      </c>
      <c r="E556" t="s">
        <v>1519</v>
      </c>
      <c r="F556" t="s">
        <v>1634</v>
      </c>
      <c r="G556" t="s">
        <v>1535</v>
      </c>
      <c r="I556" t="s">
        <v>1649</v>
      </c>
      <c r="J556" t="s">
        <v>2696</v>
      </c>
      <c r="K556" t="s">
        <v>2697</v>
      </c>
      <c r="L556">
        <v>35.860500000000002</v>
      </c>
      <c r="M556">
        <v>-37.177999999999997</v>
      </c>
      <c r="N556">
        <v>35.853000000000002</v>
      </c>
      <c r="O556">
        <v>-37.166699999999999</v>
      </c>
      <c r="P556" t="s">
        <v>2698</v>
      </c>
      <c r="Q556" t="s">
        <v>2164</v>
      </c>
      <c r="R556" t="s">
        <v>1648</v>
      </c>
      <c r="S556" t="s">
        <v>139</v>
      </c>
      <c r="T556" t="s">
        <v>147</v>
      </c>
      <c r="V556">
        <v>40</v>
      </c>
      <c r="W556">
        <v>0</v>
      </c>
      <c r="X556" t="s">
        <v>108</v>
      </c>
      <c r="Y556" t="s">
        <v>77</v>
      </c>
      <c r="Z556" t="s">
        <v>110</v>
      </c>
      <c r="AA556" t="s">
        <v>109</v>
      </c>
      <c r="AB556" t="s">
        <v>1643</v>
      </c>
      <c r="AC556" t="s">
        <v>140</v>
      </c>
      <c r="AD556" t="s">
        <v>141</v>
      </c>
      <c r="AE556">
        <v>20</v>
      </c>
      <c r="AF556">
        <v>180</v>
      </c>
      <c r="AG556" t="s">
        <v>142</v>
      </c>
      <c r="AH556" t="s">
        <v>208</v>
      </c>
      <c r="AM556" t="s">
        <v>1644</v>
      </c>
      <c r="AN556">
        <v>4</v>
      </c>
      <c r="AO556">
        <v>92.025852860525049</v>
      </c>
      <c r="AP556">
        <v>30675.284286841681</v>
      </c>
      <c r="AQ556" t="s">
        <v>2817</v>
      </c>
      <c r="AR556" t="str">
        <f t="shared" si="15"/>
        <v>D1</v>
      </c>
      <c r="AS556" t="str">
        <f t="shared" si="16"/>
        <v>R37</v>
      </c>
      <c r="AT556" t="s">
        <v>3841</v>
      </c>
      <c r="AU556" s="7"/>
    </row>
    <row r="557" spans="1:47" x14ac:dyDescent="0.3">
      <c r="A557" t="s">
        <v>1533</v>
      </c>
      <c r="B557" t="s">
        <v>3322</v>
      </c>
      <c r="C557" t="s">
        <v>1532</v>
      </c>
      <c r="D557" t="s">
        <v>1536</v>
      </c>
      <c r="E557" t="s">
        <v>1519</v>
      </c>
      <c r="F557" t="s">
        <v>1634</v>
      </c>
      <c r="G557" t="s">
        <v>1535</v>
      </c>
      <c r="I557" t="s">
        <v>1649</v>
      </c>
      <c r="J557" t="s">
        <v>2696</v>
      </c>
      <c r="K557" t="s">
        <v>2697</v>
      </c>
      <c r="L557">
        <v>35.860500000000002</v>
      </c>
      <c r="M557">
        <v>-37.177999999999997</v>
      </c>
      <c r="N557">
        <v>35.853000000000002</v>
      </c>
      <c r="O557">
        <v>-37.166699999999999</v>
      </c>
      <c r="P557" t="s">
        <v>2698</v>
      </c>
      <c r="Q557" t="s">
        <v>2164</v>
      </c>
      <c r="R557" t="s">
        <v>1648</v>
      </c>
      <c r="S557" t="s">
        <v>139</v>
      </c>
      <c r="T557" t="s">
        <v>147</v>
      </c>
      <c r="V557">
        <v>40</v>
      </c>
      <c r="W557">
        <v>0</v>
      </c>
      <c r="X557" t="s">
        <v>108</v>
      </c>
      <c r="Y557" t="s">
        <v>77</v>
      </c>
      <c r="Z557" t="s">
        <v>110</v>
      </c>
      <c r="AA557" t="s">
        <v>109</v>
      </c>
      <c r="AB557" t="s">
        <v>1643</v>
      </c>
      <c r="AC557" t="s">
        <v>140</v>
      </c>
      <c r="AD557" t="s">
        <v>141</v>
      </c>
      <c r="AE557">
        <v>20</v>
      </c>
      <c r="AF557">
        <v>180</v>
      </c>
      <c r="AG557" t="s">
        <v>142</v>
      </c>
      <c r="AH557" t="s">
        <v>208</v>
      </c>
      <c r="AM557" t="s">
        <v>1644</v>
      </c>
      <c r="AN557">
        <v>4</v>
      </c>
      <c r="AO557">
        <v>92.025852860525049</v>
      </c>
      <c r="AP557">
        <v>30675.284286841681</v>
      </c>
      <c r="AQ557" t="s">
        <v>2817</v>
      </c>
      <c r="AR557" t="str">
        <f t="shared" si="15"/>
        <v>D1</v>
      </c>
      <c r="AS557" t="str">
        <f t="shared" si="16"/>
        <v>R37</v>
      </c>
      <c r="AT557" t="s">
        <v>3842</v>
      </c>
      <c r="AU557" s="7"/>
    </row>
    <row r="558" spans="1:47" x14ac:dyDescent="0.3">
      <c r="A558" t="s">
        <v>1537</v>
      </c>
      <c r="B558" t="s">
        <v>3323</v>
      </c>
      <c r="C558" t="s">
        <v>1538</v>
      </c>
      <c r="D558" t="s">
        <v>1539</v>
      </c>
      <c r="E558" t="s">
        <v>1540</v>
      </c>
      <c r="F558" t="s">
        <v>1635</v>
      </c>
      <c r="G558" t="s">
        <v>1541</v>
      </c>
      <c r="I558" t="s">
        <v>124</v>
      </c>
      <c r="J558" t="s">
        <v>2702</v>
      </c>
      <c r="K558" t="s">
        <v>2703</v>
      </c>
      <c r="L558">
        <v>36.139899999999997</v>
      </c>
      <c r="M558">
        <v>-28.968900000000001</v>
      </c>
      <c r="N558">
        <v>36.139200000000002</v>
      </c>
      <c r="O558">
        <v>-28.9617</v>
      </c>
      <c r="P558" t="s">
        <v>2704</v>
      </c>
      <c r="Q558" t="s">
        <v>2164</v>
      </c>
      <c r="R558" t="s">
        <v>1648</v>
      </c>
      <c r="S558" t="s">
        <v>107</v>
      </c>
      <c r="T558" t="s">
        <v>69</v>
      </c>
      <c r="V558">
        <v>3</v>
      </c>
      <c r="W558">
        <v>0</v>
      </c>
      <c r="X558" t="s">
        <v>108</v>
      </c>
      <c r="Y558" t="s">
        <v>77</v>
      </c>
      <c r="Z558" t="s">
        <v>110</v>
      </c>
      <c r="AA558" t="s">
        <v>109</v>
      </c>
      <c r="AB558" t="s">
        <v>1643</v>
      </c>
      <c r="AC558" t="s">
        <v>140</v>
      </c>
      <c r="AD558" t="s">
        <v>141</v>
      </c>
      <c r="AE558">
        <v>5</v>
      </c>
      <c r="AF558">
        <v>20</v>
      </c>
      <c r="AG558" t="s">
        <v>425</v>
      </c>
      <c r="AH558" t="s">
        <v>208</v>
      </c>
      <c r="AM558" t="s">
        <v>1644</v>
      </c>
      <c r="AN558">
        <v>4</v>
      </c>
      <c r="AO558">
        <v>4.6534841181298807</v>
      </c>
      <c r="AP558">
        <v>1551.1613727099602</v>
      </c>
      <c r="AQ558" t="s">
        <v>2818</v>
      </c>
      <c r="AR558" t="str">
        <f t="shared" si="15"/>
        <v>D0</v>
      </c>
      <c r="AS558" t="str">
        <f t="shared" si="16"/>
        <v>R27</v>
      </c>
      <c r="AT558" t="s">
        <v>3843</v>
      </c>
      <c r="AU558" s="7"/>
    </row>
    <row r="559" spans="1:47" x14ac:dyDescent="0.3">
      <c r="A559" t="s">
        <v>1538</v>
      </c>
      <c r="B559" t="s">
        <v>3324</v>
      </c>
      <c r="C559" t="s">
        <v>1537</v>
      </c>
      <c r="D559" t="s">
        <v>1542</v>
      </c>
      <c r="E559" t="s">
        <v>1540</v>
      </c>
      <c r="F559" t="s">
        <v>1635</v>
      </c>
      <c r="G559" t="s">
        <v>1541</v>
      </c>
      <c r="I559" t="s">
        <v>124</v>
      </c>
      <c r="J559" t="s">
        <v>2702</v>
      </c>
      <c r="K559" t="s">
        <v>2703</v>
      </c>
      <c r="L559">
        <v>36.139899999999997</v>
      </c>
      <c r="M559">
        <v>-28.968900000000001</v>
      </c>
      <c r="N559">
        <v>36.139200000000002</v>
      </c>
      <c r="O559">
        <v>-28.9617</v>
      </c>
      <c r="P559" t="s">
        <v>2704</v>
      </c>
      <c r="Q559" t="s">
        <v>2164</v>
      </c>
      <c r="R559" t="s">
        <v>1648</v>
      </c>
      <c r="S559" t="s">
        <v>107</v>
      </c>
      <c r="T559" t="s">
        <v>69</v>
      </c>
      <c r="V559">
        <v>3</v>
      </c>
      <c r="W559">
        <v>0</v>
      </c>
      <c r="X559" t="s">
        <v>108</v>
      </c>
      <c r="Y559" t="s">
        <v>77</v>
      </c>
      <c r="Z559" t="s">
        <v>110</v>
      </c>
      <c r="AA559" t="s">
        <v>109</v>
      </c>
      <c r="AB559" t="s">
        <v>1643</v>
      </c>
      <c r="AC559" t="s">
        <v>140</v>
      </c>
      <c r="AD559" t="s">
        <v>141</v>
      </c>
      <c r="AE559">
        <v>5</v>
      </c>
      <c r="AF559">
        <v>20</v>
      </c>
      <c r="AG559" t="s">
        <v>425</v>
      </c>
      <c r="AH559" t="s">
        <v>208</v>
      </c>
      <c r="AM559" t="s">
        <v>1644</v>
      </c>
      <c r="AN559">
        <v>4</v>
      </c>
      <c r="AO559">
        <v>4.6534841181298807</v>
      </c>
      <c r="AP559">
        <v>1551.1613727099602</v>
      </c>
      <c r="AQ559" t="s">
        <v>2818</v>
      </c>
      <c r="AR559" t="str">
        <f t="shared" si="15"/>
        <v>D0</v>
      </c>
      <c r="AS559" t="str">
        <f t="shared" si="16"/>
        <v>R27</v>
      </c>
      <c r="AT559" t="s">
        <v>3844</v>
      </c>
      <c r="AU559" s="7"/>
    </row>
    <row r="560" spans="1:47" x14ac:dyDescent="0.3">
      <c r="A560" t="s">
        <v>1543</v>
      </c>
      <c r="B560" t="s">
        <v>3325</v>
      </c>
      <c r="C560" t="s">
        <v>1544</v>
      </c>
      <c r="D560" t="s">
        <v>1545</v>
      </c>
      <c r="E560" t="s">
        <v>1540</v>
      </c>
      <c r="F560" t="s">
        <v>1635</v>
      </c>
      <c r="G560" t="s">
        <v>1546</v>
      </c>
      <c r="I560" t="s">
        <v>1649</v>
      </c>
      <c r="J560" t="s">
        <v>2699</v>
      </c>
      <c r="K560" t="s">
        <v>2700</v>
      </c>
      <c r="L560">
        <v>36.15</v>
      </c>
      <c r="M560">
        <v>-28.998899999999999</v>
      </c>
      <c r="N560">
        <v>36.148299999999999</v>
      </c>
      <c r="O560">
        <v>-28.995999999999999</v>
      </c>
      <c r="P560" t="s">
        <v>2701</v>
      </c>
      <c r="Q560" t="s">
        <v>2164</v>
      </c>
      <c r="R560" t="s">
        <v>1648</v>
      </c>
      <c r="S560" t="s">
        <v>139</v>
      </c>
      <c r="T560" t="s">
        <v>69</v>
      </c>
      <c r="V560">
        <v>3</v>
      </c>
      <c r="W560">
        <v>0</v>
      </c>
      <c r="X560" t="s">
        <v>108</v>
      </c>
      <c r="Y560" t="s">
        <v>77</v>
      </c>
      <c r="Z560" t="s">
        <v>110</v>
      </c>
      <c r="AA560" t="s">
        <v>109</v>
      </c>
      <c r="AB560" t="s">
        <v>1643</v>
      </c>
      <c r="AC560" t="s">
        <v>140</v>
      </c>
      <c r="AD560" t="s">
        <v>141</v>
      </c>
      <c r="AE560">
        <v>20</v>
      </c>
      <c r="AF560">
        <v>180</v>
      </c>
      <c r="AG560" t="s">
        <v>142</v>
      </c>
      <c r="AH560" t="s">
        <v>208</v>
      </c>
      <c r="AM560" t="s">
        <v>1644</v>
      </c>
      <c r="AN560">
        <v>4</v>
      </c>
      <c r="AO560">
        <v>27.365278705074576</v>
      </c>
      <c r="AP560">
        <v>9121.7595683581912</v>
      </c>
      <c r="AQ560" t="s">
        <v>2818</v>
      </c>
      <c r="AR560" t="str">
        <f t="shared" si="15"/>
        <v>D0</v>
      </c>
      <c r="AS560" t="str">
        <f t="shared" si="16"/>
        <v>R37</v>
      </c>
      <c r="AT560" t="s">
        <v>3845</v>
      </c>
      <c r="AU560" s="7"/>
    </row>
    <row r="561" spans="1:47" x14ac:dyDescent="0.3">
      <c r="A561" t="s">
        <v>1544</v>
      </c>
      <c r="B561" t="s">
        <v>3326</v>
      </c>
      <c r="C561" t="s">
        <v>1543</v>
      </c>
      <c r="D561" t="s">
        <v>1547</v>
      </c>
      <c r="E561" t="s">
        <v>1540</v>
      </c>
      <c r="F561" t="s">
        <v>1635</v>
      </c>
      <c r="G561" t="s">
        <v>1546</v>
      </c>
      <c r="I561" t="s">
        <v>1649</v>
      </c>
      <c r="J561" t="s">
        <v>2699</v>
      </c>
      <c r="K561" t="s">
        <v>2700</v>
      </c>
      <c r="L561">
        <v>36.15</v>
      </c>
      <c r="M561">
        <v>-28.998899999999999</v>
      </c>
      <c r="N561">
        <v>36.148299999999999</v>
      </c>
      <c r="O561">
        <v>-28.995999999999999</v>
      </c>
      <c r="P561" t="s">
        <v>2701</v>
      </c>
      <c r="Q561" t="s">
        <v>2164</v>
      </c>
      <c r="R561" t="s">
        <v>1648</v>
      </c>
      <c r="S561" t="s">
        <v>139</v>
      </c>
      <c r="T561" t="s">
        <v>69</v>
      </c>
      <c r="V561">
        <v>3</v>
      </c>
      <c r="W561">
        <v>0</v>
      </c>
      <c r="X561" t="s">
        <v>108</v>
      </c>
      <c r="Y561" t="s">
        <v>77</v>
      </c>
      <c r="Z561" t="s">
        <v>110</v>
      </c>
      <c r="AA561" t="s">
        <v>109</v>
      </c>
      <c r="AB561" t="s">
        <v>1643</v>
      </c>
      <c r="AC561" t="s">
        <v>140</v>
      </c>
      <c r="AD561" t="s">
        <v>141</v>
      </c>
      <c r="AE561">
        <v>20</v>
      </c>
      <c r="AF561">
        <v>180</v>
      </c>
      <c r="AG561" t="s">
        <v>142</v>
      </c>
      <c r="AH561" t="s">
        <v>208</v>
      </c>
      <c r="AM561" t="s">
        <v>1644</v>
      </c>
      <c r="AN561">
        <v>4</v>
      </c>
      <c r="AO561">
        <v>27.365278705074576</v>
      </c>
      <c r="AP561">
        <v>9121.7595683581912</v>
      </c>
      <c r="AQ561" t="s">
        <v>2818</v>
      </c>
      <c r="AR561" t="str">
        <f t="shared" si="15"/>
        <v>D0</v>
      </c>
      <c r="AS561" t="str">
        <f t="shared" si="16"/>
        <v>R37</v>
      </c>
      <c r="AT561" t="s">
        <v>3846</v>
      </c>
      <c r="AU561" s="7"/>
    </row>
    <row r="562" spans="1:47" x14ac:dyDescent="0.3">
      <c r="A562" t="s">
        <v>1548</v>
      </c>
      <c r="B562" t="s">
        <v>3327</v>
      </c>
      <c r="C562" t="s">
        <v>1549</v>
      </c>
      <c r="D562" t="s">
        <v>1550</v>
      </c>
      <c r="E562" t="s">
        <v>1551</v>
      </c>
      <c r="F562" t="s">
        <v>1636</v>
      </c>
      <c r="G562" t="s">
        <v>1552</v>
      </c>
      <c r="I562" t="s">
        <v>1653</v>
      </c>
      <c r="J562" t="s">
        <v>2714</v>
      </c>
      <c r="K562" t="s">
        <v>2715</v>
      </c>
      <c r="L562">
        <v>43.718200000000003</v>
      </c>
      <c r="M562">
        <v>-16.871400000000001</v>
      </c>
      <c r="N562">
        <v>43.764899999999997</v>
      </c>
      <c r="O562">
        <v>-16.8935</v>
      </c>
      <c r="P562" t="s">
        <v>2716</v>
      </c>
      <c r="Q562" t="s">
        <v>49</v>
      </c>
      <c r="R562" t="s">
        <v>2717</v>
      </c>
      <c r="S562" t="s">
        <v>163</v>
      </c>
      <c r="T562" t="s">
        <v>13</v>
      </c>
      <c r="V562">
        <v>800</v>
      </c>
      <c r="W562">
        <v>0</v>
      </c>
      <c r="X562" t="s">
        <v>108</v>
      </c>
      <c r="Y562" t="s">
        <v>77</v>
      </c>
      <c r="Z562" t="s">
        <v>110</v>
      </c>
      <c r="AA562" t="s">
        <v>109</v>
      </c>
      <c r="AB562" t="s">
        <v>1643</v>
      </c>
      <c r="AC562" t="s">
        <v>140</v>
      </c>
      <c r="AD562" t="s">
        <v>111</v>
      </c>
      <c r="AE562">
        <v>0.8</v>
      </c>
      <c r="AF562" t="s">
        <v>438</v>
      </c>
      <c r="AG562" t="s">
        <v>439</v>
      </c>
      <c r="AH562" t="s">
        <v>208</v>
      </c>
      <c r="AM562" t="s">
        <v>1644</v>
      </c>
      <c r="AN562">
        <v>4</v>
      </c>
      <c r="AO562" t="s">
        <v>135</v>
      </c>
      <c r="AP562" t="s">
        <v>135</v>
      </c>
      <c r="AQ562" t="s">
        <v>2819</v>
      </c>
      <c r="AR562" t="str">
        <f t="shared" si="15"/>
        <v>D2</v>
      </c>
      <c r="AS562" t="str">
        <f t="shared" si="16"/>
        <v>R17</v>
      </c>
      <c r="AT562" t="s">
        <v>3847</v>
      </c>
      <c r="AU562" s="7"/>
    </row>
    <row r="563" spans="1:47" x14ac:dyDescent="0.3">
      <c r="A563" t="s">
        <v>1549</v>
      </c>
      <c r="B563" t="s">
        <v>3328</v>
      </c>
      <c r="C563" t="s">
        <v>1548</v>
      </c>
      <c r="D563" t="s">
        <v>1553</v>
      </c>
      <c r="E563" t="s">
        <v>1551</v>
      </c>
      <c r="F563" t="s">
        <v>1636</v>
      </c>
      <c r="G563" t="s">
        <v>1552</v>
      </c>
      <c r="I563" t="s">
        <v>1653</v>
      </c>
      <c r="J563" t="s">
        <v>2714</v>
      </c>
      <c r="K563" t="s">
        <v>2715</v>
      </c>
      <c r="L563">
        <v>43.718200000000003</v>
      </c>
      <c r="M563">
        <v>-16.871400000000001</v>
      </c>
      <c r="N563">
        <v>43.764899999999997</v>
      </c>
      <c r="O563">
        <v>-16.8935</v>
      </c>
      <c r="P563" t="s">
        <v>2716</v>
      </c>
      <c r="Q563" t="s">
        <v>49</v>
      </c>
      <c r="R563" t="s">
        <v>2717</v>
      </c>
      <c r="S563" t="s">
        <v>163</v>
      </c>
      <c r="T563" t="s">
        <v>13</v>
      </c>
      <c r="V563">
        <v>800</v>
      </c>
      <c r="W563">
        <v>0</v>
      </c>
      <c r="X563" t="s">
        <v>108</v>
      </c>
      <c r="Y563" t="s">
        <v>77</v>
      </c>
      <c r="Z563" t="s">
        <v>110</v>
      </c>
      <c r="AA563" t="s">
        <v>109</v>
      </c>
      <c r="AB563" t="s">
        <v>1643</v>
      </c>
      <c r="AC563" t="s">
        <v>140</v>
      </c>
      <c r="AD563" t="s">
        <v>111</v>
      </c>
      <c r="AE563">
        <v>0.8</v>
      </c>
      <c r="AF563" t="s">
        <v>438</v>
      </c>
      <c r="AG563" t="s">
        <v>439</v>
      </c>
      <c r="AH563" t="s">
        <v>208</v>
      </c>
      <c r="AI563" t="s">
        <v>441</v>
      </c>
      <c r="AM563" t="s">
        <v>1644</v>
      </c>
      <c r="AN563">
        <v>4</v>
      </c>
      <c r="AO563" t="s">
        <v>135</v>
      </c>
      <c r="AP563" t="s">
        <v>135</v>
      </c>
      <c r="AQ563" t="s">
        <v>2819</v>
      </c>
      <c r="AR563" t="str">
        <f t="shared" si="15"/>
        <v>D2</v>
      </c>
      <c r="AS563" t="str">
        <f t="shared" si="16"/>
        <v>R17</v>
      </c>
      <c r="AT563" t="s">
        <v>3848</v>
      </c>
      <c r="AU563" s="7"/>
    </row>
    <row r="564" spans="1:47" x14ac:dyDescent="0.3">
      <c r="A564" t="s">
        <v>1554</v>
      </c>
      <c r="B564" t="s">
        <v>3329</v>
      </c>
      <c r="C564" t="s">
        <v>1555</v>
      </c>
      <c r="D564" t="s">
        <v>1556</v>
      </c>
      <c r="E564" t="s">
        <v>1551</v>
      </c>
      <c r="F564" t="s">
        <v>1636</v>
      </c>
      <c r="G564" t="s">
        <v>1557</v>
      </c>
      <c r="I564" t="s">
        <v>1653</v>
      </c>
      <c r="J564" t="s">
        <v>2718</v>
      </c>
      <c r="K564" t="s">
        <v>2719</v>
      </c>
      <c r="L564">
        <v>43.705599999999997</v>
      </c>
      <c r="M564">
        <v>-16.8794</v>
      </c>
      <c r="N564">
        <v>43.804699999999997</v>
      </c>
      <c r="O564">
        <v>-16.8887</v>
      </c>
      <c r="P564" t="s">
        <v>2720</v>
      </c>
      <c r="Q564" t="s">
        <v>49</v>
      </c>
      <c r="R564" t="s">
        <v>2721</v>
      </c>
      <c r="S564" t="s">
        <v>163</v>
      </c>
      <c r="T564" t="s">
        <v>26</v>
      </c>
      <c r="U564" t="s">
        <v>1558</v>
      </c>
      <c r="V564">
        <v>25</v>
      </c>
      <c r="W564">
        <v>0</v>
      </c>
      <c r="X564" t="s">
        <v>108</v>
      </c>
      <c r="Y564" t="s">
        <v>77</v>
      </c>
      <c r="Z564" t="s">
        <v>110</v>
      </c>
      <c r="AA564" t="s">
        <v>109</v>
      </c>
      <c r="AB564" t="s">
        <v>1643</v>
      </c>
      <c r="AC564" t="s">
        <v>140</v>
      </c>
      <c r="AD564" t="s">
        <v>153</v>
      </c>
      <c r="AE564">
        <v>20</v>
      </c>
      <c r="AF564">
        <v>180</v>
      </c>
      <c r="AG564" t="s">
        <v>164</v>
      </c>
      <c r="AH564" t="s">
        <v>208</v>
      </c>
      <c r="AM564" t="s">
        <v>1644</v>
      </c>
      <c r="AN564">
        <v>4</v>
      </c>
      <c r="AO564" t="s">
        <v>135</v>
      </c>
      <c r="AP564" t="s">
        <v>135</v>
      </c>
      <c r="AQ564" t="s">
        <v>2819</v>
      </c>
      <c r="AR564" t="str">
        <f t="shared" si="15"/>
        <v>D3</v>
      </c>
      <c r="AS564" t="str">
        <f t="shared" si="16"/>
        <v>R37</v>
      </c>
      <c r="AT564" t="s">
        <v>3849</v>
      </c>
      <c r="AU564" s="7"/>
    </row>
    <row r="565" spans="1:47" x14ac:dyDescent="0.3">
      <c r="A565" t="s">
        <v>1555</v>
      </c>
      <c r="B565" t="s">
        <v>3330</v>
      </c>
      <c r="C565" t="s">
        <v>1554</v>
      </c>
      <c r="D565" t="s">
        <v>1559</v>
      </c>
      <c r="E565" t="s">
        <v>1551</v>
      </c>
      <c r="F565" t="s">
        <v>1636</v>
      </c>
      <c r="G565" t="s">
        <v>1557</v>
      </c>
      <c r="I565" t="s">
        <v>1653</v>
      </c>
      <c r="J565" t="s">
        <v>2718</v>
      </c>
      <c r="K565" t="s">
        <v>2719</v>
      </c>
      <c r="L565">
        <v>43.705599999999997</v>
      </c>
      <c r="M565">
        <v>-16.8794</v>
      </c>
      <c r="N565">
        <v>43.804699999999997</v>
      </c>
      <c r="O565">
        <v>-16.8887</v>
      </c>
      <c r="P565" t="s">
        <v>2720</v>
      </c>
      <c r="Q565" t="s">
        <v>49</v>
      </c>
      <c r="R565" t="s">
        <v>2721</v>
      </c>
      <c r="S565" t="s">
        <v>163</v>
      </c>
      <c r="T565" t="s">
        <v>26</v>
      </c>
      <c r="U565" t="s">
        <v>1558</v>
      </c>
      <c r="V565">
        <v>25</v>
      </c>
      <c r="W565">
        <v>0</v>
      </c>
      <c r="X565" t="s">
        <v>108</v>
      </c>
      <c r="Y565" t="s">
        <v>77</v>
      </c>
      <c r="Z565" t="s">
        <v>110</v>
      </c>
      <c r="AA565" t="s">
        <v>109</v>
      </c>
      <c r="AB565" t="s">
        <v>1643</v>
      </c>
      <c r="AC565" t="s">
        <v>140</v>
      </c>
      <c r="AD565" t="s">
        <v>153</v>
      </c>
      <c r="AE565">
        <v>20</v>
      </c>
      <c r="AF565">
        <v>180</v>
      </c>
      <c r="AG565" t="s">
        <v>164</v>
      </c>
      <c r="AH565" t="s">
        <v>208</v>
      </c>
      <c r="AM565" t="s">
        <v>1644</v>
      </c>
      <c r="AN565">
        <v>4</v>
      </c>
      <c r="AO565" t="s">
        <v>135</v>
      </c>
      <c r="AP565" t="s">
        <v>135</v>
      </c>
      <c r="AQ565" t="s">
        <v>2819</v>
      </c>
      <c r="AR565" t="str">
        <f t="shared" si="15"/>
        <v>D3</v>
      </c>
      <c r="AS565" t="str">
        <f t="shared" si="16"/>
        <v>R37</v>
      </c>
      <c r="AT565" t="s">
        <v>3850</v>
      </c>
      <c r="AU565" s="7"/>
    </row>
    <row r="566" spans="1:47" x14ac:dyDescent="0.3">
      <c r="A566" t="s">
        <v>1560</v>
      </c>
      <c r="B566" t="s">
        <v>3331</v>
      </c>
      <c r="C566" t="s">
        <v>1561</v>
      </c>
      <c r="D566" t="s">
        <v>1562</v>
      </c>
      <c r="E566" t="s">
        <v>1551</v>
      </c>
      <c r="F566" t="s">
        <v>1636</v>
      </c>
      <c r="G566" t="s">
        <v>1557</v>
      </c>
      <c r="I566" t="s">
        <v>1653</v>
      </c>
      <c r="J566" t="s">
        <v>2718</v>
      </c>
      <c r="K566" t="s">
        <v>2719</v>
      </c>
      <c r="L566">
        <v>43.705599999999997</v>
      </c>
      <c r="M566">
        <v>-16.8794</v>
      </c>
      <c r="N566">
        <v>43.804699999999997</v>
      </c>
      <c r="O566">
        <v>-16.8887</v>
      </c>
      <c r="P566" t="s">
        <v>2720</v>
      </c>
      <c r="Q566" t="s">
        <v>49</v>
      </c>
      <c r="R566" t="s">
        <v>2721</v>
      </c>
      <c r="S566" t="s">
        <v>163</v>
      </c>
      <c r="T566" t="s">
        <v>26</v>
      </c>
      <c r="U566" t="s">
        <v>1558</v>
      </c>
      <c r="V566">
        <v>25</v>
      </c>
      <c r="W566">
        <v>0</v>
      </c>
      <c r="X566" t="s">
        <v>108</v>
      </c>
      <c r="Y566" t="s">
        <v>77</v>
      </c>
      <c r="Z566" t="s">
        <v>110</v>
      </c>
      <c r="AA566" t="s">
        <v>109</v>
      </c>
      <c r="AB566" t="s">
        <v>1643</v>
      </c>
      <c r="AC566" t="s">
        <v>140</v>
      </c>
      <c r="AD566" t="s">
        <v>153</v>
      </c>
      <c r="AE566">
        <v>5</v>
      </c>
      <c r="AF566">
        <v>20</v>
      </c>
      <c r="AG566" t="s">
        <v>154</v>
      </c>
      <c r="AH566" t="s">
        <v>208</v>
      </c>
      <c r="AM566" t="s">
        <v>1644</v>
      </c>
      <c r="AN566">
        <v>4</v>
      </c>
      <c r="AO566" t="s">
        <v>135</v>
      </c>
      <c r="AP566" t="s">
        <v>135</v>
      </c>
      <c r="AQ566" t="s">
        <v>2819</v>
      </c>
      <c r="AR566" t="str">
        <f t="shared" si="15"/>
        <v>D3</v>
      </c>
      <c r="AS566" t="str">
        <f t="shared" si="16"/>
        <v>R27</v>
      </c>
      <c r="AT566" t="s">
        <v>3851</v>
      </c>
      <c r="AU566" s="7"/>
    </row>
    <row r="567" spans="1:47" x14ac:dyDescent="0.3">
      <c r="A567" t="s">
        <v>1561</v>
      </c>
      <c r="B567" t="s">
        <v>3332</v>
      </c>
      <c r="C567" t="s">
        <v>1560</v>
      </c>
      <c r="D567" t="s">
        <v>1563</v>
      </c>
      <c r="E567" t="s">
        <v>1551</v>
      </c>
      <c r="F567" t="s">
        <v>1636</v>
      </c>
      <c r="G567" t="s">
        <v>1557</v>
      </c>
      <c r="I567" t="s">
        <v>1653</v>
      </c>
      <c r="J567" t="s">
        <v>2718</v>
      </c>
      <c r="K567" t="s">
        <v>2719</v>
      </c>
      <c r="L567">
        <v>43.705599999999997</v>
      </c>
      <c r="M567">
        <v>-16.8794</v>
      </c>
      <c r="N567">
        <v>43.804699999999997</v>
      </c>
      <c r="O567">
        <v>-16.8887</v>
      </c>
      <c r="P567" t="s">
        <v>2720</v>
      </c>
      <c r="Q567" t="s">
        <v>49</v>
      </c>
      <c r="R567" t="s">
        <v>2721</v>
      </c>
      <c r="S567" t="s">
        <v>163</v>
      </c>
      <c r="T567" t="s">
        <v>26</v>
      </c>
      <c r="U567" t="s">
        <v>1558</v>
      </c>
      <c r="V567">
        <v>25</v>
      </c>
      <c r="W567">
        <v>0</v>
      </c>
      <c r="X567" t="s">
        <v>108</v>
      </c>
      <c r="Y567" t="s">
        <v>77</v>
      </c>
      <c r="Z567" t="s">
        <v>110</v>
      </c>
      <c r="AA567" t="s">
        <v>109</v>
      </c>
      <c r="AB567" t="s">
        <v>1643</v>
      </c>
      <c r="AC567" t="s">
        <v>140</v>
      </c>
      <c r="AD567" t="s">
        <v>153</v>
      </c>
      <c r="AE567">
        <v>5</v>
      </c>
      <c r="AF567">
        <v>20</v>
      </c>
      <c r="AG567" t="s">
        <v>154</v>
      </c>
      <c r="AH567" t="s">
        <v>208</v>
      </c>
      <c r="AM567" t="s">
        <v>1644</v>
      </c>
      <c r="AN567">
        <v>4</v>
      </c>
      <c r="AO567" t="s">
        <v>135</v>
      </c>
      <c r="AP567" t="s">
        <v>135</v>
      </c>
      <c r="AQ567" t="s">
        <v>2819</v>
      </c>
      <c r="AR567" t="str">
        <f t="shared" si="15"/>
        <v>D3</v>
      </c>
      <c r="AS567" t="str">
        <f t="shared" si="16"/>
        <v>R27</v>
      </c>
      <c r="AT567" t="s">
        <v>3852</v>
      </c>
      <c r="AU567" s="7"/>
    </row>
    <row r="568" spans="1:47" x14ac:dyDescent="0.3">
      <c r="A568" t="s">
        <v>1564</v>
      </c>
      <c r="B568" t="s">
        <v>3333</v>
      </c>
      <c r="C568" t="s">
        <v>1565</v>
      </c>
      <c r="D568" t="s">
        <v>1566</v>
      </c>
      <c r="E568" t="s">
        <v>1551</v>
      </c>
      <c r="F568" t="s">
        <v>1636</v>
      </c>
      <c r="G568" t="s">
        <v>1567</v>
      </c>
      <c r="I568" t="s">
        <v>124</v>
      </c>
      <c r="J568" t="s">
        <v>2709</v>
      </c>
      <c r="K568" t="s">
        <v>2710</v>
      </c>
      <c r="L568">
        <v>43.6858</v>
      </c>
      <c r="M568">
        <v>-16.8474</v>
      </c>
      <c r="N568">
        <v>43.687899999999999</v>
      </c>
      <c r="O568">
        <v>-16.8523</v>
      </c>
      <c r="P568" t="s">
        <v>2711</v>
      </c>
      <c r="Q568" t="s">
        <v>2712</v>
      </c>
      <c r="R568" t="s">
        <v>2713</v>
      </c>
      <c r="S568" t="s">
        <v>107</v>
      </c>
      <c r="T568" t="s">
        <v>69</v>
      </c>
      <c r="V568">
        <v>3</v>
      </c>
      <c r="W568">
        <v>0</v>
      </c>
      <c r="X568" t="s">
        <v>108</v>
      </c>
      <c r="Y568" t="s">
        <v>77</v>
      </c>
      <c r="Z568" t="s">
        <v>110</v>
      </c>
      <c r="AA568" t="s">
        <v>109</v>
      </c>
      <c r="AB568" t="s">
        <v>1643</v>
      </c>
      <c r="AC568" t="s">
        <v>140</v>
      </c>
      <c r="AD568" t="s">
        <v>141</v>
      </c>
      <c r="AE568">
        <v>5</v>
      </c>
      <c r="AF568">
        <v>20</v>
      </c>
      <c r="AG568" t="s">
        <v>425</v>
      </c>
      <c r="AH568" t="s">
        <v>208</v>
      </c>
      <c r="AM568" t="s">
        <v>1644</v>
      </c>
      <c r="AN568">
        <v>4</v>
      </c>
      <c r="AO568">
        <v>22.855086554865746</v>
      </c>
      <c r="AP568">
        <v>7618.3621849552483</v>
      </c>
      <c r="AQ568" t="s">
        <v>2819</v>
      </c>
      <c r="AR568" t="str">
        <f t="shared" si="15"/>
        <v>D0</v>
      </c>
      <c r="AS568" t="str">
        <f t="shared" si="16"/>
        <v>R27</v>
      </c>
      <c r="AT568" t="s">
        <v>3853</v>
      </c>
      <c r="AU568" s="7"/>
    </row>
    <row r="569" spans="1:47" x14ac:dyDescent="0.3">
      <c r="A569" t="s">
        <v>1565</v>
      </c>
      <c r="B569" t="s">
        <v>3334</v>
      </c>
      <c r="C569" t="s">
        <v>1564</v>
      </c>
      <c r="D569" t="s">
        <v>1568</v>
      </c>
      <c r="E569" t="s">
        <v>1551</v>
      </c>
      <c r="F569" t="s">
        <v>1636</v>
      </c>
      <c r="G569" t="s">
        <v>1567</v>
      </c>
      <c r="I569" t="s">
        <v>124</v>
      </c>
      <c r="J569" t="s">
        <v>2709</v>
      </c>
      <c r="K569" t="s">
        <v>2710</v>
      </c>
      <c r="L569">
        <v>43.6858</v>
      </c>
      <c r="M569">
        <v>-16.8474</v>
      </c>
      <c r="N569">
        <v>43.687899999999999</v>
      </c>
      <c r="O569">
        <v>-16.8523</v>
      </c>
      <c r="P569" t="s">
        <v>2711</v>
      </c>
      <c r="Q569" t="s">
        <v>2712</v>
      </c>
      <c r="R569" t="s">
        <v>2713</v>
      </c>
      <c r="S569" t="s">
        <v>107</v>
      </c>
      <c r="T569" t="s">
        <v>69</v>
      </c>
      <c r="V569">
        <v>3</v>
      </c>
      <c r="W569">
        <v>0</v>
      </c>
      <c r="X569" t="s">
        <v>108</v>
      </c>
      <c r="Y569" t="s">
        <v>77</v>
      </c>
      <c r="Z569" t="s">
        <v>110</v>
      </c>
      <c r="AA569" t="s">
        <v>109</v>
      </c>
      <c r="AB569" t="s">
        <v>1643</v>
      </c>
      <c r="AC569" t="s">
        <v>140</v>
      </c>
      <c r="AD569" t="s">
        <v>141</v>
      </c>
      <c r="AE569">
        <v>5</v>
      </c>
      <c r="AF569">
        <v>20</v>
      </c>
      <c r="AG569" t="s">
        <v>425</v>
      </c>
      <c r="AH569" t="s">
        <v>208</v>
      </c>
      <c r="AM569" t="s">
        <v>1644</v>
      </c>
      <c r="AN569">
        <v>4</v>
      </c>
      <c r="AO569">
        <v>22.855086554865746</v>
      </c>
      <c r="AP569">
        <v>7618.3621849552483</v>
      </c>
      <c r="AQ569" t="s">
        <v>2819</v>
      </c>
      <c r="AR569" t="str">
        <f t="shared" si="15"/>
        <v>D0</v>
      </c>
      <c r="AS569" t="str">
        <f t="shared" si="16"/>
        <v>R27</v>
      </c>
      <c r="AT569" t="s">
        <v>3854</v>
      </c>
      <c r="AU569" s="7"/>
    </row>
    <row r="570" spans="1:47" x14ac:dyDescent="0.3">
      <c r="A570" t="s">
        <v>1569</v>
      </c>
      <c r="B570" t="s">
        <v>3335</v>
      </c>
      <c r="C570" t="s">
        <v>1570</v>
      </c>
      <c r="D570" t="s">
        <v>1571</v>
      </c>
      <c r="E570" t="s">
        <v>1551</v>
      </c>
      <c r="F570" t="s">
        <v>1636</v>
      </c>
      <c r="G570" t="s">
        <v>1572</v>
      </c>
      <c r="I570" t="s">
        <v>1650</v>
      </c>
      <c r="J570" t="s">
        <v>2705</v>
      </c>
      <c r="K570" t="s">
        <v>2706</v>
      </c>
      <c r="L570">
        <v>43.679200000000002</v>
      </c>
      <c r="M570">
        <v>-16.834399999999999</v>
      </c>
      <c r="N570">
        <v>43.690600000000003</v>
      </c>
      <c r="O570">
        <v>-16.855499999999999</v>
      </c>
      <c r="P570" t="s">
        <v>2707</v>
      </c>
      <c r="Q570" t="s">
        <v>49</v>
      </c>
      <c r="R570" t="s">
        <v>1648</v>
      </c>
      <c r="S570" t="s">
        <v>152</v>
      </c>
      <c r="T570" t="s">
        <v>69</v>
      </c>
      <c r="V570">
        <v>3</v>
      </c>
      <c r="W570">
        <v>0</v>
      </c>
      <c r="X570" t="s">
        <v>108</v>
      </c>
      <c r="Y570" t="s">
        <v>77</v>
      </c>
      <c r="Z570" t="s">
        <v>110</v>
      </c>
      <c r="AA570" t="s">
        <v>109</v>
      </c>
      <c r="AB570" t="s">
        <v>1643</v>
      </c>
      <c r="AC570" t="s">
        <v>140</v>
      </c>
      <c r="AD570" t="s">
        <v>153</v>
      </c>
      <c r="AE570">
        <v>20</v>
      </c>
      <c r="AF570">
        <v>180</v>
      </c>
      <c r="AG570" t="s">
        <v>164</v>
      </c>
      <c r="AH570" t="s">
        <v>208</v>
      </c>
      <c r="AM570" t="s">
        <v>1644</v>
      </c>
      <c r="AN570">
        <v>4</v>
      </c>
      <c r="AO570" t="s">
        <v>135</v>
      </c>
      <c r="AP570" t="s">
        <v>135</v>
      </c>
      <c r="AQ570" t="s">
        <v>2819</v>
      </c>
      <c r="AR570" t="str">
        <f t="shared" si="15"/>
        <v>D0</v>
      </c>
      <c r="AS570" t="str">
        <f t="shared" si="16"/>
        <v>R37</v>
      </c>
      <c r="AT570" t="s">
        <v>3855</v>
      </c>
      <c r="AU570" s="7"/>
    </row>
    <row r="571" spans="1:47" x14ac:dyDescent="0.3">
      <c r="A571" t="s">
        <v>1570</v>
      </c>
      <c r="B571" t="s">
        <v>3336</v>
      </c>
      <c r="C571" t="s">
        <v>1569</v>
      </c>
      <c r="D571" t="s">
        <v>1573</v>
      </c>
      <c r="E571" t="s">
        <v>1551</v>
      </c>
      <c r="F571" t="s">
        <v>1636</v>
      </c>
      <c r="G571" t="s">
        <v>1572</v>
      </c>
      <c r="I571" t="s">
        <v>1650</v>
      </c>
      <c r="J571" t="s">
        <v>2705</v>
      </c>
      <c r="K571" t="s">
        <v>2706</v>
      </c>
      <c r="L571">
        <v>43.679200000000002</v>
      </c>
      <c r="M571">
        <v>-16.834399999999999</v>
      </c>
      <c r="N571">
        <v>43.690600000000003</v>
      </c>
      <c r="O571">
        <v>-16.855499999999999</v>
      </c>
      <c r="P571" t="s">
        <v>2707</v>
      </c>
      <c r="Q571" t="s">
        <v>49</v>
      </c>
      <c r="R571" t="s">
        <v>1648</v>
      </c>
      <c r="S571" t="s">
        <v>152</v>
      </c>
      <c r="T571" t="s">
        <v>69</v>
      </c>
      <c r="V571">
        <v>3</v>
      </c>
      <c r="W571">
        <v>0</v>
      </c>
      <c r="X571" t="s">
        <v>108</v>
      </c>
      <c r="Y571" t="s">
        <v>77</v>
      </c>
      <c r="Z571" t="s">
        <v>110</v>
      </c>
      <c r="AA571" t="s">
        <v>109</v>
      </c>
      <c r="AB571" t="s">
        <v>1643</v>
      </c>
      <c r="AC571" t="s">
        <v>140</v>
      </c>
      <c r="AD571" t="s">
        <v>153</v>
      </c>
      <c r="AE571">
        <v>20</v>
      </c>
      <c r="AF571">
        <v>180</v>
      </c>
      <c r="AG571" t="s">
        <v>164</v>
      </c>
      <c r="AH571" t="s">
        <v>208</v>
      </c>
      <c r="AM571" t="s">
        <v>1644</v>
      </c>
      <c r="AN571">
        <v>4</v>
      </c>
      <c r="AO571" t="s">
        <v>135</v>
      </c>
      <c r="AP571" t="s">
        <v>135</v>
      </c>
      <c r="AQ571" t="s">
        <v>2819</v>
      </c>
      <c r="AR571" t="str">
        <f t="shared" si="15"/>
        <v>D0</v>
      </c>
      <c r="AS571" t="str">
        <f t="shared" si="16"/>
        <v>R37</v>
      </c>
      <c r="AT571" t="s">
        <v>3856</v>
      </c>
      <c r="AU571" s="7"/>
    </row>
    <row r="572" spans="1:47" x14ac:dyDescent="0.3">
      <c r="A572" t="s">
        <v>1574</v>
      </c>
      <c r="B572" t="s">
        <v>3337</v>
      </c>
      <c r="C572" t="s">
        <v>1575</v>
      </c>
      <c r="D572" t="s">
        <v>1576</v>
      </c>
      <c r="E572" t="s">
        <v>1577</v>
      </c>
      <c r="F572" t="s">
        <v>1637</v>
      </c>
      <c r="G572" t="s">
        <v>1578</v>
      </c>
      <c r="I572" t="s">
        <v>1649</v>
      </c>
      <c r="J572" t="s">
        <v>2726</v>
      </c>
      <c r="K572" t="s">
        <v>2727</v>
      </c>
      <c r="L572">
        <v>44.073999999999998</v>
      </c>
      <c r="M572">
        <v>-16.547000000000001</v>
      </c>
      <c r="N572">
        <v>44.078899999999997</v>
      </c>
      <c r="O572">
        <v>-16.543199999999999</v>
      </c>
      <c r="P572" t="s">
        <v>2728</v>
      </c>
      <c r="Q572" t="s">
        <v>1652</v>
      </c>
      <c r="R572" t="s">
        <v>2725</v>
      </c>
      <c r="S572" t="s">
        <v>139</v>
      </c>
      <c r="T572" t="s">
        <v>26</v>
      </c>
      <c r="U572" t="s">
        <v>1558</v>
      </c>
      <c r="V572">
        <v>25</v>
      </c>
      <c r="W572">
        <v>0</v>
      </c>
      <c r="X572" t="s">
        <v>108</v>
      </c>
      <c r="Y572" t="s">
        <v>77</v>
      </c>
      <c r="Z572" t="s">
        <v>110</v>
      </c>
      <c r="AA572" t="s">
        <v>109</v>
      </c>
      <c r="AB572" t="s">
        <v>1643</v>
      </c>
      <c r="AC572" t="s">
        <v>140</v>
      </c>
      <c r="AD572" t="s">
        <v>141</v>
      </c>
      <c r="AE572">
        <v>20</v>
      </c>
      <c r="AF572">
        <v>180</v>
      </c>
      <c r="AG572" t="s">
        <v>142</v>
      </c>
      <c r="AH572" t="s">
        <v>208</v>
      </c>
      <c r="AM572" t="s">
        <v>1644</v>
      </c>
      <c r="AN572">
        <v>4</v>
      </c>
      <c r="AO572">
        <v>62.582198557596712</v>
      </c>
      <c r="AP572">
        <v>20860.732852532237</v>
      </c>
      <c r="AQ572" t="s">
        <v>2820</v>
      </c>
      <c r="AR572" t="str">
        <f t="shared" ref="AR572:AR579" si="17">IF(T572="S","D0",IF(T572="D", "D1",IF(T572="X","D3", IF(T572="M","D2","D4"))))</f>
        <v>D3</v>
      </c>
      <c r="AS572" t="str">
        <f t="shared" ref="AS572:AS579" si="18">IF(AE572=20,"R37",IF(AE572=5, "R27",IF(AE572=0.8, "R17","n/a")))</f>
        <v>R37</v>
      </c>
      <c r="AT572" t="s">
        <v>3857</v>
      </c>
      <c r="AU572" s="7"/>
    </row>
    <row r="573" spans="1:47" x14ac:dyDescent="0.3">
      <c r="A573" t="s">
        <v>1575</v>
      </c>
      <c r="B573" t="s">
        <v>3338</v>
      </c>
      <c r="C573" t="s">
        <v>1574</v>
      </c>
      <c r="D573" t="s">
        <v>1579</v>
      </c>
      <c r="E573" t="s">
        <v>1577</v>
      </c>
      <c r="F573" t="s">
        <v>1637</v>
      </c>
      <c r="G573" t="s">
        <v>1578</v>
      </c>
      <c r="I573" t="s">
        <v>1649</v>
      </c>
      <c r="J573" t="s">
        <v>2726</v>
      </c>
      <c r="K573" t="s">
        <v>2727</v>
      </c>
      <c r="L573">
        <v>44.073999999999998</v>
      </c>
      <c r="M573">
        <v>-16.547000000000001</v>
      </c>
      <c r="N573">
        <v>44.078899999999997</v>
      </c>
      <c r="O573">
        <v>-16.543199999999999</v>
      </c>
      <c r="P573" t="s">
        <v>2728</v>
      </c>
      <c r="Q573" t="s">
        <v>1652</v>
      </c>
      <c r="R573" t="s">
        <v>2725</v>
      </c>
      <c r="S573" t="s">
        <v>139</v>
      </c>
      <c r="T573" t="s">
        <v>26</v>
      </c>
      <c r="U573" t="s">
        <v>1558</v>
      </c>
      <c r="V573">
        <v>25</v>
      </c>
      <c r="W573">
        <v>0</v>
      </c>
      <c r="X573" t="s">
        <v>108</v>
      </c>
      <c r="Y573" t="s">
        <v>77</v>
      </c>
      <c r="Z573" t="s">
        <v>110</v>
      </c>
      <c r="AA573" t="s">
        <v>109</v>
      </c>
      <c r="AB573" t="s">
        <v>1643</v>
      </c>
      <c r="AC573" t="s">
        <v>140</v>
      </c>
      <c r="AD573" t="s">
        <v>141</v>
      </c>
      <c r="AE573">
        <v>20</v>
      </c>
      <c r="AF573">
        <v>180</v>
      </c>
      <c r="AG573" t="s">
        <v>142</v>
      </c>
      <c r="AH573" t="s">
        <v>208</v>
      </c>
      <c r="AM573" t="s">
        <v>1644</v>
      </c>
      <c r="AN573">
        <v>4</v>
      </c>
      <c r="AO573">
        <v>62.582198557596712</v>
      </c>
      <c r="AP573">
        <v>20860.732852532237</v>
      </c>
      <c r="AQ573" t="s">
        <v>2820</v>
      </c>
      <c r="AR573" t="str">
        <f t="shared" si="17"/>
        <v>D3</v>
      </c>
      <c r="AS573" t="str">
        <f t="shared" si="18"/>
        <v>R37</v>
      </c>
      <c r="AT573" t="s">
        <v>3858</v>
      </c>
      <c r="AU573" s="7"/>
    </row>
    <row r="574" spans="1:47" x14ac:dyDescent="0.3">
      <c r="A574" t="s">
        <v>1580</v>
      </c>
      <c r="B574" t="s">
        <v>3339</v>
      </c>
      <c r="C574" t="s">
        <v>1581</v>
      </c>
      <c r="D574" t="s">
        <v>1582</v>
      </c>
      <c r="E574" t="s">
        <v>1577</v>
      </c>
      <c r="F574" t="s">
        <v>1637</v>
      </c>
      <c r="G574" t="s">
        <v>1583</v>
      </c>
      <c r="I574" t="s">
        <v>1649</v>
      </c>
      <c r="J574" t="s">
        <v>2729</v>
      </c>
      <c r="K574" t="s">
        <v>2730</v>
      </c>
      <c r="L574">
        <v>44.072200000000002</v>
      </c>
      <c r="M574">
        <v>-16.498699999999999</v>
      </c>
      <c r="N574">
        <v>44.078200000000002</v>
      </c>
      <c r="O574">
        <v>-16.493099999999998</v>
      </c>
      <c r="P574" t="s">
        <v>2731</v>
      </c>
      <c r="Q574" t="s">
        <v>2708</v>
      </c>
      <c r="R574" t="s">
        <v>2732</v>
      </c>
      <c r="S574" t="s">
        <v>139</v>
      </c>
      <c r="T574" t="s">
        <v>26</v>
      </c>
      <c r="U574" t="s">
        <v>1584</v>
      </c>
      <c r="V574">
        <v>100</v>
      </c>
      <c r="W574">
        <v>0</v>
      </c>
      <c r="X574" t="s">
        <v>108</v>
      </c>
      <c r="Y574" t="s">
        <v>77</v>
      </c>
      <c r="Z574" t="s">
        <v>110</v>
      </c>
      <c r="AA574" t="s">
        <v>109</v>
      </c>
      <c r="AB574" t="s">
        <v>1643</v>
      </c>
      <c r="AC574" t="s">
        <v>140</v>
      </c>
      <c r="AD574" t="s">
        <v>141</v>
      </c>
      <c r="AE574">
        <v>20</v>
      </c>
      <c r="AF574">
        <v>180</v>
      </c>
      <c r="AG574" t="s">
        <v>142</v>
      </c>
      <c r="AH574" t="s">
        <v>208</v>
      </c>
      <c r="AI574" t="s">
        <v>1585</v>
      </c>
      <c r="AM574" t="s">
        <v>1644</v>
      </c>
      <c r="AN574">
        <v>4</v>
      </c>
      <c r="AO574">
        <v>73.551403101824917</v>
      </c>
      <c r="AP574">
        <v>24517.134367274972</v>
      </c>
      <c r="AQ574" t="s">
        <v>2820</v>
      </c>
      <c r="AR574" t="str">
        <f t="shared" si="17"/>
        <v>D3</v>
      </c>
      <c r="AS574" t="str">
        <f t="shared" si="18"/>
        <v>R37</v>
      </c>
      <c r="AT574" t="s">
        <v>3859</v>
      </c>
      <c r="AU574" s="7"/>
    </row>
    <row r="575" spans="1:47" x14ac:dyDescent="0.3">
      <c r="A575" t="s">
        <v>1581</v>
      </c>
      <c r="B575" t="s">
        <v>3340</v>
      </c>
      <c r="C575" t="s">
        <v>1580</v>
      </c>
      <c r="D575" t="s">
        <v>1586</v>
      </c>
      <c r="E575" t="s">
        <v>1577</v>
      </c>
      <c r="F575" t="s">
        <v>1637</v>
      </c>
      <c r="G575" t="s">
        <v>1583</v>
      </c>
      <c r="I575" t="s">
        <v>1649</v>
      </c>
      <c r="J575" t="s">
        <v>2729</v>
      </c>
      <c r="K575" t="s">
        <v>2730</v>
      </c>
      <c r="L575">
        <v>44.072200000000002</v>
      </c>
      <c r="M575">
        <v>-16.498699999999999</v>
      </c>
      <c r="N575">
        <v>44.078200000000002</v>
      </c>
      <c r="O575">
        <v>-16.493099999999998</v>
      </c>
      <c r="P575" t="s">
        <v>2731</v>
      </c>
      <c r="Q575" t="s">
        <v>2708</v>
      </c>
      <c r="R575" t="s">
        <v>2732</v>
      </c>
      <c r="S575" t="s">
        <v>139</v>
      </c>
      <c r="T575" t="s">
        <v>26</v>
      </c>
      <c r="U575" t="s">
        <v>1584</v>
      </c>
      <c r="V575">
        <v>100</v>
      </c>
      <c r="W575">
        <v>0</v>
      </c>
      <c r="X575" t="s">
        <v>108</v>
      </c>
      <c r="Y575" t="s">
        <v>77</v>
      </c>
      <c r="Z575" t="s">
        <v>110</v>
      </c>
      <c r="AA575" t="s">
        <v>109</v>
      </c>
      <c r="AB575" t="s">
        <v>1643</v>
      </c>
      <c r="AC575" t="s">
        <v>140</v>
      </c>
      <c r="AD575" t="s">
        <v>141</v>
      </c>
      <c r="AE575">
        <v>20</v>
      </c>
      <c r="AF575">
        <v>180</v>
      </c>
      <c r="AG575" t="s">
        <v>142</v>
      </c>
      <c r="AH575" t="s">
        <v>208</v>
      </c>
      <c r="AI575" t="s">
        <v>1585</v>
      </c>
      <c r="AM575" t="s">
        <v>1644</v>
      </c>
      <c r="AN575">
        <v>4</v>
      </c>
      <c r="AO575">
        <v>73.551403101824917</v>
      </c>
      <c r="AP575">
        <v>24517.134367274972</v>
      </c>
      <c r="AQ575" t="s">
        <v>2820</v>
      </c>
      <c r="AR575" t="str">
        <f t="shared" si="17"/>
        <v>D3</v>
      </c>
      <c r="AS575" t="str">
        <f t="shared" si="18"/>
        <v>R37</v>
      </c>
      <c r="AT575" t="s">
        <v>3860</v>
      </c>
      <c r="AU575" s="7"/>
    </row>
    <row r="576" spans="1:47" x14ac:dyDescent="0.3">
      <c r="A576" t="s">
        <v>1587</v>
      </c>
      <c r="B576" t="s">
        <v>3341</v>
      </c>
      <c r="C576" t="s">
        <v>1588</v>
      </c>
      <c r="D576" t="s">
        <v>1589</v>
      </c>
      <c r="E576" t="s">
        <v>1577</v>
      </c>
      <c r="F576" t="s">
        <v>1637</v>
      </c>
      <c r="G576" t="s">
        <v>1590</v>
      </c>
      <c r="I576" t="s">
        <v>1656</v>
      </c>
      <c r="J576" t="s">
        <v>2722</v>
      </c>
      <c r="K576" t="s">
        <v>2723</v>
      </c>
      <c r="L576">
        <v>44.049700000000001</v>
      </c>
      <c r="M576">
        <v>-16.603400000000001</v>
      </c>
      <c r="N576">
        <v>44.077399999999997</v>
      </c>
      <c r="O576">
        <v>-16.578099999999999</v>
      </c>
      <c r="P576" t="s">
        <v>2724</v>
      </c>
      <c r="Q576" t="s">
        <v>49</v>
      </c>
      <c r="R576" t="s">
        <v>2069</v>
      </c>
      <c r="S576" t="s">
        <v>152</v>
      </c>
      <c r="T576" t="s">
        <v>26</v>
      </c>
      <c r="U576" t="s">
        <v>1558</v>
      </c>
      <c r="V576">
        <v>25</v>
      </c>
      <c r="W576">
        <v>0</v>
      </c>
      <c r="X576" t="s">
        <v>108</v>
      </c>
      <c r="Y576" t="s">
        <v>77</v>
      </c>
      <c r="Z576" t="s">
        <v>110</v>
      </c>
      <c r="AA576" t="s">
        <v>109</v>
      </c>
      <c r="AB576" t="s">
        <v>1643</v>
      </c>
      <c r="AC576" t="s">
        <v>140</v>
      </c>
      <c r="AD576" t="s">
        <v>153</v>
      </c>
      <c r="AE576">
        <v>5</v>
      </c>
      <c r="AF576">
        <v>20</v>
      </c>
      <c r="AG576" t="s">
        <v>154</v>
      </c>
      <c r="AH576" t="s">
        <v>208</v>
      </c>
      <c r="AM576" t="s">
        <v>1644</v>
      </c>
      <c r="AN576">
        <v>4</v>
      </c>
      <c r="AO576" t="s">
        <v>135</v>
      </c>
      <c r="AP576" t="s">
        <v>135</v>
      </c>
      <c r="AQ576" t="s">
        <v>2820</v>
      </c>
      <c r="AR576" t="str">
        <f t="shared" si="17"/>
        <v>D3</v>
      </c>
      <c r="AS576" t="str">
        <f t="shared" si="18"/>
        <v>R27</v>
      </c>
      <c r="AT576" t="s">
        <v>3861</v>
      </c>
      <c r="AU576" s="7"/>
    </row>
    <row r="577" spans="1:47" x14ac:dyDescent="0.3">
      <c r="A577" t="s">
        <v>1588</v>
      </c>
      <c r="B577" t="s">
        <v>3342</v>
      </c>
      <c r="C577" t="s">
        <v>1587</v>
      </c>
      <c r="D577" t="s">
        <v>1591</v>
      </c>
      <c r="E577" t="s">
        <v>1577</v>
      </c>
      <c r="F577" t="s">
        <v>1637</v>
      </c>
      <c r="G577" t="s">
        <v>1590</v>
      </c>
      <c r="I577" t="s">
        <v>1656</v>
      </c>
      <c r="J577" t="s">
        <v>2722</v>
      </c>
      <c r="K577" t="s">
        <v>2723</v>
      </c>
      <c r="L577">
        <v>44.049700000000001</v>
      </c>
      <c r="M577">
        <v>-16.603400000000001</v>
      </c>
      <c r="N577">
        <v>44.077399999999997</v>
      </c>
      <c r="O577">
        <v>-16.578099999999999</v>
      </c>
      <c r="P577" t="s">
        <v>2724</v>
      </c>
      <c r="Q577" t="s">
        <v>49</v>
      </c>
      <c r="R577" t="s">
        <v>2069</v>
      </c>
      <c r="S577" t="s">
        <v>152</v>
      </c>
      <c r="T577" t="s">
        <v>26</v>
      </c>
      <c r="U577" t="s">
        <v>1558</v>
      </c>
      <c r="V577">
        <v>25</v>
      </c>
      <c r="W577">
        <v>0</v>
      </c>
      <c r="X577" t="s">
        <v>108</v>
      </c>
      <c r="Y577" t="s">
        <v>77</v>
      </c>
      <c r="Z577" t="s">
        <v>110</v>
      </c>
      <c r="AA577" t="s">
        <v>109</v>
      </c>
      <c r="AB577" t="s">
        <v>1643</v>
      </c>
      <c r="AC577" t="s">
        <v>140</v>
      </c>
      <c r="AD577" t="s">
        <v>153</v>
      </c>
      <c r="AE577">
        <v>5</v>
      </c>
      <c r="AF577">
        <v>20</v>
      </c>
      <c r="AG577" t="s">
        <v>154</v>
      </c>
      <c r="AH577" t="s">
        <v>208</v>
      </c>
      <c r="AM577" t="s">
        <v>1644</v>
      </c>
      <c r="AN577">
        <v>4</v>
      </c>
      <c r="AO577" t="s">
        <v>135</v>
      </c>
      <c r="AP577" t="s">
        <v>135</v>
      </c>
      <c r="AQ577" t="s">
        <v>2820</v>
      </c>
      <c r="AR577" t="str">
        <f t="shared" si="17"/>
        <v>D3</v>
      </c>
      <c r="AS577" t="str">
        <f t="shared" si="18"/>
        <v>R27</v>
      </c>
      <c r="AT577" t="s">
        <v>3862</v>
      </c>
      <c r="AU577" s="7"/>
    </row>
    <row r="578" spans="1:47" x14ac:dyDescent="0.3">
      <c r="A578" t="s">
        <v>1592</v>
      </c>
      <c r="B578" t="s">
        <v>3343</v>
      </c>
      <c r="C578" t="s">
        <v>1593</v>
      </c>
      <c r="D578" t="s">
        <v>1594</v>
      </c>
      <c r="E578" t="s">
        <v>1595</v>
      </c>
      <c r="F578" t="s">
        <v>1638</v>
      </c>
      <c r="G578" t="s">
        <v>1596</v>
      </c>
      <c r="H578" t="s">
        <v>1597</v>
      </c>
      <c r="I578" t="s">
        <v>1653</v>
      </c>
      <c r="J578" t="s">
        <v>2673</v>
      </c>
      <c r="K578" t="s">
        <v>2674</v>
      </c>
      <c r="L578">
        <v>34.150399999999998</v>
      </c>
      <c r="M578">
        <v>-56.968400000000003</v>
      </c>
      <c r="N578">
        <v>33.904400000000003</v>
      </c>
      <c r="O578">
        <v>-56.7834</v>
      </c>
      <c r="P578" t="s">
        <v>2675</v>
      </c>
      <c r="Q578" t="s">
        <v>2164</v>
      </c>
      <c r="R578" t="s">
        <v>2676</v>
      </c>
      <c r="S578" t="s">
        <v>163</v>
      </c>
      <c r="T578" t="s">
        <v>13</v>
      </c>
      <c r="V578">
        <v>250</v>
      </c>
      <c r="W578">
        <v>0</v>
      </c>
      <c r="X578" t="s">
        <v>108</v>
      </c>
      <c r="Y578" t="s">
        <v>77</v>
      </c>
      <c r="Z578" t="s">
        <v>110</v>
      </c>
      <c r="AA578" t="s">
        <v>109</v>
      </c>
      <c r="AB578" t="s">
        <v>1643</v>
      </c>
      <c r="AC578" t="s">
        <v>140</v>
      </c>
      <c r="AD578" t="s">
        <v>111</v>
      </c>
      <c r="AE578">
        <v>0.8</v>
      </c>
      <c r="AF578" t="s">
        <v>438</v>
      </c>
      <c r="AG578" t="s">
        <v>439</v>
      </c>
      <c r="AH578" t="s">
        <v>1598</v>
      </c>
      <c r="AI578" t="s">
        <v>1311</v>
      </c>
      <c r="AM578" t="s">
        <v>1644</v>
      </c>
      <c r="AN578">
        <v>4</v>
      </c>
      <c r="AO578" t="s">
        <v>135</v>
      </c>
      <c r="AP578" t="s">
        <v>135</v>
      </c>
      <c r="AQ578" t="s">
        <v>2821</v>
      </c>
      <c r="AR578" t="str">
        <f t="shared" si="17"/>
        <v>D2</v>
      </c>
      <c r="AS578" t="str">
        <f t="shared" si="18"/>
        <v>R17</v>
      </c>
      <c r="AT578" t="s">
        <v>3863</v>
      </c>
      <c r="AU578" s="7"/>
    </row>
    <row r="579" spans="1:47" x14ac:dyDescent="0.3">
      <c r="A579" t="s">
        <v>1593</v>
      </c>
      <c r="B579" t="s">
        <v>3344</v>
      </c>
      <c r="C579" t="s">
        <v>1592</v>
      </c>
      <c r="D579" t="s">
        <v>1599</v>
      </c>
      <c r="E579" t="s">
        <v>1595</v>
      </c>
      <c r="F579" t="s">
        <v>1638</v>
      </c>
      <c r="G579" t="s">
        <v>1596</v>
      </c>
      <c r="H579" t="s">
        <v>1597</v>
      </c>
      <c r="I579" t="s">
        <v>1653</v>
      </c>
      <c r="J579" t="s">
        <v>2673</v>
      </c>
      <c r="K579" t="s">
        <v>2674</v>
      </c>
      <c r="L579">
        <v>34.150399999999998</v>
      </c>
      <c r="M579">
        <v>-56.968400000000003</v>
      </c>
      <c r="N579">
        <v>33.904400000000003</v>
      </c>
      <c r="O579">
        <v>-56.7834</v>
      </c>
      <c r="P579" t="s">
        <v>2675</v>
      </c>
      <c r="Q579" t="s">
        <v>2164</v>
      </c>
      <c r="R579" t="s">
        <v>2676</v>
      </c>
      <c r="S579" t="s">
        <v>163</v>
      </c>
      <c r="T579" t="s">
        <v>13</v>
      </c>
      <c r="V579">
        <v>250</v>
      </c>
      <c r="W579">
        <v>0</v>
      </c>
      <c r="X579" t="s">
        <v>108</v>
      </c>
      <c r="Y579" t="s">
        <v>77</v>
      </c>
      <c r="Z579" t="s">
        <v>110</v>
      </c>
      <c r="AA579" t="s">
        <v>109</v>
      </c>
      <c r="AB579" t="s">
        <v>1643</v>
      </c>
      <c r="AC579" t="s">
        <v>140</v>
      </c>
      <c r="AD579" t="s">
        <v>111</v>
      </c>
      <c r="AE579">
        <v>0.8</v>
      </c>
      <c r="AF579" t="s">
        <v>438</v>
      </c>
      <c r="AG579" t="s">
        <v>439</v>
      </c>
      <c r="AH579" t="s">
        <v>1598</v>
      </c>
      <c r="AI579" t="s">
        <v>1311</v>
      </c>
      <c r="AM579" t="s">
        <v>1644</v>
      </c>
      <c r="AN579">
        <v>4</v>
      </c>
      <c r="AO579" t="s">
        <v>135</v>
      </c>
      <c r="AP579" t="s">
        <v>135</v>
      </c>
      <c r="AQ579" t="s">
        <v>2821</v>
      </c>
      <c r="AR579" t="str">
        <f t="shared" si="17"/>
        <v>D2</v>
      </c>
      <c r="AS579" t="str">
        <f t="shared" si="18"/>
        <v>R17</v>
      </c>
      <c r="AT579" t="s">
        <v>3864</v>
      </c>
      <c r="AU579" s="7"/>
    </row>
  </sheetData>
  <hyperlinks>
    <hyperlink ref="F25" r:id="rId1"/>
    <hyperlink ref="E60" r:id="rId2"/>
    <hyperlink ref="F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491" workbookViewId="0">
      <selection activeCell="C491" sqref="C491"/>
    </sheetView>
  </sheetViews>
  <sheetFormatPr defaultRowHeight="14.4" x14ac:dyDescent="0.3"/>
  <cols>
    <col min="1" max="1" width="21" customWidth="1"/>
    <col min="3" max="3" width="39.6640625" customWidth="1"/>
    <col min="4" max="4" width="35.44140625" customWidth="1"/>
    <col min="5" max="5" width="18.109375" customWidth="1"/>
    <col min="6" max="6" width="26.109375" customWidth="1"/>
    <col min="7" max="7" width="18.109375" customWidth="1"/>
    <col min="8" max="8" width="21.6640625" customWidth="1"/>
    <col min="9" max="9" width="21.109375" bestFit="1" customWidth="1"/>
    <col min="10" max="10" width="20.21875" bestFit="1" customWidth="1"/>
    <col min="11" max="11" width="20.6640625" bestFit="1" customWidth="1"/>
    <col min="12" max="12" width="22.5546875" bestFit="1" customWidth="1"/>
    <col min="13" max="13" width="19.77734375" bestFit="1" customWidth="1"/>
    <col min="14" max="14" width="21.6640625" bestFit="1" customWidth="1"/>
    <col min="15" max="15" width="41.88671875" bestFit="1" customWidth="1"/>
    <col min="16" max="16" width="25.109375" bestFit="1" customWidth="1"/>
    <col min="17" max="17" width="24.6640625" bestFit="1" customWidth="1"/>
    <col min="18" max="18" width="52.88671875" bestFit="1" customWidth="1"/>
    <col min="19" max="19" width="17.6640625" bestFit="1" customWidth="1"/>
  </cols>
  <sheetData/>
  <sortState ref="C2:H272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0.109375" bestFit="1" customWidth="1"/>
    <col min="2" max="2" width="21.109375" bestFit="1" customWidth="1"/>
    <col min="3" max="3" width="20.21875" bestFit="1" customWidth="1"/>
    <col min="4" max="4" width="20.6640625" bestFit="1" customWidth="1"/>
    <col min="5" max="5" width="22.5546875" bestFit="1" customWidth="1"/>
    <col min="6" max="6" width="19.77734375" bestFit="1" customWidth="1"/>
    <col min="7" max="7" width="21.6640625" bestFit="1" customWidth="1"/>
    <col min="8" max="8" width="41.88671875" bestFit="1" customWidth="1"/>
    <col min="9" max="9" width="25.109375" bestFit="1" customWidth="1"/>
    <col min="10" max="10" width="99.77734375" bestFit="1" customWidth="1"/>
    <col min="11" max="11" width="52.88671875" bestFit="1" customWidth="1"/>
    <col min="12" max="12" width="255.77734375" bestFit="1" customWidth="1"/>
  </cols>
  <sheetData/>
  <sortState ref="A2:M2481">
    <sortCondition ref="A24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Colin</dc:creator>
  <cp:lastModifiedBy>colin</cp:lastModifiedBy>
  <dcterms:created xsi:type="dcterms:W3CDTF">2014-03-11T09:48:55Z</dcterms:created>
  <dcterms:modified xsi:type="dcterms:W3CDTF">2015-09-01T09:54:59Z</dcterms:modified>
</cp:coreProperties>
</file>